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ync\Post-doc_LabEx_DynamiTe\data\postdoc_services_publics\BPE\sorties\part_unites_spatiales_equipements\"/>
    </mc:Choice>
  </mc:AlternateContent>
  <bookViews>
    <workbookView xWindow="0" yWindow="0" windowWidth="28800" windowHeight="1414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I34" i="1"/>
  <c r="H34" i="1"/>
  <c r="G34" i="1"/>
  <c r="F34" i="1"/>
  <c r="E34" i="1"/>
  <c r="D34" i="1"/>
  <c r="C34" i="1"/>
  <c r="B34" i="1"/>
  <c r="J30" i="1"/>
  <c r="I30" i="1"/>
  <c r="H30" i="1"/>
  <c r="G30" i="1"/>
  <c r="F30" i="1"/>
  <c r="E30" i="1"/>
  <c r="D30" i="1"/>
  <c r="C30" i="1"/>
  <c r="B30" i="1"/>
  <c r="J22" i="1"/>
  <c r="I22" i="1"/>
  <c r="H22" i="1"/>
  <c r="G22" i="1"/>
  <c r="F22" i="1"/>
  <c r="E22" i="1"/>
  <c r="D22" i="1"/>
  <c r="C22" i="1"/>
  <c r="B22" i="1"/>
  <c r="J18" i="1"/>
  <c r="I18" i="1"/>
  <c r="H18" i="1"/>
  <c r="G18" i="1"/>
  <c r="F18" i="1"/>
  <c r="E18" i="1"/>
  <c r="D18" i="1"/>
  <c r="C18" i="1"/>
  <c r="B18" i="1"/>
  <c r="J6" i="1" l="1"/>
  <c r="I6" i="1"/>
  <c r="H6" i="1"/>
  <c r="G6" i="1"/>
  <c r="F6" i="1"/>
  <c r="E6" i="1"/>
  <c r="D6" i="1"/>
  <c r="C6" i="1"/>
  <c r="B6" i="1"/>
  <c r="C10" i="1"/>
  <c r="D10" i="1"/>
  <c r="E10" i="1"/>
  <c r="F10" i="1"/>
  <c r="G10" i="1"/>
  <c r="H10" i="1"/>
  <c r="I10" i="1"/>
  <c r="J10" i="1"/>
  <c r="B10" i="1"/>
</calcChain>
</file>

<file path=xl/sharedStrings.xml><?xml version="1.0" encoding="utf-8"?>
<sst xmlns="http://schemas.openxmlformats.org/spreadsheetml/2006/main" count="46" uniqueCount="18">
  <si>
    <t>communes équipées</t>
  </si>
  <si>
    <t>Bureau de poste</t>
  </si>
  <si>
    <t>Gendarmerie</t>
  </si>
  <si>
    <t>Police</t>
  </si>
  <si>
    <t>population desservie</t>
  </si>
  <si>
    <t>Collège</t>
  </si>
  <si>
    <t>Etablissement santé court séjour</t>
  </si>
  <si>
    <t>Etablissement santé long séjour</t>
  </si>
  <si>
    <t>Etablissement santé moyen séjour</t>
  </si>
  <si>
    <t>Maternité</t>
  </si>
  <si>
    <t>Urgences</t>
  </si>
  <si>
    <t>Diminution du nombre de communes desservies mais augmentation de la population desservie : relocalisation dans des espaces plus densément peuplés ? Logique de concentration ?</t>
  </si>
  <si>
    <t>évolution</t>
  </si>
  <si>
    <t>chronologie</t>
  </si>
  <si>
    <t>aires urbaines équipées</t>
  </si>
  <si>
    <t>Echelle des aires urbaines de la France métropolitaine (nb = 759)</t>
  </si>
  <si>
    <t>Echelle des communes des aires urbaines de la France métropolitaine (nb = 17 404)</t>
  </si>
  <si>
    <t>Echelle des communes de la France métropolitaine (nb = 34 523)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</si>
</sst>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4" fillId="0" borderId="1" xfId="0" applyFont="1" applyBorder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A12" sqref="A12"/>
    </sheetView>
  </sheetViews>
  <sheetFormatPr baseColWidth="10" defaultRowHeight="15" x14ac:dyDescent="0.25"/>
  <cols>
    <col min="1" max="1" width="19.5703125" style="1" customWidth="1"/>
    <col min="2" max="2" width="15.42578125" style="1" bestFit="1" customWidth="1"/>
    <col min="3" max="4" width="13.42578125" style="1" bestFit="1" customWidth="1"/>
    <col min="5" max="5" width="14.140625" style="1" customWidth="1"/>
    <col min="6" max="6" width="30.28515625" style="1" bestFit="1" customWidth="1"/>
    <col min="7" max="7" width="29.5703125" style="1" bestFit="1" customWidth="1"/>
    <col min="8" max="8" width="32" style="1" bestFit="1" customWidth="1"/>
    <col min="9" max="9" width="14.140625" style="1" customWidth="1"/>
    <col min="10" max="10" width="13.85546875" style="1" customWidth="1"/>
    <col min="11" max="16384" width="11.42578125" style="1"/>
  </cols>
  <sheetData>
    <row r="1" spans="1:12" x14ac:dyDescent="0.25">
      <c r="A1" s="11" t="s">
        <v>17</v>
      </c>
    </row>
    <row r="2" spans="1:12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</row>
    <row r="3" spans="1:12" x14ac:dyDescent="0.25">
      <c r="A3" s="7" t="s">
        <v>13</v>
      </c>
      <c r="B3" s="7" t="s">
        <v>1</v>
      </c>
      <c r="C3" s="7" t="s">
        <v>2</v>
      </c>
      <c r="D3" s="8" t="s">
        <v>3</v>
      </c>
      <c r="E3" s="9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7" t="s">
        <v>10</v>
      </c>
    </row>
    <row r="4" spans="1:12" x14ac:dyDescent="0.25">
      <c r="A4" s="10">
        <v>2009</v>
      </c>
      <c r="B4" s="3">
        <v>9400</v>
      </c>
      <c r="C4" s="3">
        <v>3277</v>
      </c>
      <c r="D4" s="4">
        <v>613</v>
      </c>
      <c r="E4" s="5">
        <v>3723</v>
      </c>
      <c r="F4" s="3">
        <v>1044</v>
      </c>
      <c r="G4" s="3">
        <v>770</v>
      </c>
      <c r="H4" s="4">
        <v>1411</v>
      </c>
      <c r="I4" s="3">
        <v>458</v>
      </c>
      <c r="J4" s="3">
        <v>559</v>
      </c>
      <c r="L4" s="2" t="s">
        <v>11</v>
      </c>
    </row>
    <row r="5" spans="1:12" x14ac:dyDescent="0.25">
      <c r="A5" s="10">
        <v>2018</v>
      </c>
      <c r="B5" s="3">
        <v>6531</v>
      </c>
      <c r="C5" s="3">
        <v>2904</v>
      </c>
      <c r="D5" s="4">
        <v>596</v>
      </c>
      <c r="E5" s="5">
        <v>3742</v>
      </c>
      <c r="F5" s="3">
        <v>914</v>
      </c>
      <c r="G5" s="3">
        <v>552</v>
      </c>
      <c r="H5" s="4">
        <v>1327</v>
      </c>
      <c r="I5" s="3">
        <v>404</v>
      </c>
      <c r="J5" s="3">
        <v>549</v>
      </c>
    </row>
    <row r="6" spans="1:12" x14ac:dyDescent="0.25">
      <c r="A6" s="10" t="s">
        <v>12</v>
      </c>
      <c r="B6" s="3" t="str">
        <f>IF(B5&lt;B4,"diminution","augmentation")</f>
        <v>diminution</v>
      </c>
      <c r="C6" s="3" t="str">
        <f t="shared" ref="C6" si="0">IF(C5&lt;C4,"diminution","augmentation")</f>
        <v>diminution</v>
      </c>
      <c r="D6" s="4" t="str">
        <f t="shared" ref="D6" si="1">IF(D5&lt;D4,"diminution","augmentation")</f>
        <v>diminution</v>
      </c>
      <c r="E6" s="5" t="str">
        <f t="shared" ref="E6" si="2">IF(E5&lt;E4,"diminution","augmentation")</f>
        <v>augmentation</v>
      </c>
      <c r="F6" s="3" t="str">
        <f t="shared" ref="F6" si="3">IF(F5&lt;F4,"diminution","augmentation")</f>
        <v>diminution</v>
      </c>
      <c r="G6" s="3" t="str">
        <f t="shared" ref="G6" si="4">IF(G5&lt;G4,"diminution","augmentation")</f>
        <v>diminution</v>
      </c>
      <c r="H6" s="4" t="str">
        <f t="shared" ref="H6" si="5">IF(H5&lt;H4,"diminution","augmentation")</f>
        <v>diminution</v>
      </c>
      <c r="I6" s="3" t="str">
        <f t="shared" ref="I6" si="6">IF(I5&lt;I4,"diminution","augmentation")</f>
        <v>diminution</v>
      </c>
      <c r="J6" s="3" t="str">
        <f t="shared" ref="J6" si="7">IF(J5&lt;J4,"diminution","augmentation")</f>
        <v>diminution</v>
      </c>
    </row>
    <row r="7" spans="1:12" x14ac:dyDescent="0.25">
      <c r="A7" s="6" t="s">
        <v>4</v>
      </c>
      <c r="B7" s="6"/>
      <c r="C7" s="6"/>
      <c r="D7" s="6"/>
      <c r="E7" s="6"/>
      <c r="F7" s="6"/>
      <c r="G7" s="6"/>
      <c r="H7" s="6"/>
      <c r="I7" s="6"/>
      <c r="J7" s="6"/>
    </row>
    <row r="8" spans="1:12" x14ac:dyDescent="0.25">
      <c r="A8" s="10">
        <v>2009</v>
      </c>
      <c r="B8" s="3">
        <v>50433352</v>
      </c>
      <c r="C8" s="3">
        <v>25107319</v>
      </c>
      <c r="D8" s="4">
        <v>22579219</v>
      </c>
      <c r="E8" s="5">
        <v>40904579</v>
      </c>
      <c r="F8" s="3">
        <v>25343352</v>
      </c>
      <c r="G8" s="3">
        <v>16890725</v>
      </c>
      <c r="H8" s="4">
        <v>25158502</v>
      </c>
      <c r="I8" s="3">
        <v>19293558</v>
      </c>
      <c r="J8" s="3">
        <v>19787615</v>
      </c>
    </row>
    <row r="9" spans="1:12" x14ac:dyDescent="0.25">
      <c r="A9" s="10">
        <v>2018</v>
      </c>
      <c r="B9" s="3">
        <v>49195281</v>
      </c>
      <c r="C9" s="3">
        <v>17095874</v>
      </c>
      <c r="D9" s="4">
        <v>22880242</v>
      </c>
      <c r="E9" s="5">
        <v>42252787</v>
      </c>
      <c r="F9" s="3">
        <v>24536649</v>
      </c>
      <c r="G9" s="3">
        <v>16005557</v>
      </c>
      <c r="H9" s="4">
        <v>25674853</v>
      </c>
      <c r="I9" s="3">
        <v>18013446</v>
      </c>
      <c r="J9" s="3">
        <v>19603097</v>
      </c>
    </row>
    <row r="10" spans="1:12" x14ac:dyDescent="0.25">
      <c r="A10" s="10" t="s">
        <v>12</v>
      </c>
      <c r="B10" s="3" t="str">
        <f>IF(B9&lt;B8,"diminution","augmentation")</f>
        <v>diminution</v>
      </c>
      <c r="C10" s="3" t="str">
        <f t="shared" ref="C10:J10" si="8">IF(C9&lt;C8,"diminution","augmentation")</f>
        <v>diminution</v>
      </c>
      <c r="D10" s="4" t="str">
        <f t="shared" si="8"/>
        <v>augmentation</v>
      </c>
      <c r="E10" s="5" t="str">
        <f t="shared" si="8"/>
        <v>augmentation</v>
      </c>
      <c r="F10" s="3" t="str">
        <f t="shared" si="8"/>
        <v>diminution</v>
      </c>
      <c r="G10" s="3" t="str">
        <f t="shared" si="8"/>
        <v>diminution</v>
      </c>
      <c r="H10" s="4" t="str">
        <f t="shared" si="8"/>
        <v>augmentation</v>
      </c>
      <c r="I10" s="3" t="str">
        <f t="shared" si="8"/>
        <v>diminution</v>
      </c>
      <c r="J10" s="3" t="str">
        <f t="shared" si="8"/>
        <v>diminution</v>
      </c>
    </row>
    <row r="13" spans="1:12" x14ac:dyDescent="0.25">
      <c r="A13" s="11" t="s">
        <v>16</v>
      </c>
    </row>
    <row r="14" spans="1:12" x14ac:dyDescent="0.25">
      <c r="A14" s="6" t="s">
        <v>0</v>
      </c>
      <c r="B14" s="6"/>
      <c r="C14" s="6"/>
      <c r="D14" s="6"/>
      <c r="E14" s="6"/>
      <c r="F14" s="6"/>
      <c r="G14" s="6"/>
      <c r="H14" s="6"/>
      <c r="I14" s="6"/>
      <c r="J14" s="6"/>
    </row>
    <row r="15" spans="1:12" x14ac:dyDescent="0.25">
      <c r="A15" s="7" t="s">
        <v>13</v>
      </c>
      <c r="B15" s="7" t="s">
        <v>1</v>
      </c>
      <c r="C15" s="7" t="s">
        <v>2</v>
      </c>
      <c r="D15" s="8" t="s">
        <v>3</v>
      </c>
      <c r="E15" s="9" t="s">
        <v>5</v>
      </c>
      <c r="F15" s="7" t="s">
        <v>6</v>
      </c>
      <c r="G15" s="7" t="s">
        <v>7</v>
      </c>
      <c r="H15" s="8" t="s">
        <v>8</v>
      </c>
      <c r="I15" s="7" t="s">
        <v>9</v>
      </c>
      <c r="J15" s="7" t="s">
        <v>10</v>
      </c>
    </row>
    <row r="16" spans="1:12" x14ac:dyDescent="0.25">
      <c r="A16" s="10">
        <v>2009</v>
      </c>
      <c r="B16" s="3">
        <v>5789</v>
      </c>
      <c r="C16" s="3">
        <v>1874</v>
      </c>
      <c r="D16" s="4">
        <v>605</v>
      </c>
      <c r="E16" s="5">
        <v>2675</v>
      </c>
      <c r="F16" s="3">
        <v>922</v>
      </c>
      <c r="G16" s="3">
        <v>666</v>
      </c>
      <c r="H16" s="4">
        <v>1175</v>
      </c>
      <c r="I16" s="3">
        <v>450</v>
      </c>
      <c r="J16" s="3">
        <v>548</v>
      </c>
    </row>
    <row r="17" spans="1:10" x14ac:dyDescent="0.25">
      <c r="A17" s="10">
        <v>2018</v>
      </c>
      <c r="B17" s="3">
        <v>4469</v>
      </c>
      <c r="C17" s="3">
        <v>1682</v>
      </c>
      <c r="D17" s="4">
        <v>589</v>
      </c>
      <c r="E17" s="5">
        <v>2727</v>
      </c>
      <c r="F17" s="3">
        <v>827</v>
      </c>
      <c r="G17" s="3">
        <v>505</v>
      </c>
      <c r="H17" s="4">
        <v>1126</v>
      </c>
      <c r="I17" s="3">
        <v>396</v>
      </c>
      <c r="J17" s="3">
        <v>533</v>
      </c>
    </row>
    <row r="18" spans="1:10" x14ac:dyDescent="0.25">
      <c r="A18" s="10" t="s">
        <v>12</v>
      </c>
      <c r="B18" s="3" t="str">
        <f>IF(B17&lt;B16,"diminution","augmentation")</f>
        <v>diminution</v>
      </c>
      <c r="C18" s="3" t="str">
        <f t="shared" ref="C18:J18" si="9">IF(C17&lt;C16,"diminution","augmentation")</f>
        <v>diminution</v>
      </c>
      <c r="D18" s="4" t="str">
        <f t="shared" si="9"/>
        <v>diminution</v>
      </c>
      <c r="E18" s="5" t="str">
        <f t="shared" si="9"/>
        <v>augmentation</v>
      </c>
      <c r="F18" s="3" t="str">
        <f t="shared" si="9"/>
        <v>diminution</v>
      </c>
      <c r="G18" s="3" t="str">
        <f t="shared" si="9"/>
        <v>diminution</v>
      </c>
      <c r="H18" s="4" t="str">
        <f t="shared" si="9"/>
        <v>diminution</v>
      </c>
      <c r="I18" s="3" t="str">
        <f t="shared" si="9"/>
        <v>diminution</v>
      </c>
      <c r="J18" s="3" t="str">
        <f t="shared" si="9"/>
        <v>diminution</v>
      </c>
    </row>
    <row r="19" spans="1:10" x14ac:dyDescent="0.25">
      <c r="A19" s="6" t="s">
        <v>4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10">
        <v>2009</v>
      </c>
      <c r="B20" s="3">
        <v>45419389</v>
      </c>
      <c r="C20" s="3">
        <v>22455856</v>
      </c>
      <c r="D20" s="4">
        <v>22495017</v>
      </c>
      <c r="E20" s="5">
        <v>38537654</v>
      </c>
      <c r="F20" s="3">
        <v>24973105</v>
      </c>
      <c r="G20" s="3">
        <v>16573479</v>
      </c>
      <c r="H20" s="4">
        <v>24610364</v>
      </c>
      <c r="I20" s="3">
        <v>19241479</v>
      </c>
      <c r="J20" s="3">
        <v>19722886</v>
      </c>
    </row>
    <row r="21" spans="1:10" x14ac:dyDescent="0.25">
      <c r="A21" s="10">
        <v>2018</v>
      </c>
      <c r="B21" s="3">
        <v>45217556</v>
      </c>
      <c r="C21" s="3">
        <v>14587842</v>
      </c>
      <c r="D21" s="4">
        <v>22793564</v>
      </c>
      <c r="E21" s="5">
        <v>39836782</v>
      </c>
      <c r="F21" s="3">
        <v>24246766</v>
      </c>
      <c r="G21" s="3">
        <v>15836176</v>
      </c>
      <c r="H21" s="4">
        <v>25129309</v>
      </c>
      <c r="I21" s="3">
        <v>17958196</v>
      </c>
      <c r="J21" s="3">
        <v>19497198</v>
      </c>
    </row>
    <row r="22" spans="1:10" x14ac:dyDescent="0.25">
      <c r="A22" s="10" t="s">
        <v>12</v>
      </c>
      <c r="B22" s="3" t="str">
        <f>IF(B21&lt;B20,"diminution","augmentation")</f>
        <v>diminution</v>
      </c>
      <c r="C22" s="3" t="str">
        <f t="shared" ref="C22:J22" si="10">IF(C21&lt;C20,"diminution","augmentation")</f>
        <v>diminution</v>
      </c>
      <c r="D22" s="4" t="str">
        <f t="shared" si="10"/>
        <v>augmentation</v>
      </c>
      <c r="E22" s="5" t="str">
        <f t="shared" si="10"/>
        <v>augmentation</v>
      </c>
      <c r="F22" s="3" t="str">
        <f t="shared" si="10"/>
        <v>diminution</v>
      </c>
      <c r="G22" s="3" t="str">
        <f t="shared" si="10"/>
        <v>diminution</v>
      </c>
      <c r="H22" s="4" t="str">
        <f t="shared" si="10"/>
        <v>augmentation</v>
      </c>
      <c r="I22" s="3" t="str">
        <f t="shared" si="10"/>
        <v>diminution</v>
      </c>
      <c r="J22" s="3" t="str">
        <f t="shared" si="10"/>
        <v>diminution</v>
      </c>
    </row>
    <row r="25" spans="1:10" x14ac:dyDescent="0.25">
      <c r="A25" s="11" t="s">
        <v>15</v>
      </c>
    </row>
    <row r="26" spans="1:10" x14ac:dyDescent="0.25">
      <c r="A26" s="6" t="s">
        <v>14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7" t="s">
        <v>13</v>
      </c>
      <c r="B27" s="7" t="s">
        <v>1</v>
      </c>
      <c r="C27" s="7" t="s">
        <v>2</v>
      </c>
      <c r="D27" s="7" t="s">
        <v>3</v>
      </c>
      <c r="E27" s="7" t="s">
        <v>5</v>
      </c>
      <c r="F27" s="7" t="s">
        <v>6</v>
      </c>
      <c r="G27" s="7" t="s">
        <v>7</v>
      </c>
      <c r="H27" s="7" t="s">
        <v>8</v>
      </c>
      <c r="I27" s="7" t="s">
        <v>9</v>
      </c>
      <c r="J27" s="7" t="s">
        <v>10</v>
      </c>
    </row>
    <row r="28" spans="1:10" x14ac:dyDescent="0.25">
      <c r="A28" s="10">
        <v>2009</v>
      </c>
      <c r="B28" s="3">
        <v>750</v>
      </c>
      <c r="C28" s="3">
        <v>730</v>
      </c>
      <c r="D28" s="3">
        <v>263</v>
      </c>
      <c r="E28" s="3">
        <v>740</v>
      </c>
      <c r="F28" s="3">
        <v>505</v>
      </c>
      <c r="G28" s="3">
        <v>411</v>
      </c>
      <c r="H28" s="3">
        <v>530</v>
      </c>
      <c r="I28" s="3">
        <v>278</v>
      </c>
      <c r="J28" s="3">
        <v>367</v>
      </c>
    </row>
    <row r="29" spans="1:10" x14ac:dyDescent="0.25">
      <c r="A29" s="10">
        <v>2018</v>
      </c>
      <c r="B29" s="3">
        <v>757</v>
      </c>
      <c r="C29" s="3">
        <v>715</v>
      </c>
      <c r="D29" s="3">
        <v>251</v>
      </c>
      <c r="E29" s="3">
        <v>740</v>
      </c>
      <c r="F29" s="3">
        <v>469</v>
      </c>
      <c r="G29" s="3">
        <v>339</v>
      </c>
      <c r="H29" s="3">
        <v>523</v>
      </c>
      <c r="I29" s="3">
        <v>251</v>
      </c>
      <c r="J29" s="3">
        <v>360</v>
      </c>
    </row>
    <row r="30" spans="1:10" x14ac:dyDescent="0.25">
      <c r="A30" s="10" t="s">
        <v>12</v>
      </c>
      <c r="B30" s="3" t="str">
        <f>IF(B29&lt;B28,"diminution","augmentation")</f>
        <v>augmentation</v>
      </c>
      <c r="C30" s="3" t="str">
        <f t="shared" ref="C30:J30" si="11">IF(C29&lt;C28,"diminution","augmentation")</f>
        <v>diminution</v>
      </c>
      <c r="D30" s="3" t="str">
        <f t="shared" si="11"/>
        <v>diminution</v>
      </c>
      <c r="E30" s="3" t="str">
        <f t="shared" si="11"/>
        <v>augmentation</v>
      </c>
      <c r="F30" s="3" t="str">
        <f t="shared" si="11"/>
        <v>diminution</v>
      </c>
      <c r="G30" s="3" t="str">
        <f t="shared" si="11"/>
        <v>diminution</v>
      </c>
      <c r="H30" s="3" t="str">
        <f t="shared" si="11"/>
        <v>diminution</v>
      </c>
      <c r="I30" s="3" t="str">
        <f t="shared" si="11"/>
        <v>diminution</v>
      </c>
      <c r="J30" s="3" t="str">
        <f t="shared" si="11"/>
        <v>diminution</v>
      </c>
    </row>
    <row r="31" spans="1:10" x14ac:dyDescent="0.25">
      <c r="A31" s="6" t="s">
        <v>4</v>
      </c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25">
      <c r="A32" s="10">
        <v>2009</v>
      </c>
      <c r="B32" s="3">
        <v>52586706</v>
      </c>
      <c r="C32" s="3">
        <v>52417454</v>
      </c>
      <c r="D32" s="3">
        <v>48318829</v>
      </c>
      <c r="E32" s="3">
        <v>52591452</v>
      </c>
      <c r="F32" s="3">
        <v>50961982</v>
      </c>
      <c r="G32" s="3">
        <v>48038264</v>
      </c>
      <c r="H32" s="3">
        <v>50850473</v>
      </c>
      <c r="I32" s="3">
        <v>48521170</v>
      </c>
      <c r="J32" s="3">
        <v>49744735</v>
      </c>
    </row>
    <row r="33" spans="1:10" x14ac:dyDescent="0.25">
      <c r="A33" s="10">
        <v>2018</v>
      </c>
      <c r="B33" s="3">
        <v>54607024</v>
      </c>
      <c r="C33" s="3">
        <v>53803199</v>
      </c>
      <c r="D33" s="3">
        <v>50022838</v>
      </c>
      <c r="E33" s="3">
        <v>54530420</v>
      </c>
      <c r="F33" s="3">
        <v>52515369</v>
      </c>
      <c r="G33" s="3">
        <v>49375232</v>
      </c>
      <c r="H33" s="3">
        <v>52875105</v>
      </c>
      <c r="I33" s="3">
        <v>49530474</v>
      </c>
      <c r="J33" s="3">
        <v>51159137</v>
      </c>
    </row>
    <row r="34" spans="1:10" x14ac:dyDescent="0.25">
      <c r="A34" s="10" t="s">
        <v>12</v>
      </c>
      <c r="B34" s="3" t="str">
        <f>IF(B33&lt;B32,"diminution","augmentation")</f>
        <v>augmentation</v>
      </c>
      <c r="C34" s="3" t="str">
        <f t="shared" ref="C34:J34" si="12">IF(C33&lt;C32,"diminution","augmentation")</f>
        <v>augmentation</v>
      </c>
      <c r="D34" s="3" t="str">
        <f t="shared" si="12"/>
        <v>augmentation</v>
      </c>
      <c r="E34" s="3" t="str">
        <f t="shared" si="12"/>
        <v>augmentation</v>
      </c>
      <c r="F34" s="3" t="str">
        <f t="shared" si="12"/>
        <v>augmentation</v>
      </c>
      <c r="G34" s="3" t="str">
        <f t="shared" si="12"/>
        <v>augmentation</v>
      </c>
      <c r="H34" s="3" t="str">
        <f t="shared" si="12"/>
        <v>augmentation</v>
      </c>
      <c r="I34" s="3" t="str">
        <f t="shared" si="12"/>
        <v>augmentation</v>
      </c>
      <c r="J34" s="3" t="str">
        <f t="shared" si="12"/>
        <v>augmentation</v>
      </c>
    </row>
  </sheetData>
  <mergeCells count="6">
    <mergeCell ref="A2:J2"/>
    <mergeCell ref="A7:J7"/>
    <mergeCell ref="A14:J14"/>
    <mergeCell ref="A19:J19"/>
    <mergeCell ref="A26:J26"/>
    <mergeCell ref="A31:J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Coffe Bay</dc:creator>
  <cp:lastModifiedBy>Julie</cp:lastModifiedBy>
  <dcterms:created xsi:type="dcterms:W3CDTF">2020-02-05T17:32:37Z</dcterms:created>
  <dcterms:modified xsi:type="dcterms:W3CDTF">2020-02-11T08:39:33Z</dcterms:modified>
</cp:coreProperties>
</file>