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<sst xmlns="http://schemas.openxmlformats.org/spreadsheetml/2006/main" count="166" uniqueCount="166">
  <si>
    <t>Grupa</t>
  </si>
  <si>
    <t>Przedmiot</t>
  </si>
  <si>
    <t>Opis</t>
  </si>
  <si>
    <t>Komentarz</t>
  </si>
  <si>
    <t>Sztuk</t>
  </si>
  <si>
    <t xml:space="preserve">Cena jedn.</t>
  </si>
  <si>
    <t>Łącznie</t>
  </si>
  <si>
    <t>Przesyłka</t>
  </si>
  <si>
    <t>Razem</t>
  </si>
  <si>
    <t>Sklep</t>
  </si>
  <si>
    <t>Status</t>
  </si>
  <si>
    <t>Rama</t>
  </si>
  <si>
    <t xml:space="preserve">Profile 2040</t>
  </si>
  <si>
    <t xml:space="preserve">250mm v-slot</t>
  </si>
  <si>
    <t>czarne</t>
  </si>
  <si>
    <t>Allegro</t>
  </si>
  <si>
    <t>OK</t>
  </si>
  <si>
    <t xml:space="preserve">Profile 2060</t>
  </si>
  <si>
    <t xml:space="preserve">Płaskownik ciesielski</t>
  </si>
  <si>
    <t xml:space="preserve">240x80 mm</t>
  </si>
  <si>
    <t xml:space="preserve">dociąć pod wymiar</t>
  </si>
  <si>
    <t xml:space="preserve">100x100 mm</t>
  </si>
  <si>
    <t xml:space="preserve">Mocowanie silnika</t>
  </si>
  <si>
    <t>kątowe</t>
  </si>
  <si>
    <t>drukować?</t>
  </si>
  <si>
    <t xml:space="preserve">Nakrętki młoteczkowe</t>
  </si>
  <si>
    <t xml:space="preserve">Tnut M5</t>
  </si>
  <si>
    <t xml:space="preserve">TYP 2</t>
  </si>
  <si>
    <t xml:space="preserve">Tnut M4</t>
  </si>
  <si>
    <t xml:space="preserve">TYP 1</t>
  </si>
  <si>
    <t>Mechanika</t>
  </si>
  <si>
    <t xml:space="preserve">Śruba trapezowa 300mm</t>
  </si>
  <si>
    <t xml:space="preserve">TR8-8 lub TR8-4 </t>
  </si>
  <si>
    <t xml:space="preserve">oś Z</t>
  </si>
  <si>
    <t>Poltech24</t>
  </si>
  <si>
    <t xml:space="preserve">łożyska liniowe</t>
  </si>
  <si>
    <t>lm8uu</t>
  </si>
  <si>
    <t xml:space="preserve">oś X,Y,Z</t>
  </si>
  <si>
    <t>TDI-CAD.PL</t>
  </si>
  <si>
    <t xml:space="preserve">Silniki krokowe</t>
  </si>
  <si>
    <t xml:space="preserve">oś X,Y,Zx2, E</t>
  </si>
  <si>
    <t>?KUPIONE?</t>
  </si>
  <si>
    <t>Extruder</t>
  </si>
  <si>
    <t>Dysza</t>
  </si>
  <si>
    <t xml:space="preserve">stal hartowana</t>
  </si>
  <si>
    <t xml:space="preserve">TEST 0.3MM</t>
  </si>
  <si>
    <t>łącznik</t>
  </si>
  <si>
    <t xml:space="preserve">full metal</t>
  </si>
  <si>
    <t xml:space="preserve">Głowica E3D V6 klon</t>
  </si>
  <si>
    <t xml:space="preserve">tylko radiator + blok</t>
  </si>
  <si>
    <t xml:space="preserve">Blower 5015</t>
  </si>
  <si>
    <t xml:space="preserve">Chłodzenie wydruku</t>
  </si>
  <si>
    <t xml:space="preserve">Osiowy 4010</t>
  </si>
  <si>
    <t xml:space="preserve">Chłodzenie radiatora głowicy</t>
  </si>
  <si>
    <t xml:space="preserve">Osiowy 7010 lub 5020</t>
  </si>
  <si>
    <t xml:space="preserve">Chłodzenie elektroniki</t>
  </si>
  <si>
    <t>Electropark</t>
  </si>
  <si>
    <t>Radełko</t>
  </si>
  <si>
    <t xml:space="preserve">HobbGoblin lub MK8</t>
  </si>
  <si>
    <t>ABC-RC</t>
  </si>
  <si>
    <t>Endstop</t>
  </si>
  <si>
    <t>mały</t>
  </si>
  <si>
    <t xml:space="preserve">1a 125vac</t>
  </si>
  <si>
    <t xml:space="preserve">ogranicznik 8mm</t>
  </si>
  <si>
    <t xml:space="preserve">2x dół, 1x góra na strone</t>
  </si>
  <si>
    <t xml:space="preserve">oś Z - trapezówki</t>
  </si>
  <si>
    <t xml:space="preserve">pasek GT2</t>
  </si>
  <si>
    <t xml:space="preserve">zamkniety 101z</t>
  </si>
  <si>
    <t xml:space="preserve">oś X,Y</t>
  </si>
  <si>
    <t xml:space="preserve">idler GT2</t>
  </si>
  <si>
    <t xml:space="preserve">20T W5</t>
  </si>
  <si>
    <t xml:space="preserve">Koło napędowe GT2</t>
  </si>
  <si>
    <t xml:space="preserve">GT2 T16 W5</t>
  </si>
  <si>
    <t xml:space="preserve">silniki X,Y,Zx2</t>
  </si>
  <si>
    <t xml:space="preserve">GT2 T20/T40 W8</t>
  </si>
  <si>
    <t xml:space="preserve">Łożyska 608zz</t>
  </si>
  <si>
    <t>Elektronika</t>
  </si>
  <si>
    <t>ss-5gl</t>
  </si>
  <si>
    <t xml:space="preserve">5a 125vac</t>
  </si>
  <si>
    <t xml:space="preserve">Czujnik indukcyjny</t>
  </si>
  <si>
    <t xml:space="preserve">LJ12A3-4-Z/BX 4mm NPN NO</t>
  </si>
  <si>
    <t xml:space="preserve">PINDAv1 Z PRUSY</t>
  </si>
  <si>
    <t xml:space="preserve">RAMPS / SKR</t>
  </si>
  <si>
    <t xml:space="preserve">1.4 + Mega 2560 / mini V1.1</t>
  </si>
  <si>
    <t>ALIEXPRESS</t>
  </si>
  <si>
    <t xml:space="preserve">W TRANSPORCIE?</t>
  </si>
  <si>
    <t>Stepsticki</t>
  </si>
  <si>
    <t>A4988</t>
  </si>
  <si>
    <t xml:space="preserve">TMC jak głośna</t>
  </si>
  <si>
    <t xml:space="preserve">UŻYĆ WOLNYCH TMC</t>
  </si>
  <si>
    <t xml:space="preserve">Moduł IRF520</t>
  </si>
  <si>
    <t xml:space="preserve">chłodzenie radiatora oraz elektroniki</t>
  </si>
  <si>
    <t>e0_auto_fan</t>
  </si>
  <si>
    <t xml:space="preserve">Moduł stepdown</t>
  </si>
  <si>
    <t xml:space="preserve">ewentualnie do czujnika</t>
  </si>
  <si>
    <t>Wyświetlacz</t>
  </si>
  <si>
    <t xml:space="preserve">tekstowy 2004 lub 12864</t>
  </si>
  <si>
    <t xml:space="preserve">OLED JAK ZADZIAŁA</t>
  </si>
  <si>
    <t>Elektryka</t>
  </si>
  <si>
    <t xml:space="preserve">grzałka stołu</t>
  </si>
  <si>
    <t xml:space="preserve">patrz zasilacz</t>
  </si>
  <si>
    <t xml:space="preserve">termistor stołu</t>
  </si>
  <si>
    <t>B3950</t>
  </si>
  <si>
    <t>USB</t>
  </si>
  <si>
    <t xml:space="preserve">typ B</t>
  </si>
  <si>
    <t>octoprint?</t>
  </si>
  <si>
    <t xml:space="preserve">Przewód komputerowy</t>
  </si>
  <si>
    <t>zasilający</t>
  </si>
  <si>
    <t xml:space="preserve">Włącznik AC</t>
  </si>
  <si>
    <t xml:space="preserve">switch + gniazdo komputerowe</t>
  </si>
  <si>
    <t>Zasilacz</t>
  </si>
  <si>
    <t>240/300W</t>
  </si>
  <si>
    <t>12v/24v</t>
  </si>
  <si>
    <t>XBOX360</t>
  </si>
  <si>
    <t>Przewody</t>
  </si>
  <si>
    <t xml:space="preserve">FLRY 0.35mm2 lub 0.5mm2</t>
  </si>
  <si>
    <t xml:space="preserve">8 różnych kolorów</t>
  </si>
  <si>
    <t xml:space="preserve">Goldpin wtyki</t>
  </si>
  <si>
    <t xml:space="preserve">paczka 10szt</t>
  </si>
  <si>
    <t xml:space="preserve">Goldpin złącza</t>
  </si>
  <si>
    <t xml:space="preserve">1 pin</t>
  </si>
  <si>
    <t xml:space="preserve">2 pin</t>
  </si>
  <si>
    <t xml:space="preserve">4 pin</t>
  </si>
  <si>
    <t xml:space="preserve">Przewody zasilające</t>
  </si>
  <si>
    <t xml:space="preserve">czarny i czerwony</t>
  </si>
  <si>
    <t>grube</t>
  </si>
  <si>
    <t>Śruby</t>
  </si>
  <si>
    <t>M3x12</t>
  </si>
  <si>
    <t>imbus</t>
  </si>
  <si>
    <t>M3x16</t>
  </si>
  <si>
    <t>M3x20</t>
  </si>
  <si>
    <t>M3x30</t>
  </si>
  <si>
    <t>M3x50</t>
  </si>
  <si>
    <t xml:space="preserve">docisk radełka</t>
  </si>
  <si>
    <t>M3x40</t>
  </si>
  <si>
    <t>M5x16</t>
  </si>
  <si>
    <t xml:space="preserve">mocowanie łączników do nóg</t>
  </si>
  <si>
    <t>stożki</t>
  </si>
  <si>
    <t>M5x10</t>
  </si>
  <si>
    <t xml:space="preserve">mocowania łączników do profili</t>
  </si>
  <si>
    <t>kuliste</t>
  </si>
  <si>
    <t>M4x8</t>
  </si>
  <si>
    <t xml:space="preserve">mocowania osi Z</t>
  </si>
  <si>
    <t>M4x40</t>
  </si>
  <si>
    <t xml:space="preserve">mocowanie dolne osi Z do profilu</t>
  </si>
  <si>
    <t>krzyżakowe?</t>
  </si>
  <si>
    <t>M3x35</t>
  </si>
  <si>
    <t xml:space="preserve">oś X silnik</t>
  </si>
  <si>
    <t>M2x12</t>
  </si>
  <si>
    <t xml:space="preserve">krańcówka oś X</t>
  </si>
  <si>
    <t>krzyżakowe</t>
  </si>
  <si>
    <t>M5x25</t>
  </si>
  <si>
    <t xml:space="preserve">Front &amp; back plate do profili</t>
  </si>
  <si>
    <t xml:space="preserve">Silniki osi Z do upper z plate</t>
  </si>
  <si>
    <t>M2x20</t>
  </si>
  <si>
    <t xml:space="preserve">krańcówka w ekstruderze</t>
  </si>
  <si>
    <t xml:space="preserve">oś x oraz lm8uu</t>
  </si>
  <si>
    <t>M4x25</t>
  </si>
  <si>
    <t xml:space="preserve">uchwyt silnika</t>
  </si>
  <si>
    <t>krzyżakowe/kuliste</t>
  </si>
  <si>
    <t>M4x35</t>
  </si>
  <si>
    <t xml:space="preserve">stół </t>
  </si>
  <si>
    <t>M3x8</t>
  </si>
  <si>
    <t xml:space="preserve">mocowanie silnika oś Y</t>
  </si>
  <si>
    <t xml:space="preserve">- zł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</si>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</sst>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[$zł-415]_-;\-* #,##0.00\ [$zł-415]_-;_-* &quot;-&quot;??\ [$zł-415]_-;_-@_-"/>
  </numFmts>
  <fonts count="5">
    <font>
      <name val="Calibri"/>
      <color theme="1"/>
      <sz val="11.000000"/>
      <scheme val="minor"/>
    </font>
    <font>
      <name val="FreeMono"/>
      <b/>
      <color theme="1"/>
      <sz val="14.000000"/>
    </font>
    <font>
      <name val="FreeMono"/>
      <b/>
      <color theme="0" tint="0"/>
      <sz val="14.000000"/>
    </font>
    <font>
      <name val="FreeMono"/>
      <b/>
      <color indexed="64"/>
      <sz val="14.000000"/>
    </font>
    <font>
      <name val="FreeMono"/>
      <b/>
      <color indexed="64"/>
      <sz val="20.000000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0" fillId="2" borderId="0" numFmtId="44" applyNumberFormat="1" applyFont="0" applyFill="0" applyBorder="0"/>
  </cellStyleXfs>
  <cellXfs count="16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3" fillId="0" borderId="0" numFmtId="160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1" numFmtId="160" xfId="0" applyNumberFormat="1" applyFont="1" applyBorder="1" applyAlignment="1">
      <alignment horizontal="center" vertical="center" wrapText="1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K$64">
  <autoFilter ref="$A$1:$K$64"/>
  <tableColumns count="11">
    <tableColumn id="1" name="Grupa"/>
    <tableColumn id="2" name="Przedmiot"/>
    <tableColumn id="3" name="Opis"/>
    <tableColumn id="4" name="Komentarz"/>
    <tableColumn id="5" name="Sztuk"/>
    <tableColumn id="6" name="Cena jedn."/>
    <tableColumn id="7" name="Łącznie"/>
    <tableColumn id="8" name="Przesyłka"/>
    <tableColumn id="9" name="Razem"/>
    <tableColumn id="10" name="Sklep"/>
    <tableColumn id="11" name="Status"/>
  </tableColumns>
  <tableStyleInfo name="TableStyleMedium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A1" activeCellId="0" sqref="A1"/>
    </sheetView>
  </sheetViews>
  <sheetFormatPr customHeight="1" defaultRowHeight="24.75"/>
  <cols>
    <col customWidth="1" min="1" max="1" style="1" width="19.421875"/>
    <col customWidth="1" min="2" max="2" style="1" width="38.57421875"/>
    <col customWidth="1" min="3" max="3" style="2" width="48.28125"/>
    <col customWidth="1" min="4" max="4" style="2" width="35.140625"/>
    <col customWidth="1" min="5" max="5" style="2" width="11.00390625"/>
    <col customWidth="1" min="6" max="6" style="2" width="20.28125"/>
    <col customWidth="1" min="7" max="7" style="2" width="19.7109375"/>
    <col customWidth="1" min="8" max="8" style="2" width="16.421875"/>
    <col customWidth="1" min="9" max="9" style="2" width="21.28125"/>
    <col customWidth="1" min="10" max="10" style="2" width="22.140625"/>
    <col customWidth="1" min="11" max="11" style="2" width="29.7109375"/>
    <col customWidth="1" min="12" max="12" style="2" width="24.421875"/>
    <col min="13" max="13" style="1" width="9.140625"/>
    <col min="14" max="16384" style="1" width="9.140625"/>
  </cols>
  <sheetData>
    <row r="1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ht="24.75" customHeight="1">
      <c r="A2" s="5" t="s">
        <v>11</v>
      </c>
      <c r="B2" s="5" t="s">
        <v>12</v>
      </c>
      <c r="C2" s="5" t="s">
        <v>13</v>
      </c>
      <c r="D2" s="6" t="s">
        <v>14</v>
      </c>
      <c r="E2" s="6">
        <v>2</v>
      </c>
      <c r="F2" s="7">
        <v>16</v>
      </c>
      <c r="G2" s="7">
        <f>F2*E2</f>
        <v>32</v>
      </c>
      <c r="H2" s="7">
        <v>9</v>
      </c>
      <c r="I2" s="7">
        <f>H2+G2</f>
        <v>41</v>
      </c>
      <c r="J2" s="6" t="s">
        <v>15</v>
      </c>
      <c r="K2" s="6" t="s">
        <v>16</v>
      </c>
      <c r="L2" s="8"/>
    </row>
    <row r="3" ht="24.75" customHeight="1">
      <c r="A3" s="5" t="s">
        <v>11</v>
      </c>
      <c r="B3" s="5" t="s">
        <v>17</v>
      </c>
      <c r="C3" s="5" t="s">
        <v>13</v>
      </c>
      <c r="D3" s="6" t="s">
        <v>14</v>
      </c>
      <c r="E3" s="6">
        <v>2</v>
      </c>
      <c r="F3" s="7">
        <v>18</v>
      </c>
      <c r="G3" s="7">
        <f>F3*E3</f>
        <v>36</v>
      </c>
      <c r="H3" s="7">
        <v>0</v>
      </c>
      <c r="I3" s="7">
        <f>H3+G3</f>
        <v>36</v>
      </c>
      <c r="J3" s="6" t="s">
        <v>15</v>
      </c>
      <c r="K3" s="6" t="s">
        <v>16</v>
      </c>
      <c r="L3" s="8"/>
    </row>
    <row r="4" ht="24.75" customHeight="1">
      <c r="A4" s="5" t="s">
        <v>11</v>
      </c>
      <c r="B4" s="5" t="s">
        <v>18</v>
      </c>
      <c r="C4" s="5" t="s">
        <v>19</v>
      </c>
      <c r="D4" s="9" t="s">
        <v>20</v>
      </c>
      <c r="E4" s="6">
        <v>6</v>
      </c>
      <c r="F4" s="7">
        <v>2.5</v>
      </c>
      <c r="G4" s="7">
        <f>F4*E4</f>
        <v>15</v>
      </c>
      <c r="H4" s="7">
        <v>9</v>
      </c>
      <c r="I4" s="7">
        <f>H4+G4</f>
        <v>24</v>
      </c>
      <c r="J4" s="6" t="s">
        <v>15</v>
      </c>
      <c r="K4" s="6" t="s">
        <v>16</v>
      </c>
      <c r="L4" s="8"/>
    </row>
    <row r="5" ht="24.75" customHeight="1">
      <c r="A5" s="5" t="s">
        <v>11</v>
      </c>
      <c r="B5" s="5" t="s">
        <v>18</v>
      </c>
      <c r="C5" s="5" t="s">
        <v>21</v>
      </c>
      <c r="D5" s="9" t="s">
        <v>20</v>
      </c>
      <c r="E5" s="6">
        <v>1</v>
      </c>
      <c r="F5" s="7">
        <v>2</v>
      </c>
      <c r="G5" s="7">
        <f>F5*E5</f>
        <v>2</v>
      </c>
      <c r="H5" s="7"/>
      <c r="I5" s="7">
        <f>H5+G5</f>
        <v>2</v>
      </c>
      <c r="J5" s="6" t="s">
        <v>15</v>
      </c>
      <c r="K5" s="6" t="s">
        <v>16</v>
      </c>
      <c r="L5" s="8"/>
    </row>
    <row r="6" ht="24.75" customHeight="1">
      <c r="A6" s="5" t="s">
        <v>11</v>
      </c>
      <c r="B6" s="5" t="s">
        <v>22</v>
      </c>
      <c r="C6" s="5" t="s">
        <v>23</v>
      </c>
      <c r="D6" s="6" t="s">
        <v>24</v>
      </c>
      <c r="E6" s="6">
        <v>1</v>
      </c>
      <c r="F6" s="7">
        <v>7</v>
      </c>
      <c r="G6" s="7">
        <f>F6*E6</f>
        <v>7</v>
      </c>
      <c r="H6" s="7">
        <v>0</v>
      </c>
      <c r="I6" s="7">
        <f>H6+G6</f>
        <v>7</v>
      </c>
      <c r="J6" s="6" t="s">
        <v>15</v>
      </c>
      <c r="K6" s="6" t="s">
        <v>16</v>
      </c>
      <c r="L6" s="8"/>
    </row>
    <row r="7" ht="24.75" customHeight="1">
      <c r="A7" s="5" t="s">
        <v>11</v>
      </c>
      <c r="B7" s="5" t="s">
        <v>25</v>
      </c>
      <c r="C7" s="5" t="s">
        <v>26</v>
      </c>
      <c r="D7" s="6" t="s">
        <v>27</v>
      </c>
      <c r="E7" s="6">
        <v>20</v>
      </c>
      <c r="F7" s="7">
        <v>0.69999999999999996</v>
      </c>
      <c r="G7" s="7">
        <f>F7*E7</f>
        <v>14</v>
      </c>
      <c r="H7" s="7">
        <v>9</v>
      </c>
      <c r="I7" s="7">
        <f>H7+G7</f>
        <v>23</v>
      </c>
      <c r="J7" s="6" t="s">
        <v>15</v>
      </c>
      <c r="K7" s="6" t="s">
        <v>16</v>
      </c>
      <c r="L7" s="8"/>
    </row>
    <row r="8" ht="24.75" customHeight="1">
      <c r="A8" s="5" t="s">
        <v>11</v>
      </c>
      <c r="B8" s="5" t="s">
        <v>25</v>
      </c>
      <c r="C8" s="5" t="s">
        <v>28</v>
      </c>
      <c r="D8" s="6" t="s">
        <v>29</v>
      </c>
      <c r="E8" s="6">
        <v>20</v>
      </c>
      <c r="F8" s="7">
        <v>0.69999999999999996</v>
      </c>
      <c r="G8" s="7">
        <f>F8*E8</f>
        <v>14</v>
      </c>
      <c r="H8" s="7">
        <v>0</v>
      </c>
      <c r="I8" s="7">
        <f>H8+G8</f>
        <v>14</v>
      </c>
      <c r="J8" s="6" t="s">
        <v>15</v>
      </c>
      <c r="K8" s="6" t="s">
        <v>16</v>
      </c>
      <c r="L8" s="8"/>
    </row>
    <row r="9" ht="24.75" customHeight="1">
      <c r="A9" s="5" t="s">
        <v>30</v>
      </c>
      <c r="B9" s="5" t="s">
        <v>31</v>
      </c>
      <c r="C9" s="5" t="s">
        <v>32</v>
      </c>
      <c r="D9" s="6" t="s">
        <v>33</v>
      </c>
      <c r="E9" s="6">
        <v>2</v>
      </c>
      <c r="F9" s="7">
        <v>32</v>
      </c>
      <c r="G9" s="7">
        <f>F9*E9</f>
        <v>64</v>
      </c>
      <c r="H9" s="7">
        <v>20</v>
      </c>
      <c r="I9" s="7">
        <f>H9+G9</f>
        <v>84</v>
      </c>
      <c r="J9" s="6" t="s">
        <v>34</v>
      </c>
      <c r="K9" s="6" t="s">
        <v>16</v>
      </c>
      <c r="L9" s="8"/>
    </row>
    <row r="10" ht="24.75" customHeight="1">
      <c r="A10" s="5" t="s">
        <v>30</v>
      </c>
      <c r="B10" s="5" t="s">
        <v>35</v>
      </c>
      <c r="C10" s="5" t="s">
        <v>36</v>
      </c>
      <c r="D10" s="6" t="s">
        <v>37</v>
      </c>
      <c r="E10" s="6">
        <v>10</v>
      </c>
      <c r="F10" s="7">
        <v>5</v>
      </c>
      <c r="G10" s="7">
        <f>F10*E10</f>
        <v>50</v>
      </c>
      <c r="H10" s="7">
        <v>0</v>
      </c>
      <c r="I10" s="7">
        <f>H10+G10</f>
        <v>50</v>
      </c>
      <c r="J10" s="6" t="s">
        <v>38</v>
      </c>
      <c r="K10" s="6" t="s">
        <v>16</v>
      </c>
      <c r="L10" s="8"/>
    </row>
    <row r="11" ht="24.75" customHeight="1">
      <c r="A11" s="5" t="s">
        <v>30</v>
      </c>
      <c r="B11" s="5" t="s">
        <v>39</v>
      </c>
      <c r="C11" s="10"/>
      <c r="D11" s="6" t="s">
        <v>40</v>
      </c>
      <c r="E11" s="6">
        <v>5</v>
      </c>
      <c r="F11" s="7">
        <v>40</v>
      </c>
      <c r="G11" s="7">
        <f>F11*E11</f>
        <v>200</v>
      </c>
      <c r="H11" s="7">
        <v>9</v>
      </c>
      <c r="I11" s="7">
        <f>H11+G11</f>
        <v>209</v>
      </c>
      <c r="J11" s="6" t="s">
        <v>15</v>
      </c>
      <c r="K11" s="6" t="s">
        <v>41</v>
      </c>
      <c r="L11" s="8"/>
    </row>
    <row r="12" ht="24.75" customHeight="1">
      <c r="A12" s="5" t="s">
        <v>42</v>
      </c>
      <c r="B12" s="5" t="s">
        <v>43</v>
      </c>
      <c r="C12" s="5" t="s">
        <v>44</v>
      </c>
      <c r="D12" s="9"/>
      <c r="E12" s="6">
        <v>1</v>
      </c>
      <c r="F12" s="7">
        <v>30</v>
      </c>
      <c r="G12" s="7">
        <f>F12*E12</f>
        <v>30</v>
      </c>
      <c r="H12" s="7">
        <v>0</v>
      </c>
      <c r="I12" s="7">
        <f>H12+G12</f>
        <v>30</v>
      </c>
      <c r="J12" s="6" t="s">
        <v>38</v>
      </c>
      <c r="K12" s="6" t="s">
        <v>45</v>
      </c>
      <c r="L12" s="8"/>
    </row>
    <row r="13" ht="24.75" customHeight="1">
      <c r="A13" s="5" t="s">
        <v>42</v>
      </c>
      <c r="B13" s="5" t="s">
        <v>46</v>
      </c>
      <c r="C13" s="10" t="s">
        <v>47</v>
      </c>
      <c r="D13" s="9"/>
      <c r="E13" s="6">
        <v>1</v>
      </c>
      <c r="F13" s="7">
        <v>20</v>
      </c>
      <c r="G13" s="7">
        <f>F13*E13</f>
        <v>20</v>
      </c>
      <c r="H13" s="7">
        <v>0</v>
      </c>
      <c r="I13" s="7">
        <f>H13+G13</f>
        <v>20</v>
      </c>
      <c r="J13" s="6" t="s">
        <v>38</v>
      </c>
      <c r="K13" s="6" t="s">
        <v>16</v>
      </c>
      <c r="L13" s="8"/>
    </row>
    <row r="14" ht="24.75" customHeight="1">
      <c r="A14" s="5" t="s">
        <v>42</v>
      </c>
      <c r="B14" s="5" t="s">
        <v>48</v>
      </c>
      <c r="C14" s="10"/>
      <c r="D14" s="9" t="s">
        <v>49</v>
      </c>
      <c r="E14" s="6">
        <v>1</v>
      </c>
      <c r="F14" s="7">
        <v>25</v>
      </c>
      <c r="G14" s="7">
        <f>F14*E14</f>
        <v>25</v>
      </c>
      <c r="H14" s="7">
        <v>0</v>
      </c>
      <c r="I14" s="7">
        <f>H14+G14</f>
        <v>25</v>
      </c>
      <c r="J14" s="6" t="s">
        <v>15</v>
      </c>
      <c r="K14" s="6" t="s">
        <v>16</v>
      </c>
      <c r="L14" s="8"/>
    </row>
    <row r="15" ht="24.75" customHeight="1">
      <c r="A15" s="5" t="s">
        <v>42</v>
      </c>
      <c r="B15" s="5" t="s">
        <v>50</v>
      </c>
      <c r="C15" s="5" t="s">
        <v>51</v>
      </c>
      <c r="D15" s="9"/>
      <c r="E15" s="6">
        <v>1</v>
      </c>
      <c r="F15" s="7">
        <v>15</v>
      </c>
      <c r="G15" s="7">
        <f>F15*E15</f>
        <v>15</v>
      </c>
      <c r="H15" s="7">
        <v>9</v>
      </c>
      <c r="I15" s="7">
        <f>H15+G15</f>
        <v>24</v>
      </c>
      <c r="J15" s="6" t="s">
        <v>15</v>
      </c>
      <c r="K15" s="6"/>
      <c r="L15" s="8"/>
    </row>
    <row r="16" ht="24.75" customHeight="1">
      <c r="A16" s="5" t="s">
        <v>42</v>
      </c>
      <c r="B16" s="5" t="s">
        <v>52</v>
      </c>
      <c r="C16" s="5" t="s">
        <v>53</v>
      </c>
      <c r="D16" s="9"/>
      <c r="E16" s="6">
        <v>1</v>
      </c>
      <c r="F16" s="7">
        <v>8</v>
      </c>
      <c r="G16" s="7">
        <f>F16*E16</f>
        <v>8</v>
      </c>
      <c r="H16" s="7">
        <v>0</v>
      </c>
      <c r="I16" s="7">
        <f>H16+G16</f>
        <v>8</v>
      </c>
      <c r="J16" s="6" t="s">
        <v>15</v>
      </c>
      <c r="K16" s="6"/>
      <c r="L16" s="8"/>
    </row>
    <row r="17" ht="24.75" customHeight="1">
      <c r="A17" s="5" t="s">
        <v>42</v>
      </c>
      <c r="B17" s="5" t="s">
        <v>54</v>
      </c>
      <c r="C17" s="5" t="s">
        <v>55</v>
      </c>
      <c r="D17" s="9"/>
      <c r="E17" s="6">
        <v>1</v>
      </c>
      <c r="F17" s="7">
        <v>8</v>
      </c>
      <c r="G17" s="7">
        <f>F17*E17</f>
        <v>8</v>
      </c>
      <c r="H17" s="7">
        <v>0</v>
      </c>
      <c r="I17" s="7">
        <f>H17+G17</f>
        <v>8</v>
      </c>
      <c r="J17" s="6" t="s">
        <v>56</v>
      </c>
      <c r="K17" s="6"/>
      <c r="L17" s="8"/>
    </row>
    <row r="18" ht="24.75" customHeight="1">
      <c r="A18" s="5" t="s">
        <v>42</v>
      </c>
      <c r="B18" s="5" t="s">
        <v>57</v>
      </c>
      <c r="C18" s="10" t="s">
        <v>58</v>
      </c>
      <c r="D18" s="9"/>
      <c r="E18" s="6">
        <v>1</v>
      </c>
      <c r="F18" s="7">
        <v>5</v>
      </c>
      <c r="G18" s="7">
        <f>F18*E18</f>
        <v>5</v>
      </c>
      <c r="H18" s="7">
        <v>0</v>
      </c>
      <c r="I18" s="7">
        <f>H18+G18</f>
        <v>5</v>
      </c>
      <c r="J18" s="6" t="s">
        <v>59</v>
      </c>
      <c r="K18" s="6"/>
      <c r="L18" s="8"/>
    </row>
    <row r="19" ht="24.75" customHeight="1">
      <c r="A19" s="5" t="s">
        <v>42</v>
      </c>
      <c r="B19" s="5" t="s">
        <v>60</v>
      </c>
      <c r="C19" s="5" t="s">
        <v>61</v>
      </c>
      <c r="D19" s="9" t="s">
        <v>62</v>
      </c>
      <c r="E19" s="6">
        <v>1</v>
      </c>
      <c r="F19" s="7">
        <v>2</v>
      </c>
      <c r="G19" s="7">
        <f>F19*E19</f>
        <v>2</v>
      </c>
      <c r="H19" s="7">
        <v>0</v>
      </c>
      <c r="I19" s="7">
        <f>H19+G19</f>
        <v>2</v>
      </c>
      <c r="J19" s="6" t="s">
        <v>59</v>
      </c>
      <c r="K19" s="6" t="s">
        <v>16</v>
      </c>
      <c r="L19" s="8"/>
    </row>
    <row r="20" ht="24.75" customHeight="1">
      <c r="A20" s="5" t="s">
        <v>30</v>
      </c>
      <c r="B20" s="5" t="s">
        <v>63</v>
      </c>
      <c r="C20" s="10" t="s">
        <v>64</v>
      </c>
      <c r="D20" s="9" t="s">
        <v>65</v>
      </c>
      <c r="E20" s="6">
        <v>6</v>
      </c>
      <c r="F20" s="7">
        <v>4</v>
      </c>
      <c r="G20" s="7">
        <f>F20*E20</f>
        <v>24</v>
      </c>
      <c r="H20" s="7">
        <v>0</v>
      </c>
      <c r="I20" s="7">
        <f>H20+G20</f>
        <v>24</v>
      </c>
      <c r="J20" s="6" t="s">
        <v>59</v>
      </c>
      <c r="K20" s="6" t="s">
        <v>16</v>
      </c>
      <c r="L20" s="8"/>
    </row>
    <row r="21" ht="24.75" customHeight="1">
      <c r="A21" s="5" t="s">
        <v>30</v>
      </c>
      <c r="B21" s="5" t="s">
        <v>66</v>
      </c>
      <c r="C21" s="10" t="s">
        <v>67</v>
      </c>
      <c r="D21" s="9" t="s">
        <v>68</v>
      </c>
      <c r="E21" s="6">
        <v>2</v>
      </c>
      <c r="F21" s="7">
        <v>6</v>
      </c>
      <c r="G21" s="7">
        <f>F21*E21</f>
        <v>12</v>
      </c>
      <c r="H21" s="7">
        <v>0</v>
      </c>
      <c r="I21" s="7">
        <f>H21+G21</f>
        <v>12</v>
      </c>
      <c r="J21" s="6" t="s">
        <v>59</v>
      </c>
      <c r="K21" s="6" t="s">
        <v>16</v>
      </c>
      <c r="L21" s="8"/>
    </row>
    <row r="22" ht="24.75" customHeight="1">
      <c r="A22" s="5" t="s">
        <v>30</v>
      </c>
      <c r="B22" s="5" t="s">
        <v>69</v>
      </c>
      <c r="C22" s="10" t="s">
        <v>70</v>
      </c>
      <c r="D22" s="9"/>
      <c r="E22" s="6">
        <v>2</v>
      </c>
      <c r="F22" s="7">
        <v>6</v>
      </c>
      <c r="G22" s="7">
        <f>F22*E22</f>
        <v>12</v>
      </c>
      <c r="H22" s="7">
        <v>0</v>
      </c>
      <c r="I22" s="7">
        <f>H22+G22</f>
        <v>12</v>
      </c>
      <c r="J22" s="6" t="s">
        <v>59</v>
      </c>
      <c r="K22" s="6"/>
      <c r="L22" s="8"/>
    </row>
    <row r="23" ht="24.75" customHeight="1">
      <c r="A23" s="5" t="s">
        <v>30</v>
      </c>
      <c r="B23" s="5" t="s">
        <v>71</v>
      </c>
      <c r="C23" s="5" t="s">
        <v>72</v>
      </c>
      <c r="D23" s="6" t="s">
        <v>73</v>
      </c>
      <c r="E23" s="6">
        <v>4</v>
      </c>
      <c r="F23" s="7">
        <v>5</v>
      </c>
      <c r="G23" s="7">
        <f>F23*E23</f>
        <v>20</v>
      </c>
      <c r="H23" s="7">
        <v>0</v>
      </c>
      <c r="I23" s="7">
        <f>H23+G23</f>
        <v>20</v>
      </c>
      <c r="J23" s="6" t="s">
        <v>59</v>
      </c>
      <c r="K23" s="6"/>
      <c r="L23" s="8"/>
    </row>
    <row r="24" ht="24.75" customHeight="1">
      <c r="A24" s="5" t="s">
        <v>30</v>
      </c>
      <c r="B24" s="5" t="s">
        <v>71</v>
      </c>
      <c r="C24" s="5" t="s">
        <v>74</v>
      </c>
      <c r="D24" s="9" t="s">
        <v>65</v>
      </c>
      <c r="E24" s="6">
        <v>2</v>
      </c>
      <c r="F24" s="7">
        <v>5</v>
      </c>
      <c r="G24" s="7">
        <f>F24*E24</f>
        <v>10</v>
      </c>
      <c r="H24" s="7">
        <v>0</v>
      </c>
      <c r="I24" s="7">
        <f>H24+G24</f>
        <v>10</v>
      </c>
      <c r="J24" s="6" t="s">
        <v>59</v>
      </c>
      <c r="K24" s="6"/>
      <c r="L24" s="8"/>
    </row>
    <row r="25" ht="24.75" customHeight="1">
      <c r="A25" s="5" t="s">
        <v>30</v>
      </c>
      <c r="B25" s="5" t="s">
        <v>75</v>
      </c>
      <c r="C25" s="10"/>
      <c r="D25" s="9"/>
      <c r="E25" s="6">
        <v>4</v>
      </c>
      <c r="F25" s="7">
        <v>2.2000000000000002</v>
      </c>
      <c r="G25" s="7">
        <f>F25*E25</f>
        <v>8.8000000000000007</v>
      </c>
      <c r="H25" s="7">
        <v>0</v>
      </c>
      <c r="I25" s="7">
        <f>H25+G25</f>
        <v>8.8000000000000007</v>
      </c>
      <c r="J25" s="6" t="s">
        <v>59</v>
      </c>
      <c r="K25" s="6"/>
      <c r="L25" s="8"/>
    </row>
    <row r="26" ht="24.75" customHeight="1">
      <c r="A26" s="5" t="s">
        <v>76</v>
      </c>
      <c r="B26" s="5" t="s">
        <v>60</v>
      </c>
      <c r="C26" s="5" t="s">
        <v>77</v>
      </c>
      <c r="D26" s="6" t="s">
        <v>78</v>
      </c>
      <c r="E26" s="6">
        <v>2</v>
      </c>
      <c r="F26" s="7">
        <v>2</v>
      </c>
      <c r="G26" s="7">
        <f>F26*E26</f>
        <v>4</v>
      </c>
      <c r="H26" s="7">
        <v>0</v>
      </c>
      <c r="I26" s="7">
        <f>H26+G26</f>
        <v>4</v>
      </c>
      <c r="J26" s="6" t="s">
        <v>59</v>
      </c>
      <c r="K26" s="6"/>
      <c r="L26" s="8"/>
    </row>
    <row r="27" ht="24.75" customHeight="1">
      <c r="A27" s="5" t="s">
        <v>76</v>
      </c>
      <c r="B27" s="5" t="s">
        <v>79</v>
      </c>
      <c r="C27" s="5" t="s">
        <v>80</v>
      </c>
      <c r="D27" s="9"/>
      <c r="E27" s="6">
        <v>1</v>
      </c>
      <c r="F27" s="7">
        <v>11</v>
      </c>
      <c r="G27" s="7">
        <f>F27*E27</f>
        <v>11</v>
      </c>
      <c r="H27" s="7">
        <v>0</v>
      </c>
      <c r="I27" s="7">
        <f>H27+G27</f>
        <v>11</v>
      </c>
      <c r="J27" s="6" t="s">
        <v>56</v>
      </c>
      <c r="K27" s="6" t="s">
        <v>81</v>
      </c>
      <c r="L27" s="8"/>
    </row>
    <row r="28" ht="24.75" customHeight="1">
      <c r="A28" s="5" t="s">
        <v>76</v>
      </c>
      <c r="B28" s="5" t="s">
        <v>82</v>
      </c>
      <c r="C28" s="5" t="s">
        <v>83</v>
      </c>
      <c r="D28" s="9"/>
      <c r="E28" s="6">
        <v>1</v>
      </c>
      <c r="F28" s="7">
        <v>50</v>
      </c>
      <c r="G28" s="7">
        <f>F28*E28</f>
        <v>50</v>
      </c>
      <c r="H28" s="7">
        <v>0</v>
      </c>
      <c r="I28" s="7">
        <f>H28+G28</f>
        <v>50</v>
      </c>
      <c r="J28" s="6" t="s">
        <v>84</v>
      </c>
      <c r="K28" s="6" t="s">
        <v>85</v>
      </c>
      <c r="L28" s="8"/>
    </row>
    <row r="29" ht="24.75" customHeight="1">
      <c r="A29" s="5" t="s">
        <v>76</v>
      </c>
      <c r="B29" s="5" t="s">
        <v>86</v>
      </c>
      <c r="C29" s="5" t="s">
        <v>87</v>
      </c>
      <c r="D29" s="9" t="s">
        <v>88</v>
      </c>
      <c r="E29" s="6">
        <v>5</v>
      </c>
      <c r="F29" s="7">
        <v>6</v>
      </c>
      <c r="G29" s="7">
        <f>F29*E29</f>
        <v>30</v>
      </c>
      <c r="H29" s="7">
        <v>0</v>
      </c>
      <c r="I29" s="7">
        <f>H29+G29</f>
        <v>30</v>
      </c>
      <c r="J29" s="6" t="s">
        <v>56</v>
      </c>
      <c r="K29" s="6" t="s">
        <v>89</v>
      </c>
      <c r="L29" s="8"/>
    </row>
    <row r="30" ht="24.75" customHeight="1">
      <c r="A30" s="5" t="s">
        <v>76</v>
      </c>
      <c r="B30" s="5" t="s">
        <v>90</v>
      </c>
      <c r="C30" s="5" t="s">
        <v>91</v>
      </c>
      <c r="D30" s="9" t="s">
        <v>92</v>
      </c>
      <c r="E30" s="6">
        <v>1</v>
      </c>
      <c r="F30" s="7">
        <v>5</v>
      </c>
      <c r="G30" s="7">
        <f>F30*E30</f>
        <v>5</v>
      </c>
      <c r="H30" s="7">
        <v>0</v>
      </c>
      <c r="I30" s="7">
        <f>H30+G30</f>
        <v>5</v>
      </c>
      <c r="J30" s="6" t="s">
        <v>56</v>
      </c>
      <c r="K30" s="6"/>
      <c r="L30" s="8"/>
    </row>
    <row r="31" ht="24.75" customHeight="1">
      <c r="A31" s="5" t="s">
        <v>76</v>
      </c>
      <c r="B31" s="5" t="s">
        <v>93</v>
      </c>
      <c r="C31" s="5" t="s">
        <v>94</v>
      </c>
      <c r="D31" s="9"/>
      <c r="E31" s="6">
        <v>1</v>
      </c>
      <c r="F31" s="7">
        <v>5</v>
      </c>
      <c r="G31" s="7">
        <f>F31*E31</f>
        <v>5</v>
      </c>
      <c r="H31" s="7">
        <v>0</v>
      </c>
      <c r="I31" s="7">
        <f>H31+G31</f>
        <v>5</v>
      </c>
      <c r="J31" s="6" t="s">
        <v>56</v>
      </c>
      <c r="K31" s="6"/>
      <c r="L31" s="8"/>
    </row>
    <row r="32" ht="24.75" customHeight="1">
      <c r="A32" s="5" t="s">
        <v>76</v>
      </c>
      <c r="B32" s="5" t="s">
        <v>95</v>
      </c>
      <c r="C32" s="5" t="s">
        <v>96</v>
      </c>
      <c r="D32" s="9"/>
      <c r="E32" s="6">
        <v>1</v>
      </c>
      <c r="F32" s="7">
        <v>50</v>
      </c>
      <c r="G32" s="7">
        <f>F32*E32</f>
        <v>50</v>
      </c>
      <c r="H32" s="7">
        <v>0</v>
      </c>
      <c r="I32" s="7">
        <f>H32+G32</f>
        <v>50</v>
      </c>
      <c r="J32" s="6" t="s">
        <v>56</v>
      </c>
      <c r="K32" s="6" t="s">
        <v>97</v>
      </c>
      <c r="L32" s="8"/>
    </row>
    <row r="33" ht="24.75" customHeight="1">
      <c r="A33" s="5" t="s">
        <v>98</v>
      </c>
      <c r="B33" s="5" t="s">
        <v>99</v>
      </c>
      <c r="C33" s="10"/>
      <c r="D33" s="9" t="s">
        <v>100</v>
      </c>
      <c r="E33" s="6">
        <v>1</v>
      </c>
      <c r="F33" s="7">
        <v>30</v>
      </c>
      <c r="G33" s="7">
        <f>F33*E33</f>
        <v>30</v>
      </c>
      <c r="H33" s="7">
        <v>9</v>
      </c>
      <c r="I33" s="7">
        <f>H33+G33</f>
        <v>39</v>
      </c>
      <c r="J33" s="6" t="s">
        <v>15</v>
      </c>
      <c r="K33" s="6"/>
      <c r="L33" s="8"/>
    </row>
    <row r="34" ht="24.75" customHeight="1">
      <c r="A34" s="5" t="s">
        <v>98</v>
      </c>
      <c r="B34" s="5" t="s">
        <v>101</v>
      </c>
      <c r="C34" s="10" t="s">
        <v>102</v>
      </c>
      <c r="D34" s="9"/>
      <c r="E34" s="6">
        <v>1</v>
      </c>
      <c r="F34" s="7">
        <v>5</v>
      </c>
      <c r="G34" s="7">
        <f>F34*E34</f>
        <v>5</v>
      </c>
      <c r="H34" s="7">
        <v>0</v>
      </c>
      <c r="I34" s="7">
        <f>H34+G34</f>
        <v>5</v>
      </c>
      <c r="J34" s="6" t="s">
        <v>56</v>
      </c>
      <c r="K34" s="6"/>
      <c r="L34" s="8"/>
    </row>
    <row r="35" ht="24.75" customHeight="1">
      <c r="A35" s="5" t="s">
        <v>98</v>
      </c>
      <c r="B35" s="5" t="s">
        <v>103</v>
      </c>
      <c r="C35" s="10" t="s">
        <v>104</v>
      </c>
      <c r="D35" s="9" t="s">
        <v>105</v>
      </c>
      <c r="E35" s="9">
        <v>1</v>
      </c>
      <c r="F35" s="7">
        <v>5</v>
      </c>
      <c r="G35" s="7">
        <f>F35*E35</f>
        <v>5</v>
      </c>
      <c r="H35" s="7">
        <v>0</v>
      </c>
      <c r="I35" s="7">
        <f>H35+G35</f>
        <v>5</v>
      </c>
      <c r="J35" s="6" t="s">
        <v>56</v>
      </c>
      <c r="K35" s="6" t="s">
        <v>16</v>
      </c>
      <c r="L35" s="8"/>
    </row>
    <row r="36" ht="24.75" customHeight="1">
      <c r="A36" s="5" t="s">
        <v>98</v>
      </c>
      <c r="B36" s="5" t="s">
        <v>106</v>
      </c>
      <c r="C36" s="10" t="s">
        <v>107</v>
      </c>
      <c r="D36" s="9"/>
      <c r="E36" s="6">
        <v>1</v>
      </c>
      <c r="F36" s="7">
        <v>10</v>
      </c>
      <c r="G36" s="7">
        <f>F36*E36</f>
        <v>10</v>
      </c>
      <c r="H36" s="7">
        <v>0</v>
      </c>
      <c r="I36" s="7">
        <f>H36+G36</f>
        <v>10</v>
      </c>
      <c r="J36" s="6" t="s">
        <v>56</v>
      </c>
      <c r="K36" s="6" t="s">
        <v>16</v>
      </c>
      <c r="L36" s="8"/>
    </row>
    <row r="37" ht="24.75" customHeight="1">
      <c r="A37" s="5" t="s">
        <v>98</v>
      </c>
      <c r="B37" s="5" t="s">
        <v>108</v>
      </c>
      <c r="C37" s="5" t="s">
        <v>109</v>
      </c>
      <c r="D37" s="9"/>
      <c r="E37" s="6">
        <v>1</v>
      </c>
      <c r="F37" s="7">
        <v>5</v>
      </c>
      <c r="G37" s="7">
        <f>F37*E37</f>
        <v>5</v>
      </c>
      <c r="H37" s="7">
        <v>0</v>
      </c>
      <c r="I37" s="7">
        <f>H37+G37</f>
        <v>5</v>
      </c>
      <c r="J37" s="6" t="s">
        <v>56</v>
      </c>
      <c r="K37" s="6"/>
      <c r="L37" s="8"/>
    </row>
    <row r="38" ht="24.75" customHeight="1">
      <c r="A38" s="5" t="s">
        <v>98</v>
      </c>
      <c r="B38" s="5" t="s">
        <v>110</v>
      </c>
      <c r="C38" s="10" t="s">
        <v>111</v>
      </c>
      <c r="D38" s="9" t="s">
        <v>112</v>
      </c>
      <c r="E38" s="6">
        <v>1</v>
      </c>
      <c r="F38" s="7">
        <v>50</v>
      </c>
      <c r="G38" s="7">
        <f>F38*E38</f>
        <v>50</v>
      </c>
      <c r="H38" s="7">
        <v>9</v>
      </c>
      <c r="I38" s="7">
        <f>H38+G38</f>
        <v>59</v>
      </c>
      <c r="J38" s="6" t="s">
        <v>15</v>
      </c>
      <c r="K38" s="6" t="s">
        <v>113</v>
      </c>
      <c r="L38" s="8"/>
    </row>
    <row r="39" ht="24.75" customHeight="1">
      <c r="A39" s="5" t="s">
        <v>98</v>
      </c>
      <c r="B39" s="5" t="s">
        <v>114</v>
      </c>
      <c r="C39" s="11" t="s">
        <v>115</v>
      </c>
      <c r="D39" s="6" t="s">
        <v>116</v>
      </c>
      <c r="E39" s="6">
        <v>20</v>
      </c>
      <c r="F39" s="7">
        <v>1</v>
      </c>
      <c r="G39" s="7">
        <f>F39*E39</f>
        <v>20</v>
      </c>
      <c r="H39" s="7">
        <v>0</v>
      </c>
      <c r="I39" s="7">
        <f>H39+G39</f>
        <v>20</v>
      </c>
      <c r="J39" s="6" t="s">
        <v>56</v>
      </c>
      <c r="K39" s="6" t="s">
        <v>16</v>
      </c>
      <c r="L39" s="8"/>
    </row>
    <row r="40" ht="24.75" customHeight="1">
      <c r="A40" s="5" t="s">
        <v>98</v>
      </c>
      <c r="B40" s="5" t="s">
        <v>117</v>
      </c>
      <c r="C40" s="5" t="s">
        <v>118</v>
      </c>
      <c r="D40" s="9"/>
      <c r="E40" s="6">
        <v>4</v>
      </c>
      <c r="F40" s="7">
        <v>1</v>
      </c>
      <c r="G40" s="7">
        <f>F40*E40</f>
        <v>4</v>
      </c>
      <c r="H40" s="7">
        <v>0</v>
      </c>
      <c r="I40" s="7">
        <f>H40+G40</f>
        <v>4</v>
      </c>
      <c r="J40" s="6" t="s">
        <v>56</v>
      </c>
      <c r="K40" s="6" t="s">
        <v>16</v>
      </c>
      <c r="L40" s="8"/>
    </row>
    <row r="41" ht="24.75" customHeight="1">
      <c r="A41" s="5" t="s">
        <v>98</v>
      </c>
      <c r="B41" s="5" t="s">
        <v>119</v>
      </c>
      <c r="C41" s="5" t="s">
        <v>120</v>
      </c>
      <c r="D41" s="9"/>
      <c r="E41" s="6">
        <v>20</v>
      </c>
      <c r="F41" s="7">
        <v>0.20000000000000001</v>
      </c>
      <c r="G41" s="7">
        <f>F41*E41</f>
        <v>4</v>
      </c>
      <c r="H41" s="7">
        <v>0</v>
      </c>
      <c r="I41" s="7">
        <f>H41+G41</f>
        <v>4</v>
      </c>
      <c r="J41" s="6" t="s">
        <v>56</v>
      </c>
      <c r="K41" s="6" t="s">
        <v>16</v>
      </c>
      <c r="L41" s="8"/>
    </row>
    <row r="42" ht="24.75" customHeight="1">
      <c r="A42" s="5" t="s">
        <v>98</v>
      </c>
      <c r="B42" s="5" t="s">
        <v>119</v>
      </c>
      <c r="C42" s="5" t="s">
        <v>121</v>
      </c>
      <c r="D42" s="9"/>
      <c r="E42" s="6">
        <v>10</v>
      </c>
      <c r="F42" s="7">
        <v>0.20000000000000001</v>
      </c>
      <c r="G42" s="7">
        <f>F42*E42</f>
        <v>2</v>
      </c>
      <c r="H42" s="7">
        <v>0</v>
      </c>
      <c r="I42" s="7">
        <f>H42+G42</f>
        <v>2</v>
      </c>
      <c r="J42" s="6" t="s">
        <v>56</v>
      </c>
      <c r="K42" s="6" t="s">
        <v>16</v>
      </c>
      <c r="L42" s="8"/>
    </row>
    <row r="43" ht="24.75" customHeight="1">
      <c r="A43" s="5" t="s">
        <v>98</v>
      </c>
      <c r="B43" s="5" t="s">
        <v>119</v>
      </c>
      <c r="C43" s="5" t="s">
        <v>122</v>
      </c>
      <c r="D43" s="9"/>
      <c r="E43" s="6">
        <v>5</v>
      </c>
      <c r="F43" s="7">
        <v>0.20000000000000001</v>
      </c>
      <c r="G43" s="7">
        <f>F43*E43</f>
        <v>1</v>
      </c>
      <c r="H43" s="7">
        <v>0</v>
      </c>
      <c r="I43" s="7">
        <f>H43+G43</f>
        <v>1</v>
      </c>
      <c r="J43" s="6" t="s">
        <v>56</v>
      </c>
      <c r="K43" s="6" t="s">
        <v>16</v>
      </c>
      <c r="L43" s="8"/>
    </row>
    <row r="44" ht="24.75" customHeight="1">
      <c r="A44" s="5" t="s">
        <v>98</v>
      </c>
      <c r="B44" s="5" t="s">
        <v>123</v>
      </c>
      <c r="C44" s="5" t="s">
        <v>124</v>
      </c>
      <c r="D44" s="6" t="s">
        <v>125</v>
      </c>
      <c r="E44" s="6">
        <v>2</v>
      </c>
      <c r="F44" s="7">
        <v>2</v>
      </c>
      <c r="G44" s="7">
        <f>F44*E44</f>
        <v>4</v>
      </c>
      <c r="H44" s="7">
        <v>0</v>
      </c>
      <c r="I44" s="7">
        <f>H44+G44</f>
        <v>4</v>
      </c>
      <c r="J44" s="6" t="s">
        <v>56</v>
      </c>
      <c r="K44" s="6" t="s">
        <v>16</v>
      </c>
      <c r="L44" s="8"/>
    </row>
    <row r="45" ht="24.75" customHeight="1">
      <c r="A45" s="5" t="s">
        <v>126</v>
      </c>
      <c r="B45" s="5" t="s">
        <v>127</v>
      </c>
      <c r="C45" s="10"/>
      <c r="D45" s="6" t="s">
        <v>128</v>
      </c>
      <c r="E45" s="6">
        <v>10</v>
      </c>
      <c r="F45" s="7">
        <v>0.20000000000000001</v>
      </c>
      <c r="G45" s="7">
        <f>F45*E45</f>
        <v>2</v>
      </c>
      <c r="H45" s="7">
        <v>0</v>
      </c>
      <c r="I45" s="7">
        <f>H45+G45</f>
        <v>2</v>
      </c>
      <c r="J45" s="6" t="s">
        <v>56</v>
      </c>
      <c r="K45" s="6" t="s">
        <v>16</v>
      </c>
      <c r="L45" s="8"/>
    </row>
    <row r="46" ht="24.75" customHeight="1">
      <c r="A46" s="5" t="s">
        <v>126</v>
      </c>
      <c r="B46" s="5" t="s">
        <v>129</v>
      </c>
      <c r="C46" s="10"/>
      <c r="D46" s="6" t="s">
        <v>128</v>
      </c>
      <c r="E46" s="6">
        <v>10</v>
      </c>
      <c r="F46" s="7">
        <v>0.20000000000000001</v>
      </c>
      <c r="G46" s="7">
        <f>F46*E46</f>
        <v>2</v>
      </c>
      <c r="H46" s="7">
        <v>0</v>
      </c>
      <c r="I46" s="7">
        <f>H46+G46</f>
        <v>2</v>
      </c>
      <c r="J46" s="6" t="s">
        <v>56</v>
      </c>
      <c r="K46" s="6" t="s">
        <v>16</v>
      </c>
      <c r="L46" s="8"/>
    </row>
    <row r="47" ht="24.75" customHeight="1">
      <c r="A47" s="5" t="s">
        <v>126</v>
      </c>
      <c r="B47" s="5" t="s">
        <v>130</v>
      </c>
      <c r="C47" s="10"/>
      <c r="D47" s="6" t="s">
        <v>128</v>
      </c>
      <c r="E47" s="6">
        <v>6</v>
      </c>
      <c r="F47" s="7">
        <v>0.20000000000000001</v>
      </c>
      <c r="G47" s="7">
        <f>F47*E47</f>
        <v>1.2000000000000002</v>
      </c>
      <c r="H47" s="7">
        <v>0</v>
      </c>
      <c r="I47" s="7">
        <f>H47+G47</f>
        <v>1.2000000000000002</v>
      </c>
      <c r="J47" s="6" t="s">
        <v>56</v>
      </c>
      <c r="K47" s="6" t="s">
        <v>16</v>
      </c>
      <c r="L47" s="8"/>
    </row>
    <row r="48" ht="24.75" customHeight="1">
      <c r="A48" s="5" t="s">
        <v>126</v>
      </c>
      <c r="B48" s="5" t="s">
        <v>131</v>
      </c>
      <c r="C48" s="10"/>
      <c r="D48" s="6" t="s">
        <v>128</v>
      </c>
      <c r="E48" s="6">
        <v>4</v>
      </c>
      <c r="F48" s="7">
        <v>0.20000000000000001</v>
      </c>
      <c r="G48" s="7">
        <f>F48*E48</f>
        <v>0.80000000000000004</v>
      </c>
      <c r="H48" s="7">
        <v>0</v>
      </c>
      <c r="I48" s="7">
        <f>H48+G48</f>
        <v>0.80000000000000004</v>
      </c>
      <c r="J48" s="6" t="s">
        <v>56</v>
      </c>
      <c r="K48" s="6" t="s">
        <v>16</v>
      </c>
      <c r="L48" s="8"/>
    </row>
    <row r="49" ht="24.75" customHeight="1">
      <c r="A49" s="5" t="s">
        <v>126</v>
      </c>
      <c r="B49" s="5" t="s">
        <v>132</v>
      </c>
      <c r="C49" s="5" t="s">
        <v>133</v>
      </c>
      <c r="D49" s="6" t="s">
        <v>128</v>
      </c>
      <c r="E49" s="6">
        <v>1</v>
      </c>
      <c r="F49" s="7">
        <v>0.20000000000000001</v>
      </c>
      <c r="G49" s="7">
        <f>F49*E49</f>
        <v>0.20000000000000001</v>
      </c>
      <c r="H49" s="7">
        <v>0</v>
      </c>
      <c r="I49" s="7">
        <f>H49+G49</f>
        <v>0.20000000000000001</v>
      </c>
      <c r="J49" s="6" t="s">
        <v>56</v>
      </c>
      <c r="K49" s="6" t="s">
        <v>16</v>
      </c>
      <c r="L49" s="8"/>
    </row>
    <row r="50" ht="24.75" customHeight="1">
      <c r="A50" s="5" t="s">
        <v>126</v>
      </c>
      <c r="B50" s="5" t="s">
        <v>134</v>
      </c>
      <c r="C50" s="10"/>
      <c r="D50" s="6" t="s">
        <v>128</v>
      </c>
      <c r="E50" s="6">
        <v>4</v>
      </c>
      <c r="F50" s="7">
        <v>0.20000000000000001</v>
      </c>
      <c r="G50" s="7">
        <f>F50*E50</f>
        <v>0.80000000000000004</v>
      </c>
      <c r="H50" s="7">
        <v>0</v>
      </c>
      <c r="I50" s="7">
        <f>H50+G50</f>
        <v>0.80000000000000004</v>
      </c>
      <c r="J50" s="6" t="s">
        <v>56</v>
      </c>
      <c r="K50" s="6" t="s">
        <v>16</v>
      </c>
      <c r="L50" s="8"/>
    </row>
    <row r="51" ht="24.75" customHeight="1">
      <c r="A51" s="5" t="s">
        <v>126</v>
      </c>
      <c r="B51" s="5" t="s">
        <v>135</v>
      </c>
      <c r="C51" s="5" t="s">
        <v>136</v>
      </c>
      <c r="D51" s="6" t="s">
        <v>137</v>
      </c>
      <c r="E51" s="6">
        <v>2</v>
      </c>
      <c r="F51" s="7">
        <v>0.20000000000000001</v>
      </c>
      <c r="G51" s="7">
        <f>F51*E51</f>
        <v>0.40000000000000002</v>
      </c>
      <c r="H51" s="7">
        <v>0</v>
      </c>
      <c r="I51" s="7">
        <f>H51+G51</f>
        <v>0.40000000000000002</v>
      </c>
      <c r="J51" s="6" t="s">
        <v>56</v>
      </c>
      <c r="K51" s="6" t="s">
        <v>16</v>
      </c>
      <c r="L51" s="8"/>
    </row>
    <row r="52" ht="24.75" customHeight="1">
      <c r="A52" s="5" t="s">
        <v>126</v>
      </c>
      <c r="B52" s="5" t="s">
        <v>138</v>
      </c>
      <c r="C52" s="5" t="s">
        <v>139</v>
      </c>
      <c r="D52" s="6" t="s">
        <v>140</v>
      </c>
      <c r="E52" s="6">
        <v>20</v>
      </c>
      <c r="F52" s="7">
        <v>0.20000000000000001</v>
      </c>
      <c r="G52" s="7">
        <f>F52*E52</f>
        <v>4</v>
      </c>
      <c r="H52" s="7">
        <v>0</v>
      </c>
      <c r="I52" s="7">
        <f>H52+G52</f>
        <v>4</v>
      </c>
      <c r="J52" s="6" t="s">
        <v>56</v>
      </c>
      <c r="K52" s="6" t="s">
        <v>16</v>
      </c>
      <c r="L52" s="8"/>
    </row>
    <row r="53" ht="24.75" customHeight="1">
      <c r="A53" s="5" t="s">
        <v>126</v>
      </c>
      <c r="B53" s="5" t="s">
        <v>141</v>
      </c>
      <c r="C53" s="5" t="s">
        <v>142</v>
      </c>
      <c r="D53" s="6" t="s">
        <v>137</v>
      </c>
      <c r="E53" s="6">
        <v>6</v>
      </c>
      <c r="F53" s="7">
        <v>0.20000000000000001</v>
      </c>
      <c r="G53" s="7">
        <f>F53*E53</f>
        <v>1.2000000000000002</v>
      </c>
      <c r="H53" s="7">
        <v>0</v>
      </c>
      <c r="I53" s="7">
        <f>H53+G53</f>
        <v>1.2000000000000002</v>
      </c>
      <c r="J53" s="6" t="s">
        <v>56</v>
      </c>
      <c r="K53" s="6" t="s">
        <v>16</v>
      </c>
      <c r="L53" s="8"/>
    </row>
    <row r="54" ht="24.75" customHeight="1">
      <c r="A54" s="5" t="s">
        <v>126</v>
      </c>
      <c r="B54" s="5" t="s">
        <v>143</v>
      </c>
      <c r="C54" s="5" t="s">
        <v>144</v>
      </c>
      <c r="D54" s="6" t="s">
        <v>145</v>
      </c>
      <c r="E54" s="6">
        <v>2</v>
      </c>
      <c r="F54" s="7">
        <v>0.20000000000000001</v>
      </c>
      <c r="G54" s="7">
        <f>F54*E54</f>
        <v>0.40000000000000002</v>
      </c>
      <c r="H54" s="7">
        <v>0</v>
      </c>
      <c r="I54" s="7">
        <f>H54+G54</f>
        <v>0.40000000000000002</v>
      </c>
      <c r="J54" s="6" t="s">
        <v>56</v>
      </c>
      <c r="K54" s="6" t="s">
        <v>16</v>
      </c>
      <c r="L54" s="8"/>
    </row>
    <row r="55" ht="24.75" customHeight="1">
      <c r="A55" s="5" t="s">
        <v>126</v>
      </c>
      <c r="B55" s="5" t="s">
        <v>146</v>
      </c>
      <c r="C55" s="5" t="s">
        <v>147</v>
      </c>
      <c r="D55" s="6" t="s">
        <v>128</v>
      </c>
      <c r="E55" s="6">
        <v>4</v>
      </c>
      <c r="F55" s="7">
        <v>0.20000000000000001</v>
      </c>
      <c r="G55" s="7">
        <f>F55*E55</f>
        <v>0.80000000000000004</v>
      </c>
      <c r="H55" s="7">
        <v>0</v>
      </c>
      <c r="I55" s="7">
        <f>H55+G55</f>
        <v>0.80000000000000004</v>
      </c>
      <c r="J55" s="6" t="s">
        <v>56</v>
      </c>
      <c r="K55" s="6" t="s">
        <v>16</v>
      </c>
      <c r="L55" s="8"/>
    </row>
    <row r="56" ht="24.75" customHeight="1">
      <c r="A56" s="5" t="s">
        <v>126</v>
      </c>
      <c r="B56" s="5" t="s">
        <v>148</v>
      </c>
      <c r="C56" s="5" t="s">
        <v>149</v>
      </c>
      <c r="D56" s="6" t="s">
        <v>150</v>
      </c>
      <c r="E56" s="6">
        <v>2</v>
      </c>
      <c r="F56" s="7">
        <v>0.20000000000000001</v>
      </c>
      <c r="G56" s="7">
        <f>F56*E56</f>
        <v>0.40000000000000002</v>
      </c>
      <c r="H56" s="7">
        <v>0</v>
      </c>
      <c r="I56" s="7">
        <f>H56+G56</f>
        <v>0.40000000000000002</v>
      </c>
      <c r="J56" s="6" t="s">
        <v>56</v>
      </c>
      <c r="K56" s="6" t="s">
        <v>16</v>
      </c>
      <c r="L56" s="8"/>
    </row>
    <row r="57" ht="24.75" customHeight="1">
      <c r="A57" s="5" t="s">
        <v>126</v>
      </c>
      <c r="B57" s="5" t="s">
        <v>151</v>
      </c>
      <c r="C57" s="5" t="s">
        <v>152</v>
      </c>
      <c r="D57" s="6" t="s">
        <v>137</v>
      </c>
      <c r="E57" s="6">
        <v>4</v>
      </c>
      <c r="F57" s="7">
        <v>0.20000000000000001</v>
      </c>
      <c r="G57" s="7">
        <f>F57*E57</f>
        <v>0.80000000000000004</v>
      </c>
      <c r="H57" s="7">
        <v>0</v>
      </c>
      <c r="I57" s="7">
        <f>H57+G57</f>
        <v>0.80000000000000004</v>
      </c>
      <c r="J57" s="6" t="s">
        <v>56</v>
      </c>
      <c r="K57" s="6" t="s">
        <v>16</v>
      </c>
      <c r="L57" s="8"/>
    </row>
    <row r="58" ht="24.75" customHeight="1">
      <c r="A58" s="5" t="s">
        <v>126</v>
      </c>
      <c r="B58" s="5" t="s">
        <v>127</v>
      </c>
      <c r="C58" s="5" t="s">
        <v>153</v>
      </c>
      <c r="D58" s="6" t="s">
        <v>128</v>
      </c>
      <c r="E58" s="6">
        <v>8</v>
      </c>
      <c r="F58" s="7">
        <v>0.20000000000000001</v>
      </c>
      <c r="G58" s="7">
        <f>F58*E58</f>
        <v>1.6000000000000001</v>
      </c>
      <c r="H58" s="7">
        <v>0</v>
      </c>
      <c r="I58" s="7">
        <f>H58+G58</f>
        <v>1.6000000000000001</v>
      </c>
      <c r="J58" s="6" t="s">
        <v>56</v>
      </c>
      <c r="K58" s="6" t="s">
        <v>16</v>
      </c>
      <c r="L58" s="8"/>
    </row>
    <row r="59" ht="24.75" customHeight="1">
      <c r="A59" s="5" t="s">
        <v>126</v>
      </c>
      <c r="B59" s="5" t="s">
        <v>154</v>
      </c>
      <c r="C59" s="5" t="s">
        <v>155</v>
      </c>
      <c r="D59" s="6" t="s">
        <v>150</v>
      </c>
      <c r="E59" s="6">
        <v>2</v>
      </c>
      <c r="F59" s="7">
        <v>0.20000000000000001</v>
      </c>
      <c r="G59" s="7">
        <f>F59*E59</f>
        <v>0.40000000000000002</v>
      </c>
      <c r="H59" s="7">
        <v>0</v>
      </c>
      <c r="I59" s="7">
        <f>H59+G59</f>
        <v>0.40000000000000002</v>
      </c>
      <c r="J59" s="6" t="s">
        <v>56</v>
      </c>
      <c r="K59" s="6" t="s">
        <v>16</v>
      </c>
      <c r="L59" s="8"/>
    </row>
    <row r="60" ht="24.75" customHeight="1">
      <c r="A60" s="5" t="s">
        <v>126</v>
      </c>
      <c r="B60" s="5" t="s">
        <v>127</v>
      </c>
      <c r="C60" s="5" t="s">
        <v>156</v>
      </c>
      <c r="D60" s="6" t="s">
        <v>128</v>
      </c>
      <c r="E60" s="6">
        <v>4</v>
      </c>
      <c r="F60" s="7">
        <v>0.20000000000000001</v>
      </c>
      <c r="G60" s="7">
        <f>F60*E60</f>
        <v>0.80000000000000004</v>
      </c>
      <c r="H60" s="7">
        <v>0</v>
      </c>
      <c r="I60" s="7">
        <f>H60+G60</f>
        <v>0.80000000000000004</v>
      </c>
      <c r="J60" s="6" t="s">
        <v>56</v>
      </c>
      <c r="K60" s="6" t="s">
        <v>16</v>
      </c>
      <c r="L60" s="8"/>
    </row>
    <row r="61" ht="24.75" customHeight="1">
      <c r="A61" s="5" t="s">
        <v>126</v>
      </c>
      <c r="B61" s="5" t="s">
        <v>157</v>
      </c>
      <c r="C61" s="5" t="s">
        <v>158</v>
      </c>
      <c r="D61" s="6" t="s">
        <v>159</v>
      </c>
      <c r="E61" s="6">
        <v>4</v>
      </c>
      <c r="F61" s="7">
        <v>0.20000000000000001</v>
      </c>
      <c r="G61" s="7">
        <f>F61*E61</f>
        <v>0.80000000000000004</v>
      </c>
      <c r="H61" s="7">
        <v>0</v>
      </c>
      <c r="I61" s="7">
        <f>H61+G61</f>
        <v>0.80000000000000004</v>
      </c>
      <c r="J61" s="6" t="s">
        <v>56</v>
      </c>
      <c r="K61" s="6" t="s">
        <v>16</v>
      </c>
      <c r="L61" s="8"/>
    </row>
    <row r="62" ht="24.75" customHeight="1">
      <c r="A62" s="5" t="s">
        <v>126</v>
      </c>
      <c r="B62" s="5" t="s">
        <v>160</v>
      </c>
      <c r="C62" s="5" t="s">
        <v>161</v>
      </c>
      <c r="D62" s="6" t="s">
        <v>137</v>
      </c>
      <c r="E62" s="6">
        <v>4</v>
      </c>
      <c r="F62" s="7">
        <v>0.20000000000000001</v>
      </c>
      <c r="G62" s="7">
        <f>F62*E62</f>
        <v>0.80000000000000004</v>
      </c>
      <c r="H62" s="7">
        <v>0</v>
      </c>
      <c r="I62" s="7">
        <f>H62+G62</f>
        <v>0.80000000000000004</v>
      </c>
      <c r="J62" s="6" t="s">
        <v>56</v>
      </c>
      <c r="K62" s="6" t="s">
        <v>16</v>
      </c>
      <c r="L62" s="8"/>
    </row>
    <row r="63" ht="24.75" customHeight="1">
      <c r="A63" s="5" t="s">
        <v>126</v>
      </c>
      <c r="B63" s="5" t="s">
        <v>162</v>
      </c>
      <c r="C63" s="5" t="s">
        <v>163</v>
      </c>
      <c r="D63" s="6" t="s">
        <v>128</v>
      </c>
      <c r="E63" s="6">
        <v>4</v>
      </c>
      <c r="F63" s="7">
        <v>0.20000000000000001</v>
      </c>
      <c r="G63" s="7">
        <f>F63*E63</f>
        <v>0.80000000000000004</v>
      </c>
      <c r="H63" s="7">
        <v>0</v>
      </c>
      <c r="I63" s="7">
        <f>H63+G63</f>
        <v>0.80000000000000004</v>
      </c>
      <c r="J63" s="6" t="s">
        <v>56</v>
      </c>
      <c r="K63" s="6" t="s">
        <v>16</v>
      </c>
      <c r="L63" s="8"/>
    </row>
    <row r="64" ht="24.75" customHeight="1">
      <c r="A64" s="10"/>
      <c r="B64" s="10"/>
      <c r="C64" s="10"/>
      <c r="D64" s="9"/>
      <c r="E64" s="9"/>
      <c r="F64" s="12"/>
      <c r="G64" s="7" t="s">
        <v>164</v>
      </c>
      <c r="H64" s="7"/>
      <c r="I64" s="7" t="s">
        <v>164</v>
      </c>
      <c r="J64" s="9"/>
      <c r="K64" s="9"/>
      <c r="L64" s="13"/>
    </row>
    <row r="65" ht="14.25">
      <c r="A65" s="10"/>
      <c r="B65" s="10"/>
      <c r="C65" s="9"/>
      <c r="D65" s="9"/>
      <c r="E65" s="9"/>
      <c r="F65" s="9"/>
      <c r="G65" s="9"/>
      <c r="H65" s="14" t="s">
        <v>165</v>
      </c>
      <c r="I65" s="15">
        <f>SUM(I2:I63)</f>
        <v>1031.9999999999998</v>
      </c>
      <c r="J65" s="9"/>
      <c r="K65" s="9"/>
      <c r="L65" s="13"/>
    </row>
    <row r="66" ht="24.75" customHeight="1">
      <c r="A66" s="1"/>
      <c r="B66" s="1"/>
      <c r="C66" s="2"/>
      <c r="D66" s="2"/>
      <c r="E66" s="2"/>
      <c r="F66" s="2"/>
      <c r="G66" s="2"/>
      <c r="H66" s="2"/>
      <c r="I66" s="2"/>
      <c r="J66" s="2"/>
    </row>
    <row r="67" ht="24.75" customHeight="1">
      <c r="A67" s="1"/>
      <c r="B67" s="1"/>
      <c r="C67" s="2"/>
      <c r="D67" s="2"/>
      <c r="E67" s="2"/>
      <c r="F67" s="2"/>
      <c r="G67" s="2"/>
      <c r="H67" s="2"/>
      <c r="I67" s="2"/>
      <c r="J6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JGFTW</dc:creator>
  <dc:description>100x100</dc:description>
  <cp:revision>1</cp:revision>
  <dcterms:modified xsi:type="dcterms:W3CDTF">2021-04-23T14:58:30Z</dcterms:modified>
</cp:coreProperties>
</file>