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he\Desktop\"/>
    </mc:Choice>
  </mc:AlternateContent>
  <xr:revisionPtr revIDLastSave="0" documentId="13_ncr:1_{84CB510A-23CB-4595-B1E0-23F9DDA8AE89}" xr6:coauthVersionLast="44" xr6:coauthVersionMax="44" xr10:uidLastSave="{00000000-0000-0000-0000-000000000000}"/>
  <bookViews>
    <workbookView xWindow="-19320" yWindow="240" windowWidth="19440" windowHeight="15000" xr2:uid="{6B147FDB-AACF-4D60-A8A3-656FBA8BB4F7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2" l="1"/>
  <c r="C17" i="2"/>
  <c r="D17" i="2" s="1"/>
  <c r="C12" i="2"/>
  <c r="B12" i="2" s="1"/>
  <c r="C13" i="2"/>
  <c r="D13" i="2" s="1"/>
  <c r="C14" i="2"/>
  <c r="D14" i="2" s="1"/>
  <c r="B16" i="2"/>
  <c r="C16" i="2" s="1"/>
  <c r="D16" i="2" s="1"/>
  <c r="B15" i="2"/>
  <c r="C15" i="2"/>
  <c r="D15" i="2" s="1"/>
  <c r="B11" i="2"/>
  <c r="D11" i="2"/>
  <c r="B10" i="2"/>
  <c r="C5" i="2"/>
  <c r="B5" i="2" s="1"/>
  <c r="C6" i="2"/>
  <c r="B6" i="2" s="1"/>
  <c r="C7" i="2"/>
  <c r="B7" i="2" s="1"/>
  <c r="C8" i="2"/>
  <c r="B8" i="2" s="1"/>
  <c r="C9" i="2"/>
  <c r="B9" i="2" s="1"/>
  <c r="C10" i="2"/>
  <c r="C4" i="2"/>
  <c r="B4" i="2" s="1"/>
  <c r="D19" i="2" l="1"/>
  <c r="B19" i="2"/>
  <c r="C19" i="2"/>
</calcChain>
</file>

<file path=xl/sharedStrings.xml><?xml version="1.0" encoding="utf-8"?>
<sst xmlns="http://schemas.openxmlformats.org/spreadsheetml/2006/main" count="39" uniqueCount="35">
  <si>
    <t>Posten</t>
  </si>
  <si>
    <t>Kosten</t>
  </si>
  <si>
    <t>Overhead Sign</t>
  </si>
  <si>
    <t>Outside Sign</t>
  </si>
  <si>
    <t>Display Case for Fruit</t>
  </si>
  <si>
    <t>Ice Cream Maker</t>
  </si>
  <si>
    <t>Ice Maker</t>
  </si>
  <si>
    <t>Fruit Juice Extractor</t>
  </si>
  <si>
    <t>Orange Squeezer</t>
  </si>
  <si>
    <t>Sum</t>
  </si>
  <si>
    <t>Fixed Cost</t>
  </si>
  <si>
    <t>Cost/Month</t>
  </si>
  <si>
    <t>Cost/1-Year</t>
  </si>
  <si>
    <t>Cost/5-Year</t>
  </si>
  <si>
    <t>Variable Cost/Unit</t>
  </si>
  <si>
    <t>Fruit</t>
  </si>
  <si>
    <t>Powder</t>
  </si>
  <si>
    <t>Cup</t>
  </si>
  <si>
    <t>Cost/Unit</t>
  </si>
  <si>
    <t>Selling Price</t>
  </si>
  <si>
    <t>SP</t>
  </si>
  <si>
    <t>Rent</t>
  </si>
  <si>
    <t>Info1</t>
  </si>
  <si>
    <t>Info2</t>
  </si>
  <si>
    <t>Wage / Employee / month</t>
  </si>
  <si>
    <t>Number of Employees</t>
  </si>
  <si>
    <t>Cost Accomodation / Employee / month</t>
  </si>
  <si>
    <t>Wages / Total</t>
  </si>
  <si>
    <t>Accomodation / Total</t>
  </si>
  <si>
    <t>Construction</t>
  </si>
  <si>
    <t>Water and Electricity</t>
  </si>
  <si>
    <t>Security</t>
  </si>
  <si>
    <t>Interest</t>
  </si>
  <si>
    <t>in der angabe gibt es noch die jährliche Rückzahlung / die wird in der Kostenrechnung nicht berücksichtig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</si>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</sst>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2" fontId="0" fillId="0" borderId="0" xfId="0" applyNumberForma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084E-99AA-4715-A8AC-08C5BA168738}">
  <dimension ref="A1:H34"/>
  <sheetViews>
    <sheetView tabSelected="1" topLeftCell="A16" workbookViewId="0">
      <selection activeCell="D27" sqref="D27"/>
    </sheetView>
  </sheetViews>
  <sheetFormatPr baseColWidth="10" defaultRowHeight="15" x14ac:dyDescent="0.25"/>
  <cols>
    <col min="1" max="1" width="23.7109375" bestFit="1" customWidth="1"/>
    <col min="2" max="2" width="16.140625" bestFit="1" customWidth="1"/>
    <col min="3" max="4" width="15.85546875" bestFit="1" customWidth="1"/>
    <col min="5" max="5" width="19.42578125" style="7" customWidth="1"/>
    <col min="6" max="7" width="11.42578125" style="7"/>
  </cols>
  <sheetData>
    <row r="1" spans="1:8" ht="31.5" x14ac:dyDescent="0.5">
      <c r="A1" s="5" t="s">
        <v>10</v>
      </c>
      <c r="B1" s="5"/>
      <c r="C1" s="5"/>
      <c r="D1" s="5"/>
    </row>
    <row r="2" spans="1:8" ht="21" x14ac:dyDescent="0.35">
      <c r="A2" s="4" t="s">
        <v>0</v>
      </c>
      <c r="B2" s="4" t="s">
        <v>11</v>
      </c>
      <c r="C2" s="4" t="s">
        <v>12</v>
      </c>
      <c r="D2" s="4" t="s">
        <v>13</v>
      </c>
      <c r="E2" s="8" t="s">
        <v>22</v>
      </c>
      <c r="F2" s="8"/>
      <c r="G2" s="8" t="s">
        <v>23</v>
      </c>
      <c r="H2" s="8"/>
    </row>
    <row r="3" spans="1:8" x14ac:dyDescent="0.25">
      <c r="H3" s="7"/>
    </row>
    <row r="4" spans="1:8" x14ac:dyDescent="0.25">
      <c r="A4" t="s">
        <v>2</v>
      </c>
      <c r="B4" s="9">
        <f>C4/12</f>
        <v>66.666666666666671</v>
      </c>
      <c r="C4" s="9">
        <f>D4/5</f>
        <v>800</v>
      </c>
      <c r="D4" s="9">
        <v>4000</v>
      </c>
      <c r="H4" s="7"/>
    </row>
    <row r="5" spans="1:8" x14ac:dyDescent="0.25">
      <c r="A5" t="s">
        <v>3</v>
      </c>
      <c r="B5" s="9">
        <f t="shared" ref="B5:B10" si="0">C5/12</f>
        <v>50</v>
      </c>
      <c r="C5" s="9">
        <f t="shared" ref="C5:C10" si="1">D5/5</f>
        <v>600</v>
      </c>
      <c r="D5" s="9">
        <v>3000</v>
      </c>
      <c r="H5" s="7"/>
    </row>
    <row r="6" spans="1:8" x14ac:dyDescent="0.25">
      <c r="A6" t="s">
        <v>4</v>
      </c>
      <c r="B6" s="9">
        <f t="shared" si="0"/>
        <v>133.33333333333334</v>
      </c>
      <c r="C6" s="9">
        <f t="shared" si="1"/>
        <v>1600</v>
      </c>
      <c r="D6" s="9">
        <v>8000</v>
      </c>
      <c r="H6" s="7"/>
    </row>
    <row r="7" spans="1:8" x14ac:dyDescent="0.25">
      <c r="A7" t="s">
        <v>5</v>
      </c>
      <c r="B7" s="9">
        <f t="shared" si="0"/>
        <v>416.66666666666669</v>
      </c>
      <c r="C7" s="9">
        <f t="shared" si="1"/>
        <v>5000</v>
      </c>
      <c r="D7" s="9">
        <v>25000</v>
      </c>
      <c r="H7" s="7"/>
    </row>
    <row r="8" spans="1:8" x14ac:dyDescent="0.25">
      <c r="A8" t="s">
        <v>6</v>
      </c>
      <c r="B8" s="9">
        <f t="shared" si="0"/>
        <v>133.33333333333334</v>
      </c>
      <c r="C8" s="9">
        <f t="shared" si="1"/>
        <v>1600</v>
      </c>
      <c r="D8" s="9">
        <v>8000</v>
      </c>
      <c r="H8" s="7"/>
    </row>
    <row r="9" spans="1:8" x14ac:dyDescent="0.25">
      <c r="A9" t="s">
        <v>7</v>
      </c>
      <c r="B9" s="9">
        <f t="shared" si="0"/>
        <v>58.333333333333336</v>
      </c>
      <c r="C9" s="9">
        <f t="shared" si="1"/>
        <v>700</v>
      </c>
      <c r="D9" s="9">
        <v>3500</v>
      </c>
      <c r="H9" s="7"/>
    </row>
    <row r="10" spans="1:8" x14ac:dyDescent="0.25">
      <c r="A10" t="s">
        <v>8</v>
      </c>
      <c r="B10" s="9">
        <f t="shared" si="0"/>
        <v>20</v>
      </c>
      <c r="C10" s="9">
        <f t="shared" si="1"/>
        <v>240</v>
      </c>
      <c r="D10" s="9">
        <v>1200</v>
      </c>
      <c r="H10" s="7"/>
    </row>
    <row r="11" spans="1:8" x14ac:dyDescent="0.25">
      <c r="A11" t="s">
        <v>21</v>
      </c>
      <c r="B11" s="9">
        <f>C11/12</f>
        <v>5000</v>
      </c>
      <c r="C11" s="9">
        <v>60000</v>
      </c>
      <c r="D11" s="9">
        <f>C11*5</f>
        <v>300000</v>
      </c>
      <c r="H11" s="7"/>
    </row>
    <row r="12" spans="1:8" x14ac:dyDescent="0.25">
      <c r="A12" t="s">
        <v>29</v>
      </c>
      <c r="B12" s="9">
        <f>C12/12</f>
        <v>200</v>
      </c>
      <c r="C12" s="9">
        <f>D12/5</f>
        <v>2400</v>
      </c>
      <c r="D12" s="9">
        <v>12000</v>
      </c>
      <c r="H12" s="7"/>
    </row>
    <row r="13" spans="1:8" x14ac:dyDescent="0.25">
      <c r="A13" t="s">
        <v>30</v>
      </c>
      <c r="B13" s="9">
        <v>800</v>
      </c>
      <c r="C13" s="9">
        <f t="shared" ref="C13:C14" si="2">B13*12</f>
        <v>9600</v>
      </c>
      <c r="D13" s="9">
        <f t="shared" ref="D13:D14" si="3">C13*5</f>
        <v>48000</v>
      </c>
      <c r="H13" s="7"/>
    </row>
    <row r="14" spans="1:8" ht="34.5" customHeight="1" x14ac:dyDescent="0.25">
      <c r="A14" t="s">
        <v>31</v>
      </c>
      <c r="B14" s="9">
        <v>700</v>
      </c>
      <c r="C14" s="9">
        <f t="shared" si="2"/>
        <v>8400</v>
      </c>
      <c r="D14" s="9">
        <f t="shared" si="3"/>
        <v>42000</v>
      </c>
      <c r="H14" s="7"/>
    </row>
    <row r="15" spans="1:8" ht="30" x14ac:dyDescent="0.25">
      <c r="A15" t="s">
        <v>27</v>
      </c>
      <c r="B15" s="9">
        <f>F15*H15</f>
        <v>4800</v>
      </c>
      <c r="C15" s="9">
        <f>B15*12</f>
        <v>57600</v>
      </c>
      <c r="D15" s="9">
        <f>C15*5</f>
        <v>288000</v>
      </c>
      <c r="E15" s="7" t="s">
        <v>24</v>
      </c>
      <c r="F15" s="7">
        <v>1200</v>
      </c>
      <c r="G15" s="7" t="s">
        <v>25</v>
      </c>
      <c r="H15" s="7">
        <v>4</v>
      </c>
    </row>
    <row r="16" spans="1:8" ht="30" x14ac:dyDescent="0.25">
      <c r="A16" t="s">
        <v>28</v>
      </c>
      <c r="B16" s="9">
        <f>F16*H15</f>
        <v>1600</v>
      </c>
      <c r="C16" s="9">
        <f>B16*12</f>
        <v>19200</v>
      </c>
      <c r="D16" s="9">
        <f>C16*5</f>
        <v>96000</v>
      </c>
      <c r="E16" s="7" t="s">
        <v>26</v>
      </c>
      <c r="F16" s="7">
        <v>400</v>
      </c>
    </row>
    <row r="17" spans="1:5" ht="90" x14ac:dyDescent="0.25">
      <c r="A17" t="s">
        <v>32</v>
      </c>
      <c r="B17" s="9">
        <v>200</v>
      </c>
      <c r="C17" s="9">
        <f>B17*12</f>
        <v>2400</v>
      </c>
      <c r="D17" s="9">
        <f>C17*5</f>
        <v>12000</v>
      </c>
      <c r="E17" s="7" t="s">
        <v>33</v>
      </c>
    </row>
    <row r="18" spans="1:5" ht="18.75" customHeight="1" x14ac:dyDescent="0.25">
      <c r="B18" s="9"/>
      <c r="C18" s="9"/>
      <c r="D18" s="9"/>
    </row>
    <row r="19" spans="1:5" x14ac:dyDescent="0.25">
      <c r="A19" s="3" t="s">
        <v>9</v>
      </c>
      <c r="B19" s="10">
        <f>SUM(B4:B16)</f>
        <v>13978.333333333334</v>
      </c>
      <c r="C19" s="10">
        <f t="shared" ref="C19:D19" si="4">SUM(C4:C16)</f>
        <v>167740</v>
      </c>
      <c r="D19" s="10">
        <f t="shared" si="4"/>
        <v>838700</v>
      </c>
    </row>
    <row r="22" spans="1:5" ht="31.5" x14ac:dyDescent="0.5">
      <c r="A22" s="5" t="s">
        <v>14</v>
      </c>
      <c r="B22" s="5"/>
      <c r="C22" s="6"/>
      <c r="D22" s="6"/>
    </row>
    <row r="23" spans="1:5" ht="21" x14ac:dyDescent="0.35">
      <c r="A23" s="4" t="s">
        <v>0</v>
      </c>
      <c r="B23" s="4" t="s">
        <v>18</v>
      </c>
      <c r="C23" s="4"/>
      <c r="D23" s="4"/>
    </row>
    <row r="24" spans="1:5" x14ac:dyDescent="0.25">
      <c r="A24" s="2" t="s">
        <v>0</v>
      </c>
      <c r="B24" s="2" t="s">
        <v>1</v>
      </c>
    </row>
    <row r="25" spans="1:5" x14ac:dyDescent="0.25">
      <c r="A25" s="1" t="s">
        <v>15</v>
      </c>
      <c r="B25" s="1">
        <v>1.2</v>
      </c>
    </row>
    <row r="26" spans="1:5" x14ac:dyDescent="0.25">
      <c r="A26" s="2" t="s">
        <v>16</v>
      </c>
      <c r="B26" s="2">
        <v>0.35</v>
      </c>
    </row>
    <row r="27" spans="1:5" x14ac:dyDescent="0.25">
      <c r="A27" s="2" t="s">
        <v>17</v>
      </c>
      <c r="B27" s="2">
        <v>0.45</v>
      </c>
    </row>
    <row r="29" spans="1:5" x14ac:dyDescent="0.25">
      <c r="A29" s="2" t="s">
        <v>34</v>
      </c>
      <c r="B29">
        <f>SUM(B25:B27)</f>
        <v>1.9999999999999998</v>
      </c>
    </row>
    <row r="30" spans="1:5" x14ac:dyDescent="0.25">
      <c r="A30" s="2"/>
    </row>
    <row r="31" spans="1:5" x14ac:dyDescent="0.25">
      <c r="A31" s="2"/>
    </row>
    <row r="32" spans="1:5" ht="31.5" x14ac:dyDescent="0.5">
      <c r="A32" s="5" t="s">
        <v>19</v>
      </c>
      <c r="B32" s="5"/>
    </row>
    <row r="33" spans="1:2" ht="21" x14ac:dyDescent="0.35">
      <c r="A33" s="4" t="s">
        <v>0</v>
      </c>
      <c r="B33" s="4" t="s">
        <v>18</v>
      </c>
    </row>
    <row r="34" spans="1:2" x14ac:dyDescent="0.25">
      <c r="A34" s="2" t="s">
        <v>20</v>
      </c>
      <c r="B34" s="2">
        <v>10</v>
      </c>
    </row>
  </sheetData>
  <mergeCells count="5">
    <mergeCell ref="E2:F2"/>
    <mergeCell ref="G2:H2"/>
    <mergeCell ref="A1:D1"/>
    <mergeCell ref="A22:B22"/>
    <mergeCell ref="A32:B3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Hollich</dc:creator>
  <cp:lastModifiedBy>Jochen Hollich</cp:lastModifiedBy>
  <dcterms:created xsi:type="dcterms:W3CDTF">2019-11-27T12:17:43Z</dcterms:created>
  <dcterms:modified xsi:type="dcterms:W3CDTF">2019-11-27T12:59:14Z</dcterms:modified>
</cp:coreProperties>
</file>