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blackshear\Box Sync\JHS\CC\JHS01-StudyData\VCworking\VanguardCenters\data\Supplementary\SSN0003-LS7\0-info\"/>
    </mc:Choice>
  </mc:AlternateContent>
  <bookViews>
    <workbookView xWindow="-15" yWindow="525" windowWidth="10575" windowHeight="4905" tabRatio="577"/>
  </bookViews>
  <sheets>
    <sheet name="Cover Sheet" sheetId="32" r:id="rId1"/>
    <sheet name="Table of Contents" sheetId="28" r:id="rId2"/>
    <sheet name="LSS" sheetId="31" r:id="rId3"/>
  </sheets>
  <calcPr calcId="152511"/>
</workbook>
</file>

<file path=xl/calcChain.xml><?xml version="1.0" encoding="utf-8"?>
<calcChain xmlns="http://schemas.openxmlformats.org/spreadsheetml/2006/main">
  <c r="A4" i="28" l="1"/>
  <c r="A5" i="28"/>
  <c r="A6" i="28"/>
  <c r="A7" i="28"/>
  <c r="A8" i="28"/>
  <c r="A9" i="28"/>
  <c r="A10" i="28"/>
  <c r="A11" i="28"/>
  <c r="A12" i="28"/>
  <c r="A13" i="28"/>
  <c r="A14" i="28"/>
  <c r="A15" i="28"/>
  <c r="A16" i="28"/>
  <c r="A17" i="28"/>
  <c r="B4" i="28"/>
  <c r="B5" i="28"/>
  <c r="B6" i="28"/>
  <c r="B7" i="28"/>
  <c r="B8" i="28"/>
  <c r="B9" i="28"/>
  <c r="B10" i="28"/>
  <c r="B11" i="28"/>
  <c r="B12" i="28"/>
  <c r="B13" i="28"/>
  <c r="B14" i="28"/>
  <c r="B15" i="28"/>
  <c r="B16" i="28"/>
  <c r="B17" i="28"/>
  <c r="B3" i="31"/>
  <c r="B4" i="31" s="1"/>
  <c r="B5" i="31" s="1"/>
  <c r="B6" i="31" s="1"/>
  <c r="B7" i="31" s="1"/>
  <c r="B8" i="31" s="1"/>
  <c r="B9" i="31" s="1"/>
  <c r="B10" i="31" s="1"/>
  <c r="B11" i="31" s="1"/>
  <c r="B12" i="31" s="1"/>
  <c r="B13" i="31" s="1"/>
  <c r="B14" i="31" s="1"/>
  <c r="B15" i="31" s="1"/>
</calcChain>
</file>

<file path=xl/sharedStrings.xml><?xml version="1.0" encoding="utf-8"?>
<sst xmlns="http://schemas.openxmlformats.org/spreadsheetml/2006/main" count="189" uniqueCount="127">
  <si>
    <t>Name</t>
  </si>
  <si>
    <t>Description</t>
  </si>
  <si>
    <t>Definition</t>
  </si>
  <si>
    <t>Label</t>
  </si>
  <si>
    <t>Comments</t>
  </si>
  <si>
    <t>Data Notes</t>
  </si>
  <si>
    <t>Category</t>
  </si>
  <si>
    <t>BMI</t>
  </si>
  <si>
    <t>BMI3cat</t>
  </si>
  <si>
    <t>Reference</t>
  </si>
  <si>
    <t>Visit 1 Variables</t>
  </si>
  <si>
    <t>Visit 2 Variables</t>
  </si>
  <si>
    <t xml:space="preserve">Var </t>
  </si>
  <si>
    <t>Not Collected</t>
  </si>
  <si>
    <t>Visit 1 Datasets: variables</t>
  </si>
  <si>
    <t>Visit 2 Datasets: variables</t>
  </si>
  <si>
    <t>Formats</t>
  </si>
  <si>
    <t>Not Available</t>
  </si>
  <si>
    <t>0 = "No"
1 = "Yes"</t>
  </si>
  <si>
    <t>Analysis1: sbp, dbp</t>
  </si>
  <si>
    <t>Analysis2: sbp, dbp</t>
  </si>
  <si>
    <t>Analysis1: BMI</t>
  </si>
  <si>
    <t>Analysis2: BMI</t>
  </si>
  <si>
    <t>Visit 3 Variables</t>
  </si>
  <si>
    <t>Visit 3 Datasets: variables</t>
  </si>
  <si>
    <t>Analysis3: BMI</t>
  </si>
  <si>
    <t>Analysis3: sbp, dbp</t>
  </si>
  <si>
    <t>Table of Contents</t>
  </si>
  <si>
    <t>"Since there is a greater prevalence of cardiovascular disease among African Americans, the purpose of the Jackson Heart Study is to explore the reasons for this disparity and to uncover new approaches to reduce it. In addressing its mission, the Jackson Heart Study values accountability, commitment, competency, collaboration, excellence, respect, teamwork, and trust."</t>
  </si>
  <si>
    <t>Section Names &amp; Variable Labels</t>
  </si>
  <si>
    <t>Variable Names</t>
  </si>
  <si>
    <t>Variable Type</t>
  </si>
  <si>
    <t>Categorical</t>
  </si>
  <si>
    <t>Life's Simple 7</t>
  </si>
  <si>
    <t>SMK3cat</t>
  </si>
  <si>
    <t>AHA Smoking Categorization</t>
  </si>
  <si>
    <t>0 = "Poor Health"
1 = "Intermediate Health"
2 = "Ideal Health"</t>
  </si>
  <si>
    <t>AHA BMI Categorization</t>
  </si>
  <si>
    <t>PA3cat</t>
  </si>
  <si>
    <t>nutrition3cat</t>
  </si>
  <si>
    <t>AHA Physical Activity Categorization</t>
  </si>
  <si>
    <t>AHA Nutrition Categorization</t>
  </si>
  <si>
    <t>totChol3cat</t>
  </si>
  <si>
    <t>AHA Total Cholesterol Categorization</t>
  </si>
  <si>
    <t>BP3cat</t>
  </si>
  <si>
    <t>AHA BP Categorization</t>
  </si>
  <si>
    <t>glucose3cat</t>
  </si>
  <si>
    <t>AHA Glucose Categorization</t>
  </si>
  <si>
    <t>Poor Health defined as:                                                                                                               
     (1) fasting glucose ≥ 126 mg/dL; or 
     (2) HbA1c ≥ 6.5%; or 
     (3) report of taking diabetes medications
Intermediate Health defined as:                                                                         
     (1) 5.7% &lt;= HbA1c &lt; 6.5% ; or 
     (2) 100 mg/dL ≤ Fasting Glucose &lt; 126 mg/dL; and 
     (3) no report of taking diabetes medications
Ideal Health defined as:                                                                                                    
     (1) HbA1c &lt; 5.7%; 
     (2) fasting plasma glucose &lt; 100 mg/dL; and                                                                       
     (3) no report of taking diabetes medications</t>
  </si>
  <si>
    <t>Poor Health is defined as: 
     (1) Current Smoker
Intermediate Health is defined as: 
     (1) Quit &lt; 12 months ago
Ideal Health is defined as:
     (1) Never smoked; or
     (2) Quit ≥ 12 months ago</t>
  </si>
  <si>
    <t>= 0, if BMI &gt;= 30
= 1, if 25 &lt;= BMI &lt; 30 
= 2, if BMI &lt; 25
= missing, otherwise</t>
  </si>
  <si>
    <t>= 0, if totChol &gt;= 240
= 1, if (200 &lt;= totChol &lt; 240) | (totChol &lt; 200 &amp; statinMeds = 1)
= 2, if totChol &lt; 200 &amp; statinMeds = 0
= missing, otherwise</t>
  </si>
  <si>
    <t>totChol, statinMeds</t>
  </si>
  <si>
    <t>Analysis1: totChol, statinMeds</t>
  </si>
  <si>
    <t>Analysis2: totChol, statinMeds</t>
  </si>
  <si>
    <t>Analysis3: totChol, statinMeds</t>
  </si>
  <si>
    <t>sbp, dbp</t>
  </si>
  <si>
    <t>HbA1c3cat, FPG3cat, DMMeds3cat</t>
  </si>
  <si>
    <t>= 0, if HbA1c3cat = 2 | FPG3cat = 2 | DMMeds = 1
= 1, if (HbA1c3cat = 1 | FPG3cat = 1) &amp; DMMeds = 0
= 2, if HbA1c3cat = 0 &amp; FPG3cat = 0 &amp; DMMeds = 0
= missing, otherwise</t>
  </si>
  <si>
    <t>Poor Health:  BMI ≥ 30 (Obese)
Intermediate Health: 25 ≤ BMI &lt; 30 (Overweight)
Ideal Health: BMI &lt; 25 (Normal)</t>
  </si>
  <si>
    <t>Poor Health (High) is defined as: 
     (1) Total Chol. ≥ 240
Intermediate Health (Borderline High) is defined as: 
     (1) 200 ≤ Total Chol. &lt; 240; or
     (2) Total Chol. &lt; 200 (if treated)
Ideal Health (Desirable/Normal) is defined as: 
     (1) Total Chol. &lt; 200 (if untreated)</t>
  </si>
  <si>
    <t>Poor Health defined as: 
     (1) SBP ≥ 140; or
     (2) DBP ≥ 90
Intermediate Health defined as: 
     (1) 120 ≤ SBP &lt; 140; or 
     (2) 80 ≤ DBP &lt; 90; or
     (3) SBP &lt; 120 (if treated); and 
     (4) DBP &lt; 80 (if treated)
Ideal Health is defined as: 
     (1) SBP &lt; 120 (if untreated); and 
     (2) DBP &lt; 80 (if untreated)</t>
  </si>
  <si>
    <t>= 0, if sbp &gt;= 140 | dbp &gt;= 90
= 1, if (120 &lt;= sbp &lt; 140 | 80 &lt;= dbp &lt; 90) | [ (sbp &lt; 120 | dbp &lt; 80) &amp; BPmeds = 1 ]
= 2, if (sbp &lt; 120 &amp; dbp &lt; 80) &amp; BPmeds = 0
= missing, otherwise</t>
  </si>
  <si>
    <t>= 0, if currentSmoker = 'Y'
= 1, if currentSmoker = 'N' &amp; yearsQuit &lt; 1
= 2, if everSmoked = 'N') | (currentSmoker = 'N' &amp; yearsQuit ≥ 1)
= missing, otherwise</t>
  </si>
  <si>
    <t>Analysis1:everSmoker, currentSmoker
TOBA: toba4b</t>
  </si>
  <si>
    <t>idealHealthSMK</t>
  </si>
  <si>
    <t>idealHealthBMI</t>
  </si>
  <si>
    <t>idealHealthPA</t>
  </si>
  <si>
    <t>idealHealthNutrition</t>
  </si>
  <si>
    <t>idealHealthChol</t>
  </si>
  <si>
    <t>idealHealthBP</t>
  </si>
  <si>
    <t>idealHealthDM</t>
  </si>
  <si>
    <t>Indicator for Ideal Health via Smoking Status</t>
  </si>
  <si>
    <t>Indicator for Ideal Health via BMI</t>
  </si>
  <si>
    <t>Indicator for Ideal Health via Physical Activity</t>
  </si>
  <si>
    <t>Indicator for Ideal Health via Nutrition</t>
  </si>
  <si>
    <t>Indicator for Ideal Health via Total Cholesterol</t>
  </si>
  <si>
    <t>Indicator for Ideal Health via BP</t>
  </si>
  <si>
    <t>Indicator for Ideal Health via Glucose</t>
  </si>
  <si>
    <t>Ideal health indicator based on AHA smoking status classification</t>
  </si>
  <si>
    <t>Ideal health indicator based on AHA BMI classification</t>
  </si>
  <si>
    <t>Ideal health indicator based on AHA physical activity classification</t>
  </si>
  <si>
    <t>Ideal health indicator based on AHA nutrition classification</t>
  </si>
  <si>
    <t>Ideal health indicator based on AHA total cholesterol classification</t>
  </si>
  <si>
    <t>Ideal health indicator based on AHA BP classification</t>
  </si>
  <si>
    <t>Ideal health indicator based on AHA glucose classification</t>
  </si>
  <si>
    <t>= 0, if SMK3cat = 0, 1
= 1, if SMK3cat = 2
= missing, otherwise</t>
  </si>
  <si>
    <t>= 0, if BMI3cat = 0, 1
= 1, if BMI3cat = 2
= missing, otherwise</t>
  </si>
  <si>
    <t>= 0, if PA3cat = 0, 1
= 1, if PA3cat = 2
= missing, otherwise</t>
  </si>
  <si>
    <t>= 0, if nutrition3cat = 0, 1
= 1, if nutrition3cat = 2
= missing, otherwise</t>
  </si>
  <si>
    <t>= 0, if totChol3cat = 0, 1
= 1, if totChol3cat = 2
= missing, otherwise</t>
  </si>
  <si>
    <t>= 0, if BP3cat = 0, 1
= 1, if BP3cat = 2
= missing, otherwise</t>
  </si>
  <si>
    <t>= 0, if glucose3cat = 0, 1
= 1, if glucose3cat = 2
= missing, otherwise</t>
  </si>
  <si>
    <t>Analysis1: SMK3cat</t>
  </si>
  <si>
    <t>Analysis1: BMI3cat</t>
  </si>
  <si>
    <t>Analysis1: PA3cat</t>
  </si>
  <si>
    <t>Analysis1: nutrition3cat</t>
  </si>
  <si>
    <t>Analysis1: totChol3cat</t>
  </si>
  <si>
    <t>Analysis1: BP3cat</t>
  </si>
  <si>
    <t>Analysis1: glucose3cat</t>
  </si>
  <si>
    <t>Analysis3: PA3cat</t>
  </si>
  <si>
    <t>Analysis2: totChol3cat</t>
  </si>
  <si>
    <t>Analysis3: totChol3cat</t>
  </si>
  <si>
    <t>Analysis2: BP3cat</t>
  </si>
  <si>
    <t>Analysis3: BP3cat</t>
  </si>
  <si>
    <t>Analysis2: glucose3cat</t>
  </si>
  <si>
    <t>Analysis3: glucose3cat</t>
  </si>
  <si>
    <t>Analysis2: BMI3cat</t>
  </si>
  <si>
    <t>Analysis3: BMI3cat</t>
  </si>
  <si>
    <t xml:space="preserve">Poor Health is defined as:
     (1) 0 mins of moderate physical activity; and
     (2) 0 mins of vigorous physical activity
Intermediate Health: 
     (1) 0 &lt; mins of moderate physical activity &lt; 150; or 
     (2) 0 &lt; mins of vigorous physical activity &lt; 75; or 
     (3) 0 &lt; mins of combined moderate and vigorous physical activity &lt; 150 
Ideal Health: 
     (1) mins of moderate physical activity ≥ 150; or 
     (2) mins of vigorous physical activity ≥ 75; or 
     (3) mins of combined moderate and vigorous physical activity ≥ 150 </t>
  </si>
  <si>
    <t>Components (based on 2000‐kcal diet):
     - Fruits and vegetables: ≥ 4.5 cups/day
     - Fish: &gt; 3.5 ounces, twice per week
     - Sodium: &lt; 1500 mg/day
     - Sugary beverages: &lt; 450 kcal/wk
     - Whole grains: ≥ 3 servings/day
Poor Health:  0-1 components
Intermediate Health: 2-3 components
Ideal Health: 4-5 components</t>
  </si>
  <si>
    <t>simple7V1: nutrition3cat</t>
  </si>
  <si>
    <t>simple7V1: PA3cat</t>
  </si>
  <si>
    <t>simple7V3: PA3cat</t>
  </si>
  <si>
    <t>Elizabeth J. Bell, Pamela L. Lutsey, Beverly G. Windham, and Aaron R. Folsom. (2013). Physical Activity and Cardiovascular Disease in African Americans in Atherosclerosis Risk in Communities. Official Journal of the American College of Sports Medicine, 45(5),901 - 907.</t>
  </si>
  <si>
    <t>HbA1c3cat, FPG3cat, DMMeds</t>
  </si>
  <si>
    <t>Analysis1: HbA1c3cat, FPG3cat, DMMeds</t>
  </si>
  <si>
    <t>everSmoker, currentSmoker
yearsQuit = toba4b</t>
  </si>
  <si>
    <t>= 0, if vigActTime = 0 &amp; modActTime = 0 &amp; vigModActTime = 0
= 1, if 0 &lt; vigActTime &lt;  75 | 0 &lt; modActTime &lt; 150 | 0 &lt; vigModActTime &lt; 150
= 2, if vigActTime  &gt;= 75 | modActTime  &gt;= 150 | vigModActTime &gt;= 150
(See Bell Paper METs Algorithm)</t>
  </si>
  <si>
    <t>numComponents = 0;
      if ds_fruveg = 1, then numComponents = numComponents + 1
      if ds_fish = 1, then numComponents = numComponents + 1
      if ds_wg = 1, then numComponents = numComponents + 1
      if ds_na = 1, then numComponents = numComponents + 1
      if ds_swtbev = 1, then numComponents = numComponents + 1
= 0, if numComponents in (0 1)
= 1, if numComponents in (2 3)
= 2, if numComponents in (4 5)</t>
  </si>
  <si>
    <t>JHS Mission:</t>
  </si>
  <si>
    <t>Goal:</t>
  </si>
  <si>
    <t xml:space="preserve">JHS data coordination models for Transparent and Reproducible Research will be transformative in facilitating population study research. </t>
  </si>
  <si>
    <t>Description:</t>
  </si>
  <si>
    <t>Dictionary Use:</t>
  </si>
  <si>
    <t>Each worksheet in this workbook contains variable names, descriptions, and definitions</t>
  </si>
  <si>
    <t xml:space="preserve">The LSS Working Group Dataset Warehouse described in this dictionary is intended to optimize the use of the Jackson Heart Study data by its collaborators and affiliates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</si>
</sst>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0"/>
      <color theme="1"/>
      <name val="Calibri"/>
      <family val="2"/>
      <scheme val="minor"/>
    </font>
    <font>
      <b/>
      <sz val="10"/>
      <color theme="1"/>
      <name val="Calibri"/>
      <family val="2"/>
      <scheme val="minor"/>
    </font>
    <font>
      <sz val="10"/>
      <color rgb="FF000000"/>
      <name val="Calibri"/>
      <family val="2"/>
    </font>
    <font>
      <b/>
      <sz val="11"/>
      <color theme="1"/>
      <name val="Calibri"/>
      <family val="2"/>
      <scheme val="minor"/>
    </font>
    <font>
      <sz val="11"/>
      <color rgb="FF1F497D"/>
      <name val="Calibri"/>
      <family val="2"/>
      <scheme val="minor"/>
    </font>
    <font>
      <sz val="10"/>
      <name val="Calibri"/>
      <family val="2"/>
    </font>
    <font>
      <sz val="10"/>
      <color rgb="FFFF0000"/>
      <name val="Calibri"/>
      <family val="2"/>
    </font>
    <font>
      <u/>
      <sz val="11"/>
      <color theme="10"/>
      <name val="Calibri"/>
      <family val="2"/>
      <scheme val="minor"/>
    </font>
    <font>
      <b/>
      <u/>
      <sz val="11"/>
      <color theme="1"/>
      <name val="Calibri"/>
      <family val="2"/>
      <scheme val="minor"/>
    </font>
    <font>
      <i/>
      <sz val="9"/>
      <color rgb="FF666666"/>
      <name val="Arial"/>
      <family val="2"/>
    </font>
  </fonts>
  <fills count="4">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s>
  <borders count="7">
    <border>
      <left/>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8" fillId="0" borderId="0" applyNumberFormat="0" applyFill="0" applyBorder="0" applyAlignment="0" applyProtection="0"/>
  </cellStyleXfs>
  <cellXfs count="59">
    <xf numFmtId="0" fontId="0" fillId="0" borderId="0" xfId="0"/>
    <xf numFmtId="0" fontId="0" fillId="0" borderId="0" xfId="0"/>
    <xf numFmtId="49" fontId="3" fillId="0" borderId="3" xfId="0" quotePrefix="1" applyNumberFormat="1" applyFont="1" applyFill="1" applyBorder="1" applyAlignment="1">
      <alignment vertical="center" wrapText="1"/>
    </xf>
    <xf numFmtId="49" fontId="3" fillId="0" borderId="3" xfId="0" applyNumberFormat="1" applyFont="1" applyFill="1" applyBorder="1" applyAlignment="1">
      <alignment horizontal="left" vertical="center"/>
    </xf>
    <xf numFmtId="0" fontId="3" fillId="0" borderId="3" xfId="0" applyFont="1" applyFill="1" applyBorder="1" applyAlignment="1">
      <alignment horizontal="left" vertical="center"/>
    </xf>
    <xf numFmtId="0" fontId="5" fillId="0" borderId="0" xfId="0" applyFont="1" applyAlignment="1">
      <alignment vertical="center"/>
    </xf>
    <xf numFmtId="0" fontId="0" fillId="0" borderId="0" xfId="0" applyFill="1" applyAlignment="1">
      <alignment horizontal="left"/>
    </xf>
    <xf numFmtId="49" fontId="3" fillId="0" borderId="3" xfId="0" applyNumberFormat="1" applyFont="1" applyFill="1" applyBorder="1" applyAlignment="1">
      <alignment horizontal="left" vertical="center" wrapText="1"/>
    </xf>
    <xf numFmtId="0" fontId="3" fillId="0" borderId="3" xfId="0" applyFont="1" applyFill="1" applyBorder="1" applyAlignment="1">
      <alignment horizontal="center" vertical="center" wrapText="1"/>
    </xf>
    <xf numFmtId="0" fontId="3" fillId="0" borderId="3" xfId="0" applyFont="1" applyFill="1" applyBorder="1" applyAlignment="1">
      <alignment horizontal="center" vertical="center"/>
    </xf>
    <xf numFmtId="0" fontId="6" fillId="0" borderId="3" xfId="0" applyFont="1" applyFill="1" applyBorder="1" applyAlignment="1">
      <alignment vertical="center" wrapText="1"/>
    </xf>
    <xf numFmtId="0" fontId="2" fillId="0" borderId="3" xfId="0" applyFont="1" applyFill="1" applyBorder="1" applyAlignment="1">
      <alignment horizontal="center" vertical="center" wrapText="1"/>
    </xf>
    <xf numFmtId="0" fontId="0" fillId="0" borderId="0" xfId="0" applyAlignment="1">
      <alignment horizontal="center"/>
    </xf>
    <xf numFmtId="49" fontId="3" fillId="0" borderId="3" xfId="0" applyNumberFormat="1" applyFont="1" applyFill="1" applyBorder="1" applyAlignment="1">
      <alignment horizontal="center" vertical="center" wrapText="1"/>
    </xf>
    <xf numFmtId="49" fontId="2" fillId="0" borderId="3" xfId="0" applyNumberFormat="1" applyFont="1" applyFill="1" applyBorder="1" applyAlignment="1">
      <alignment horizontal="center" vertical="center" wrapText="1"/>
    </xf>
    <xf numFmtId="0" fontId="0" fillId="0" borderId="0" xfId="0" applyFont="1" applyAlignment="1">
      <alignment horizontal="left" indent="2"/>
    </xf>
    <xf numFmtId="0" fontId="0" fillId="0" borderId="0" xfId="0" applyFont="1"/>
    <xf numFmtId="0" fontId="0" fillId="0" borderId="0" xfId="0" applyFont="1" applyFill="1" applyAlignment="1">
      <alignment wrapText="1"/>
    </xf>
    <xf numFmtId="0" fontId="0" fillId="2" borderId="0" xfId="0" applyFill="1"/>
    <xf numFmtId="0" fontId="4" fillId="0" borderId="0" xfId="0" applyFont="1" applyAlignment="1">
      <alignment horizontal="center" wrapText="1"/>
    </xf>
    <xf numFmtId="0" fontId="4" fillId="0" borderId="0" xfId="0" applyFont="1" applyAlignment="1">
      <alignment horizontal="center"/>
    </xf>
    <xf numFmtId="0" fontId="8" fillId="2" borderId="0" xfId="1" applyFill="1"/>
    <xf numFmtId="49" fontId="1" fillId="0" borderId="3" xfId="0" applyNumberFormat="1" applyFont="1" applyFill="1" applyBorder="1" applyAlignment="1">
      <alignment horizontal="left" vertical="center" wrapText="1"/>
    </xf>
    <xf numFmtId="49" fontId="0" fillId="0" borderId="0" xfId="0" applyNumberFormat="1"/>
    <xf numFmtId="49" fontId="3" fillId="0" borderId="4" xfId="0" applyNumberFormat="1" applyFont="1" applyFill="1" applyBorder="1" applyAlignment="1">
      <alignment horizontal="center" vertical="center" wrapText="1"/>
    </xf>
    <xf numFmtId="49" fontId="3" fillId="0" borderId="4" xfId="0"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0" fontId="0" fillId="0" borderId="0" xfId="0" applyFill="1"/>
    <xf numFmtId="0" fontId="0" fillId="0" borderId="0" xfId="0" applyFont="1" applyFill="1" applyAlignment="1">
      <alignment horizontal="left" indent="2"/>
    </xf>
    <xf numFmtId="49" fontId="0" fillId="0" borderId="0" xfId="0" applyNumberFormat="1" applyFill="1"/>
    <xf numFmtId="0" fontId="3" fillId="3" borderId="3" xfId="0" applyFont="1" applyFill="1" applyBorder="1" applyAlignment="1">
      <alignment horizontal="center" vertical="center"/>
    </xf>
    <xf numFmtId="49" fontId="3" fillId="3" borderId="3" xfId="0" applyNumberFormat="1" applyFont="1" applyFill="1" applyBorder="1" applyAlignment="1">
      <alignment horizontal="center" vertical="center" wrapText="1"/>
    </xf>
    <xf numFmtId="0" fontId="3" fillId="3" borderId="3" xfId="0" applyFont="1" applyFill="1" applyBorder="1" applyAlignment="1">
      <alignment horizontal="center" vertical="center" wrapText="1"/>
    </xf>
    <xf numFmtId="49" fontId="3" fillId="3" borderId="3" xfId="0" applyNumberFormat="1" applyFont="1" applyFill="1" applyBorder="1" applyAlignment="1">
      <alignment horizontal="left" vertical="center" wrapText="1"/>
    </xf>
    <xf numFmtId="0" fontId="6" fillId="3" borderId="3" xfId="0" applyFont="1" applyFill="1" applyBorder="1" applyAlignment="1">
      <alignment vertical="center" wrapText="1"/>
    </xf>
    <xf numFmtId="49" fontId="3" fillId="3" borderId="3" xfId="0" quotePrefix="1" applyNumberFormat="1" applyFont="1" applyFill="1" applyBorder="1" applyAlignment="1">
      <alignment vertical="center" wrapText="1"/>
    </xf>
    <xf numFmtId="49" fontId="3" fillId="3" borderId="3" xfId="0" applyNumberFormat="1" applyFont="1" applyFill="1" applyBorder="1" applyAlignment="1">
      <alignment horizontal="left" vertical="center"/>
    </xf>
    <xf numFmtId="49" fontId="1" fillId="3" borderId="3" xfId="0" applyNumberFormat="1" applyFont="1" applyFill="1" applyBorder="1" applyAlignment="1">
      <alignment horizontal="left" vertical="center" wrapText="1"/>
    </xf>
    <xf numFmtId="49" fontId="3" fillId="3" borderId="4"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49" fontId="6" fillId="3" borderId="3" xfId="0" applyNumberFormat="1" applyFont="1" applyFill="1" applyBorder="1" applyAlignment="1">
      <alignment horizontal="left" vertical="center" wrapText="1"/>
    </xf>
    <xf numFmtId="49" fontId="7" fillId="3" borderId="3" xfId="0" applyNumberFormat="1" applyFont="1" applyFill="1" applyBorder="1" applyAlignment="1">
      <alignment horizontal="left" vertical="center"/>
    </xf>
    <xf numFmtId="0" fontId="3" fillId="3" borderId="3" xfId="0" applyFont="1" applyFill="1" applyBorder="1" applyAlignment="1">
      <alignment horizontal="left" vertical="center"/>
    </xf>
    <xf numFmtId="49" fontId="6" fillId="3" borderId="3" xfId="0" applyNumberFormat="1" applyFont="1" applyFill="1" applyBorder="1" applyAlignment="1">
      <alignment horizontal="center" vertical="center" wrapText="1"/>
    </xf>
    <xf numFmtId="0" fontId="6" fillId="3" borderId="3" xfId="0" quotePrefix="1" applyFont="1" applyFill="1" applyBorder="1" applyAlignment="1">
      <alignment vertical="center" wrapText="1"/>
    </xf>
    <xf numFmtId="49" fontId="3" fillId="3" borderId="3" xfId="0" quotePrefix="1" applyNumberFormat="1" applyFont="1" applyFill="1" applyBorder="1" applyAlignment="1">
      <alignment horizontal="left" vertical="center" wrapText="1"/>
    </xf>
    <xf numFmtId="0" fontId="4" fillId="0" borderId="0" xfId="0" applyFont="1" applyAlignment="1">
      <alignment horizontal="right" vertical="center" wrapText="1"/>
    </xf>
    <xf numFmtId="0" fontId="0" fillId="0" borderId="0" xfId="0" applyFont="1" applyAlignment="1">
      <alignment wrapText="1"/>
    </xf>
    <xf numFmtId="0" fontId="4" fillId="0" borderId="0" xfId="0" applyFont="1" applyFill="1" applyAlignment="1">
      <alignment horizontal="right" vertical="center"/>
    </xf>
    <xf numFmtId="0" fontId="4" fillId="0" borderId="0" xfId="0" applyFont="1" applyAlignment="1">
      <alignment horizontal="left"/>
    </xf>
    <xf numFmtId="0" fontId="10" fillId="0" borderId="0" xfId="0" applyFont="1" applyAlignment="1">
      <alignment horizontal="left" vertical="center" wrapText="1"/>
    </xf>
    <xf numFmtId="0" fontId="9" fillId="0" borderId="0" xfId="0" applyFont="1" applyAlignment="1">
      <alignment horizontal="center"/>
    </xf>
    <xf numFmtId="0" fontId="2" fillId="0" borderId="6" xfId="0" applyFont="1" applyFill="1" applyBorder="1" applyAlignment="1">
      <alignment horizontal="center" vertical="top" wrapText="1"/>
    </xf>
    <xf numFmtId="0" fontId="2" fillId="0" borderId="5" xfId="0" applyFont="1" applyFill="1" applyBorder="1" applyAlignment="1">
      <alignment horizontal="center" vertical="top" wrapText="1"/>
    </xf>
    <xf numFmtId="0" fontId="2" fillId="0" borderId="2" xfId="0" applyFont="1" applyFill="1" applyBorder="1" applyAlignment="1">
      <alignment horizontal="center" vertical="top" wrapText="1"/>
    </xf>
    <xf numFmtId="49" fontId="3" fillId="3" borderId="4"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49" fontId="3" fillId="0" borderId="4" xfId="0"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0</xdr:row>
      <xdr:rowOff>178415</xdr:rowOff>
    </xdr:from>
    <xdr:to>
      <xdr:col>8</xdr:col>
      <xdr:colOff>134114</xdr:colOff>
      <xdr:row>13</xdr:row>
      <xdr:rowOff>190499</xdr:rowOff>
    </xdr:to>
    <xdr:pic>
      <xdr:nvPicPr>
        <xdr:cNvPr id="2" name="Picture 1" descr="http://jhs.jsums.edu/jhsinfo/Portals/0/images/JHS_logo_2011.jpg"/>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924675" y="149840"/>
          <a:ext cx="3163064" cy="3183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18"/>
  <sheetViews>
    <sheetView showGridLines="0" tabSelected="1" workbookViewId="0"/>
  </sheetViews>
  <sheetFormatPr defaultRowHeight="15" x14ac:dyDescent="0.25"/>
  <cols>
    <col min="1" max="1" width="3.42578125" style="1" customWidth="1"/>
    <col min="2" max="2" width="16.7109375" style="1" bestFit="1" customWidth="1"/>
    <col min="3" max="3" width="83.42578125" style="16" customWidth="1"/>
    <col min="4" max="16384" width="9.140625" style="1"/>
  </cols>
  <sheetData>
    <row r="1" spans="2:3" ht="12" customHeight="1" x14ac:dyDescent="0.25"/>
    <row r="2" spans="2:3" x14ac:dyDescent="0.25">
      <c r="B2" s="49" t="s">
        <v>120</v>
      </c>
      <c r="C2" s="49"/>
    </row>
    <row r="3" spans="2:3" ht="40.5" customHeight="1" x14ac:dyDescent="0.25">
      <c r="B3" s="50" t="s">
        <v>28</v>
      </c>
      <c r="C3" s="50"/>
    </row>
    <row r="5" spans="2:3" ht="30" x14ac:dyDescent="0.25">
      <c r="B5" s="46" t="s">
        <v>121</v>
      </c>
      <c r="C5" s="47" t="s">
        <v>122</v>
      </c>
    </row>
    <row r="6" spans="2:3" ht="30" x14ac:dyDescent="0.25">
      <c r="B6" s="48" t="s">
        <v>123</v>
      </c>
      <c r="C6" s="17" t="s">
        <v>126</v>
      </c>
    </row>
    <row r="7" spans="2:3" x14ac:dyDescent="0.25">
      <c r="B7" s="48" t="s">
        <v>124</v>
      </c>
      <c r="C7" s="47" t="s">
        <v>125</v>
      </c>
    </row>
    <row r="18" ht="15" customHeight="1" x14ac:dyDescent="0.25"/>
  </sheetData>
  <mergeCells count="2">
    <mergeCell ref="B2:C2"/>
    <mergeCell ref="B3:C3"/>
  </mergeCells>
  <printOptions horizontalCentered="1" verticalCentered="1"/>
  <pageMargins left="0.7" right="0.7" top="0.75" bottom="0.75" header="0.3" footer="0.3"/>
  <pageSetup fitToHeight="0" orientation="landscape"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7"/>
  <sheetViews>
    <sheetView showGridLines="0" workbookViewId="0">
      <selection sqref="A1:C1"/>
    </sheetView>
  </sheetViews>
  <sheetFormatPr defaultRowHeight="15" x14ac:dyDescent="0.25"/>
  <cols>
    <col min="1" max="1" width="45.28515625" bestFit="1" customWidth="1"/>
    <col min="2" max="2" width="19.7109375" style="16" bestFit="1" customWidth="1"/>
    <col min="3" max="3" width="13.28515625" style="1" bestFit="1" customWidth="1"/>
    <col min="4" max="4" width="15.7109375" style="1" customWidth="1"/>
    <col min="5" max="5" width="10.85546875" bestFit="1" customWidth="1"/>
  </cols>
  <sheetData>
    <row r="1" spans="1:4" s="1" customFormat="1" x14ac:dyDescent="0.25">
      <c r="A1" s="51" t="s">
        <v>27</v>
      </c>
      <c r="B1" s="51"/>
      <c r="C1" s="51"/>
    </row>
    <row r="2" spans="1:4" x14ac:dyDescent="0.25">
      <c r="A2" s="20" t="s">
        <v>29</v>
      </c>
      <c r="B2" s="19" t="s">
        <v>30</v>
      </c>
      <c r="C2" s="20" t="s">
        <v>31</v>
      </c>
      <c r="D2"/>
    </row>
    <row r="3" spans="1:4" s="18" customFormat="1" x14ac:dyDescent="0.25">
      <c r="A3" s="21" t="s">
        <v>33</v>
      </c>
    </row>
    <row r="4" spans="1:4" s="27" customFormat="1" x14ac:dyDescent="0.25">
      <c r="A4" s="28" t="str">
        <f>LSS!D2</f>
        <v>AHA Smoking Categorization</v>
      </c>
      <c r="B4" s="29" t="str">
        <f>LSS!C2</f>
        <v>SMK3cat</v>
      </c>
      <c r="C4" s="27" t="s">
        <v>32</v>
      </c>
    </row>
    <row r="5" spans="1:4" x14ac:dyDescent="0.25">
      <c r="A5" s="15" t="str">
        <f>LSS!D3</f>
        <v>Indicator for Ideal Health via Smoking Status</v>
      </c>
      <c r="B5" s="23" t="str">
        <f>LSS!C3</f>
        <v>idealHealthSMK</v>
      </c>
      <c r="C5" s="27" t="s">
        <v>32</v>
      </c>
      <c r="D5"/>
    </row>
    <row r="6" spans="1:4" x14ac:dyDescent="0.25">
      <c r="A6" s="15" t="str">
        <f>LSS!D4</f>
        <v>AHA BMI Categorization</v>
      </c>
      <c r="B6" s="23" t="str">
        <f>LSS!C4</f>
        <v>BMI3cat</v>
      </c>
      <c r="C6" s="27" t="s">
        <v>32</v>
      </c>
      <c r="D6"/>
    </row>
    <row r="7" spans="1:4" x14ac:dyDescent="0.25">
      <c r="A7" s="15" t="str">
        <f>LSS!D5</f>
        <v>Indicator for Ideal Health via BMI</v>
      </c>
      <c r="B7" s="23" t="str">
        <f>LSS!C5</f>
        <v>idealHealthBMI</v>
      </c>
      <c r="C7" s="27" t="s">
        <v>32</v>
      </c>
      <c r="D7"/>
    </row>
    <row r="8" spans="1:4" x14ac:dyDescent="0.25">
      <c r="A8" s="15" t="str">
        <f>LSS!D6</f>
        <v>AHA Physical Activity Categorization</v>
      </c>
      <c r="B8" s="23" t="str">
        <f>LSS!C6</f>
        <v>PA3cat</v>
      </c>
      <c r="C8" s="27" t="s">
        <v>32</v>
      </c>
      <c r="D8"/>
    </row>
    <row r="9" spans="1:4" x14ac:dyDescent="0.25">
      <c r="A9" s="15" t="str">
        <f>LSS!D7</f>
        <v>Indicator for Ideal Health via Physical Activity</v>
      </c>
      <c r="B9" s="23" t="str">
        <f>LSS!C7</f>
        <v>idealHealthPA</v>
      </c>
      <c r="C9" s="27" t="s">
        <v>32</v>
      </c>
      <c r="D9"/>
    </row>
    <row r="10" spans="1:4" x14ac:dyDescent="0.25">
      <c r="A10" s="15" t="str">
        <f>LSS!D8</f>
        <v>AHA Nutrition Categorization</v>
      </c>
      <c r="B10" s="23" t="str">
        <f>LSS!C8</f>
        <v>nutrition3cat</v>
      </c>
      <c r="C10" s="27" t="s">
        <v>32</v>
      </c>
      <c r="D10"/>
    </row>
    <row r="11" spans="1:4" x14ac:dyDescent="0.25">
      <c r="A11" s="15" t="str">
        <f>LSS!D9</f>
        <v>Indicator for Ideal Health via Nutrition</v>
      </c>
      <c r="B11" s="23" t="str">
        <f>LSS!C9</f>
        <v>idealHealthNutrition</v>
      </c>
      <c r="C11" s="27" t="s">
        <v>32</v>
      </c>
      <c r="D11"/>
    </row>
    <row r="12" spans="1:4" x14ac:dyDescent="0.25">
      <c r="A12" s="15" t="str">
        <f>LSS!D10</f>
        <v>AHA Total Cholesterol Categorization</v>
      </c>
      <c r="B12" s="23" t="str">
        <f>LSS!C10</f>
        <v>totChol3cat</v>
      </c>
      <c r="C12" s="27" t="s">
        <v>32</v>
      </c>
      <c r="D12"/>
    </row>
    <row r="13" spans="1:4" x14ac:dyDescent="0.25">
      <c r="A13" s="15" t="str">
        <f>LSS!D11</f>
        <v>Indicator for Ideal Health via Total Cholesterol</v>
      </c>
      <c r="B13" s="23" t="str">
        <f>LSS!C11</f>
        <v>idealHealthChol</v>
      </c>
      <c r="C13" s="27" t="s">
        <v>32</v>
      </c>
      <c r="D13"/>
    </row>
    <row r="14" spans="1:4" x14ac:dyDescent="0.25">
      <c r="A14" s="15" t="str">
        <f>LSS!D12</f>
        <v>AHA BP Categorization</v>
      </c>
      <c r="B14" s="23" t="str">
        <f>LSS!C12</f>
        <v>BP3cat</v>
      </c>
      <c r="C14" s="27" t="s">
        <v>32</v>
      </c>
      <c r="D14"/>
    </row>
    <row r="15" spans="1:4" x14ac:dyDescent="0.25">
      <c r="A15" s="15" t="str">
        <f>LSS!D13</f>
        <v>Indicator for Ideal Health via BP</v>
      </c>
      <c r="B15" s="23" t="str">
        <f>LSS!C13</f>
        <v>idealHealthBP</v>
      </c>
      <c r="C15" s="27" t="s">
        <v>32</v>
      </c>
      <c r="D15"/>
    </row>
    <row r="16" spans="1:4" x14ac:dyDescent="0.25">
      <c r="A16" s="15" t="str">
        <f>LSS!D14</f>
        <v>AHA Glucose Categorization</v>
      </c>
      <c r="B16" s="23" t="str">
        <f>LSS!C14</f>
        <v>glucose3cat</v>
      </c>
      <c r="C16" s="27" t="s">
        <v>32</v>
      </c>
      <c r="D16"/>
    </row>
    <row r="17" spans="1:4" x14ac:dyDescent="0.25">
      <c r="A17" s="15" t="str">
        <f>LSS!D15</f>
        <v>Indicator for Ideal Health via Glucose</v>
      </c>
      <c r="B17" s="23" t="str">
        <f>LSS!C15</f>
        <v>idealHealthDM</v>
      </c>
      <c r="C17" s="27" t="s">
        <v>32</v>
      </c>
      <c r="D17"/>
    </row>
  </sheetData>
  <mergeCells count="1">
    <mergeCell ref="A1:C1"/>
  </mergeCells>
  <hyperlinks>
    <hyperlink ref="A3" location="LSS!A1" display="Life's Simple 7"/>
  </hyperlinks>
  <printOptions horizontalCentered="1"/>
  <pageMargins left="0.7" right="0.7" top="0.75" bottom="0.75" header="0.3" footer="0.3"/>
  <pageSetup scale="86"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8"/>
  <sheetViews>
    <sheetView showGridLines="0" zoomScaleNormal="100" workbookViewId="0">
      <pane xSplit="3" ySplit="1" topLeftCell="D2" activePane="bottomRight" state="frozen"/>
      <selection pane="topRight" activeCell="D1" sqref="D1"/>
      <selection pane="bottomLeft" activeCell="A2" sqref="A2"/>
      <selection pane="bottomRight"/>
    </sheetView>
  </sheetViews>
  <sheetFormatPr defaultRowHeight="15" x14ac:dyDescent="0.25"/>
  <cols>
    <col min="1" max="1" width="12.7109375" style="1" customWidth="1"/>
    <col min="2" max="2" width="3.7109375" style="1" bestFit="1" customWidth="1"/>
    <col min="3" max="3" width="18.7109375" style="1" customWidth="1"/>
    <col min="4" max="4" width="17.5703125" style="1" customWidth="1"/>
    <col min="5" max="5" width="20.85546875" style="1" customWidth="1"/>
    <col min="6" max="6" width="60.7109375" style="6" customWidth="1"/>
    <col min="7" max="7" width="65.140625" style="1" customWidth="1"/>
    <col min="8" max="8" width="29.5703125" style="12" customWidth="1"/>
    <col min="9" max="9" width="39.140625" style="12" customWidth="1"/>
    <col min="10" max="10" width="28.7109375" style="12" customWidth="1"/>
    <col min="11" max="11" width="37.140625" style="12" customWidth="1"/>
    <col min="12" max="12" width="29.7109375" style="12" customWidth="1"/>
    <col min="13" max="13" width="38.140625" style="12" customWidth="1"/>
    <col min="14" max="14" width="40.42578125" style="1" customWidth="1"/>
    <col min="15" max="15" width="21.85546875" style="1" customWidth="1"/>
    <col min="16" max="16" width="9.7109375" style="1" bestFit="1" customWidth="1"/>
    <col min="17" max="16384" width="9.140625" style="1"/>
  </cols>
  <sheetData>
    <row r="1" spans="1:16" x14ac:dyDescent="0.25">
      <c r="A1" s="11" t="s">
        <v>6</v>
      </c>
      <c r="B1" s="11" t="s">
        <v>12</v>
      </c>
      <c r="C1" s="11" t="s">
        <v>0</v>
      </c>
      <c r="D1" s="11" t="s">
        <v>3</v>
      </c>
      <c r="E1" s="14" t="s">
        <v>16</v>
      </c>
      <c r="F1" s="11" t="s">
        <v>1</v>
      </c>
      <c r="G1" s="14" t="s">
        <v>2</v>
      </c>
      <c r="H1" s="14" t="s">
        <v>10</v>
      </c>
      <c r="I1" s="14" t="s">
        <v>14</v>
      </c>
      <c r="J1" s="14" t="s">
        <v>11</v>
      </c>
      <c r="K1" s="14" t="s">
        <v>15</v>
      </c>
      <c r="L1" s="14" t="s">
        <v>23</v>
      </c>
      <c r="M1" s="14" t="s">
        <v>24</v>
      </c>
      <c r="N1" s="14" t="s">
        <v>9</v>
      </c>
      <c r="O1" s="11" t="s">
        <v>4</v>
      </c>
      <c r="P1" s="11" t="s">
        <v>5</v>
      </c>
    </row>
    <row r="2" spans="1:16" ht="124.5" customHeight="1" x14ac:dyDescent="0.25">
      <c r="A2" s="52" t="s">
        <v>33</v>
      </c>
      <c r="B2" s="30">
        <v>1</v>
      </c>
      <c r="C2" s="31" t="s">
        <v>34</v>
      </c>
      <c r="D2" s="32" t="s">
        <v>35</v>
      </c>
      <c r="E2" s="33" t="s">
        <v>36</v>
      </c>
      <c r="F2" s="34" t="s">
        <v>49</v>
      </c>
      <c r="G2" s="35" t="s">
        <v>63</v>
      </c>
      <c r="H2" s="31" t="s">
        <v>117</v>
      </c>
      <c r="I2" s="31" t="s">
        <v>64</v>
      </c>
      <c r="J2" s="55" t="s">
        <v>13</v>
      </c>
      <c r="K2" s="56"/>
      <c r="L2" s="55" t="s">
        <v>17</v>
      </c>
      <c r="M2" s="56"/>
      <c r="N2" s="36"/>
      <c r="O2" s="33"/>
      <c r="P2" s="33"/>
    </row>
    <row r="3" spans="1:16" ht="38.25" x14ac:dyDescent="0.25">
      <c r="A3" s="53"/>
      <c r="B3" s="30">
        <f>B2+1</f>
        <v>2</v>
      </c>
      <c r="C3" s="31" t="s">
        <v>65</v>
      </c>
      <c r="D3" s="32" t="s">
        <v>72</v>
      </c>
      <c r="E3" s="37" t="s">
        <v>18</v>
      </c>
      <c r="F3" s="34" t="s">
        <v>79</v>
      </c>
      <c r="G3" s="35" t="s">
        <v>86</v>
      </c>
      <c r="H3" s="38" t="s">
        <v>34</v>
      </c>
      <c r="I3" s="31" t="s">
        <v>93</v>
      </c>
      <c r="J3" s="55" t="s">
        <v>13</v>
      </c>
      <c r="K3" s="56"/>
      <c r="L3" s="55" t="s">
        <v>17</v>
      </c>
      <c r="M3" s="56"/>
      <c r="N3" s="36"/>
      <c r="O3" s="33"/>
      <c r="P3" s="33"/>
    </row>
    <row r="4" spans="1:16" ht="51" x14ac:dyDescent="0.25">
      <c r="A4" s="53"/>
      <c r="B4" s="9">
        <f t="shared" ref="B4:B15" si="0">B3+1</f>
        <v>3</v>
      </c>
      <c r="C4" s="9" t="s">
        <v>8</v>
      </c>
      <c r="D4" s="8" t="s">
        <v>37</v>
      </c>
      <c r="E4" s="7" t="s">
        <v>36</v>
      </c>
      <c r="F4" s="10" t="s">
        <v>59</v>
      </c>
      <c r="G4" s="2" t="s">
        <v>50</v>
      </c>
      <c r="H4" s="24" t="s">
        <v>7</v>
      </c>
      <c r="I4" s="13" t="s">
        <v>21</v>
      </c>
      <c r="J4" s="24" t="s">
        <v>7</v>
      </c>
      <c r="K4" s="13" t="s">
        <v>22</v>
      </c>
      <c r="L4" s="24" t="s">
        <v>7</v>
      </c>
      <c r="M4" s="13" t="s">
        <v>25</v>
      </c>
      <c r="N4" s="3"/>
      <c r="O4" s="7"/>
      <c r="P4" s="4"/>
    </row>
    <row r="5" spans="1:16" ht="38.25" x14ac:dyDescent="0.25">
      <c r="A5" s="53"/>
      <c r="B5" s="9">
        <f t="shared" si="0"/>
        <v>4</v>
      </c>
      <c r="C5" s="9" t="s">
        <v>66</v>
      </c>
      <c r="D5" s="8" t="s">
        <v>73</v>
      </c>
      <c r="E5" s="22" t="s">
        <v>18</v>
      </c>
      <c r="F5" s="10" t="s">
        <v>80</v>
      </c>
      <c r="G5" s="2" t="s">
        <v>87</v>
      </c>
      <c r="H5" s="25" t="s">
        <v>8</v>
      </c>
      <c r="I5" s="13" t="s">
        <v>94</v>
      </c>
      <c r="J5" s="25" t="s">
        <v>8</v>
      </c>
      <c r="K5" s="13" t="s">
        <v>107</v>
      </c>
      <c r="L5" s="25" t="s">
        <v>8</v>
      </c>
      <c r="M5" s="13" t="s">
        <v>108</v>
      </c>
      <c r="N5" s="3"/>
      <c r="O5" s="7"/>
      <c r="P5" s="4"/>
    </row>
    <row r="6" spans="1:16" ht="178.5" x14ac:dyDescent="0.25">
      <c r="A6" s="53"/>
      <c r="B6" s="30">
        <f t="shared" si="0"/>
        <v>5</v>
      </c>
      <c r="C6" s="30" t="s">
        <v>38</v>
      </c>
      <c r="D6" s="32" t="s">
        <v>40</v>
      </c>
      <c r="E6" s="33" t="s">
        <v>36</v>
      </c>
      <c r="F6" s="34" t="s">
        <v>109</v>
      </c>
      <c r="G6" s="45" t="s">
        <v>118</v>
      </c>
      <c r="H6" s="31" t="s">
        <v>38</v>
      </c>
      <c r="I6" s="39" t="s">
        <v>112</v>
      </c>
      <c r="J6" s="55" t="s">
        <v>13</v>
      </c>
      <c r="K6" s="56"/>
      <c r="L6" s="31" t="s">
        <v>38</v>
      </c>
      <c r="M6" s="39" t="s">
        <v>113</v>
      </c>
      <c r="N6" s="40" t="s">
        <v>114</v>
      </c>
      <c r="O6" s="33"/>
      <c r="P6" s="42"/>
    </row>
    <row r="7" spans="1:16" ht="38.25" x14ac:dyDescent="0.25">
      <c r="A7" s="53"/>
      <c r="B7" s="30">
        <f t="shared" si="0"/>
        <v>6</v>
      </c>
      <c r="C7" s="30" t="s">
        <v>67</v>
      </c>
      <c r="D7" s="32" t="s">
        <v>74</v>
      </c>
      <c r="E7" s="37" t="s">
        <v>18</v>
      </c>
      <c r="F7" s="34" t="s">
        <v>81</v>
      </c>
      <c r="G7" s="35" t="s">
        <v>88</v>
      </c>
      <c r="H7" s="38" t="s">
        <v>38</v>
      </c>
      <c r="I7" s="31" t="s">
        <v>95</v>
      </c>
      <c r="J7" s="55" t="s">
        <v>13</v>
      </c>
      <c r="K7" s="56"/>
      <c r="L7" s="38" t="s">
        <v>38</v>
      </c>
      <c r="M7" s="31" t="s">
        <v>100</v>
      </c>
      <c r="N7" s="41"/>
      <c r="O7" s="33"/>
      <c r="P7" s="42"/>
    </row>
    <row r="8" spans="1:16" ht="127.5" x14ac:dyDescent="0.25">
      <c r="A8" s="53"/>
      <c r="B8" s="9">
        <f t="shared" si="0"/>
        <v>7</v>
      </c>
      <c r="C8" s="13" t="s">
        <v>39</v>
      </c>
      <c r="D8" s="8" t="s">
        <v>41</v>
      </c>
      <c r="E8" s="7" t="s">
        <v>36</v>
      </c>
      <c r="F8" s="10" t="s">
        <v>110</v>
      </c>
      <c r="G8" s="2" t="s">
        <v>119</v>
      </c>
      <c r="H8" s="13" t="s">
        <v>39</v>
      </c>
      <c r="I8" s="26" t="s">
        <v>111</v>
      </c>
      <c r="J8" s="57" t="s">
        <v>13</v>
      </c>
      <c r="K8" s="58"/>
      <c r="L8" s="57" t="s">
        <v>13</v>
      </c>
      <c r="M8" s="58"/>
      <c r="N8" s="3"/>
      <c r="O8" s="7"/>
      <c r="P8" s="4"/>
    </row>
    <row r="9" spans="1:16" ht="38.25" x14ac:dyDescent="0.25">
      <c r="A9" s="53"/>
      <c r="B9" s="9">
        <f t="shared" si="0"/>
        <v>8</v>
      </c>
      <c r="C9" s="13" t="s">
        <v>68</v>
      </c>
      <c r="D9" s="8" t="s">
        <v>75</v>
      </c>
      <c r="E9" s="22" t="s">
        <v>18</v>
      </c>
      <c r="F9" s="10" t="s">
        <v>82</v>
      </c>
      <c r="G9" s="2" t="s">
        <v>89</v>
      </c>
      <c r="H9" s="25" t="s">
        <v>39</v>
      </c>
      <c r="I9" s="13" t="s">
        <v>96</v>
      </c>
      <c r="J9" s="57" t="s">
        <v>13</v>
      </c>
      <c r="K9" s="58"/>
      <c r="L9" s="57" t="s">
        <v>13</v>
      </c>
      <c r="M9" s="58"/>
      <c r="N9" s="3"/>
      <c r="O9" s="7"/>
      <c r="P9" s="4"/>
    </row>
    <row r="10" spans="1:16" ht="114.75" x14ac:dyDescent="0.25">
      <c r="A10" s="53"/>
      <c r="B10" s="9">
        <f t="shared" si="0"/>
        <v>9</v>
      </c>
      <c r="C10" s="43" t="s">
        <v>42</v>
      </c>
      <c r="D10" s="32" t="s">
        <v>43</v>
      </c>
      <c r="E10" s="33" t="s">
        <v>36</v>
      </c>
      <c r="F10" s="34" t="s">
        <v>60</v>
      </c>
      <c r="G10" s="35" t="s">
        <v>51</v>
      </c>
      <c r="H10" s="31" t="s">
        <v>52</v>
      </c>
      <c r="I10" s="31" t="s">
        <v>53</v>
      </c>
      <c r="J10" s="31" t="s">
        <v>52</v>
      </c>
      <c r="K10" s="31" t="s">
        <v>54</v>
      </c>
      <c r="L10" s="31" t="s">
        <v>52</v>
      </c>
      <c r="M10" s="31" t="s">
        <v>55</v>
      </c>
      <c r="N10" s="36"/>
      <c r="O10" s="33"/>
      <c r="P10" s="42"/>
    </row>
    <row r="11" spans="1:16" ht="38.25" x14ac:dyDescent="0.25">
      <c r="A11" s="53"/>
      <c r="B11" s="9">
        <f t="shared" si="0"/>
        <v>10</v>
      </c>
      <c r="C11" s="43" t="s">
        <v>69</v>
      </c>
      <c r="D11" s="32" t="s">
        <v>76</v>
      </c>
      <c r="E11" s="37" t="s">
        <v>18</v>
      </c>
      <c r="F11" s="34" t="s">
        <v>83</v>
      </c>
      <c r="G11" s="35" t="s">
        <v>90</v>
      </c>
      <c r="H11" s="38" t="s">
        <v>42</v>
      </c>
      <c r="I11" s="31" t="s">
        <v>97</v>
      </c>
      <c r="J11" s="38" t="s">
        <v>42</v>
      </c>
      <c r="K11" s="31" t="s">
        <v>101</v>
      </c>
      <c r="L11" s="38" t="s">
        <v>42</v>
      </c>
      <c r="M11" s="31" t="s">
        <v>102</v>
      </c>
      <c r="N11" s="36"/>
      <c r="O11" s="33"/>
      <c r="P11" s="42"/>
    </row>
    <row r="12" spans="1:16" ht="165.75" x14ac:dyDescent="0.25">
      <c r="A12" s="53"/>
      <c r="B12" s="9">
        <f t="shared" si="0"/>
        <v>11</v>
      </c>
      <c r="C12" s="13" t="s">
        <v>44</v>
      </c>
      <c r="D12" s="8" t="s">
        <v>45</v>
      </c>
      <c r="E12" s="7" t="s">
        <v>36</v>
      </c>
      <c r="F12" s="10" t="s">
        <v>61</v>
      </c>
      <c r="G12" s="2" t="s">
        <v>62</v>
      </c>
      <c r="H12" s="13" t="s">
        <v>56</v>
      </c>
      <c r="I12" s="13" t="s">
        <v>19</v>
      </c>
      <c r="J12" s="13" t="s">
        <v>56</v>
      </c>
      <c r="K12" s="13" t="s">
        <v>20</v>
      </c>
      <c r="L12" s="13" t="s">
        <v>56</v>
      </c>
      <c r="M12" s="13" t="s">
        <v>26</v>
      </c>
      <c r="N12" s="3"/>
      <c r="O12" s="7"/>
      <c r="P12" s="4"/>
    </row>
    <row r="13" spans="1:16" ht="38.25" x14ac:dyDescent="0.25">
      <c r="A13" s="53"/>
      <c r="B13" s="9">
        <f t="shared" si="0"/>
        <v>12</v>
      </c>
      <c r="C13" s="13" t="s">
        <v>70</v>
      </c>
      <c r="D13" s="8" t="s">
        <v>77</v>
      </c>
      <c r="E13" s="22" t="s">
        <v>18</v>
      </c>
      <c r="F13" s="10" t="s">
        <v>84</v>
      </c>
      <c r="G13" s="2" t="s">
        <v>91</v>
      </c>
      <c r="H13" s="25" t="s">
        <v>44</v>
      </c>
      <c r="I13" s="13" t="s">
        <v>98</v>
      </c>
      <c r="J13" s="25" t="s">
        <v>44</v>
      </c>
      <c r="K13" s="13" t="s">
        <v>103</v>
      </c>
      <c r="L13" s="25" t="s">
        <v>44</v>
      </c>
      <c r="M13" s="13" t="s">
        <v>104</v>
      </c>
      <c r="N13" s="3"/>
      <c r="O13" s="7"/>
      <c r="P13" s="4"/>
    </row>
    <row r="14" spans="1:16" ht="183.75" customHeight="1" x14ac:dyDescent="0.25">
      <c r="A14" s="53"/>
      <c r="B14" s="30">
        <f t="shared" si="0"/>
        <v>13</v>
      </c>
      <c r="C14" s="31" t="s">
        <v>46</v>
      </c>
      <c r="D14" s="32" t="s">
        <v>47</v>
      </c>
      <c r="E14" s="33" t="s">
        <v>36</v>
      </c>
      <c r="F14" s="44" t="s">
        <v>48</v>
      </c>
      <c r="G14" s="35" t="s">
        <v>58</v>
      </c>
      <c r="H14" s="31" t="s">
        <v>115</v>
      </c>
      <c r="I14" s="31" t="s">
        <v>116</v>
      </c>
      <c r="J14" s="31" t="s">
        <v>57</v>
      </c>
      <c r="K14" s="31" t="s">
        <v>116</v>
      </c>
      <c r="L14" s="31" t="s">
        <v>115</v>
      </c>
      <c r="M14" s="31" t="s">
        <v>116</v>
      </c>
      <c r="N14" s="36"/>
      <c r="O14" s="33"/>
      <c r="P14" s="42"/>
    </row>
    <row r="15" spans="1:16" ht="38.25" x14ac:dyDescent="0.25">
      <c r="A15" s="54"/>
      <c r="B15" s="30">
        <f t="shared" si="0"/>
        <v>14</v>
      </c>
      <c r="C15" s="31" t="s">
        <v>71</v>
      </c>
      <c r="D15" s="32" t="s">
        <v>78</v>
      </c>
      <c r="E15" s="37" t="s">
        <v>18</v>
      </c>
      <c r="F15" s="44" t="s">
        <v>85</v>
      </c>
      <c r="G15" s="35" t="s">
        <v>92</v>
      </c>
      <c r="H15" s="38" t="s">
        <v>46</v>
      </c>
      <c r="I15" s="31" t="s">
        <v>99</v>
      </c>
      <c r="J15" s="38" t="s">
        <v>46</v>
      </c>
      <c r="K15" s="31" t="s">
        <v>105</v>
      </c>
      <c r="L15" s="38" t="s">
        <v>46</v>
      </c>
      <c r="M15" s="31" t="s">
        <v>106</v>
      </c>
      <c r="N15" s="36"/>
      <c r="O15" s="33"/>
      <c r="P15" s="42"/>
    </row>
    <row r="16" spans="1:16" x14ac:dyDescent="0.25">
      <c r="C16" s="5"/>
    </row>
    <row r="17" spans="3:3" x14ac:dyDescent="0.25">
      <c r="C17" s="5"/>
    </row>
    <row r="18" spans="3:3" x14ac:dyDescent="0.25">
      <c r="C18" s="5"/>
    </row>
  </sheetData>
  <mergeCells count="11">
    <mergeCell ref="A2:A15"/>
    <mergeCell ref="J2:K2"/>
    <mergeCell ref="L2:M2"/>
    <mergeCell ref="J8:K8"/>
    <mergeCell ref="J6:K6"/>
    <mergeCell ref="L8:M8"/>
    <mergeCell ref="J7:K7"/>
    <mergeCell ref="J3:K3"/>
    <mergeCell ref="L3:M3"/>
    <mergeCell ref="J9:K9"/>
    <mergeCell ref="L9:M9"/>
  </mergeCells>
  <pageMargins left="0.7" right="0.7" top="0.75" bottom="0.75" header="0.3" footer="0.3"/>
  <pageSetup scale="5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Sheet</vt:lpstr>
      <vt:lpstr>Table of Contents</vt:lpstr>
      <vt:lpstr>LSS</vt:lpstr>
    </vt:vector>
  </TitlesOfParts>
  <Company>University of Mississippi Medical Center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Griswold</dc:creator>
  <cp:lastModifiedBy>Chad Blackshear</cp:lastModifiedBy>
  <cp:lastPrinted>2013-07-24T13:24:50Z</cp:lastPrinted>
  <dcterms:created xsi:type="dcterms:W3CDTF">2012-03-12T19:24:18Z</dcterms:created>
  <dcterms:modified xsi:type="dcterms:W3CDTF">2015-12-30T20:01:02Z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