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_outputs\"/>
    </mc:Choice>
  </mc:AlternateContent>
  <xr:revisionPtr revIDLastSave="0" documentId="13_ncr:1_{6D90DF9E-8626-425E-974B-7539269BBD4E}" xr6:coauthVersionLast="47" xr6:coauthVersionMax="47" xr10:uidLastSave="{00000000-0000-0000-0000-000000000000}"/>
  <bookViews>
    <workbookView xWindow="-120" yWindow="-120" windowWidth="29040" windowHeight="15840" xr2:uid="{51E99F29-1554-46C9-B8D6-0F54221C41F5}"/>
  </bookViews>
  <sheets>
    <sheet name="Sheet1" sheetId="1" r:id="rId1"/>
  </sheets>
  <definedNames>
    <definedName name="_xlnm._FilterDatabase" localSheetId="0" hidden="1">Sheet1!$A$2:$P$39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3" i="1"/>
</calcChain>
</file>

<file path=xl/sharedStrings.xml><?xml version="1.0" encoding="utf-8"?>
<sst xmlns="http://schemas.openxmlformats.org/spreadsheetml/2006/main" count="177" uniqueCount="138">
  <si>
    <t>country</t>
  </si>
  <si>
    <t>year</t>
  </si>
  <si>
    <t>corporate_rank</t>
  </si>
  <si>
    <t>corporate</t>
  </si>
  <si>
    <t>consumption_rank</t>
  </si>
  <si>
    <t>consumption</t>
  </si>
  <si>
    <t>property_rank</t>
  </si>
  <si>
    <t>property</t>
  </si>
  <si>
    <t>income_rank</t>
  </si>
  <si>
    <t>income</t>
  </si>
  <si>
    <t>cross_border_rank</t>
  </si>
  <si>
    <t>cross_border</t>
  </si>
  <si>
    <t>final_rank</t>
  </si>
  <si>
    <t>final</t>
  </si>
  <si>
    <t>ISO_2</t>
  </si>
  <si>
    <t>ISO_3</t>
  </si>
  <si>
    <t>Australia</t>
  </si>
  <si>
    <t>AU</t>
  </si>
  <si>
    <t>AUS</t>
  </si>
  <si>
    <t>Austria</t>
  </si>
  <si>
    <t>AT</t>
  </si>
  <si>
    <t>AUT</t>
  </si>
  <si>
    <t>Belgium</t>
  </si>
  <si>
    <t>BE</t>
  </si>
  <si>
    <t>BEL</t>
  </si>
  <si>
    <t>Canada</t>
  </si>
  <si>
    <t>CA</t>
  </si>
  <si>
    <t>CAN</t>
  </si>
  <si>
    <t>Chile</t>
  </si>
  <si>
    <t>CL</t>
  </si>
  <si>
    <t>CHL</t>
  </si>
  <si>
    <t>Colombia</t>
  </si>
  <si>
    <t>CO</t>
  </si>
  <si>
    <t>COL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</si>
  <si>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</si>
  <si>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</si>
  <si>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</si>
  <si>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</si>
  <si>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</si>
  <si>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</si>
  <si>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</si>
  <si>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</si>
  <si>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</si>
  <si>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</si>
  <si>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</si>
  <si>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</si>
  <si>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</si>
  <si>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</si>
  <si>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</si>
  <si>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</si>
  <si>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</si>
  <si>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</si>
  <si>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</si>
  <si>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</si>
  <si>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</si>
  <si>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Hungary</t>
  </si>
  <si>
    <t>HU</t>
  </si>
  <si>
    <t>HUN</t>
  </si>
  <si>
    <t>Iceland</t>
  </si>
  <si>
    <t>IS</t>
  </si>
  <si>
    <t>ISL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</si>
  <si>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</si>
  <si>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</si>
  <si>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</si>
  <si>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</si>
  <si>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</si>
  <si>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</si>
  <si>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</si>
  <si>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</si>
  <si>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</si>
  <si>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Japan</t>
  </si>
  <si>
    <t>JP</t>
  </si>
  <si>
    <t>JPN</t>
  </si>
  <si>
    <t>Korea</t>
  </si>
  <si>
    <t>KR</t>
  </si>
  <si>
    <t>KOR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</si>
  <si>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</si>
  <si>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</si>
  <si>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</si>
  <si>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</si>
  <si>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</si>
  <si>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</si>
  <si>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</si>
  <si>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</si>
  <si>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</si>
  <si>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Mexico</t>
  </si>
  <si>
    <t>MX</t>
  </si>
  <si>
    <t>MEX</t>
  </si>
  <si>
    <t>Netherlands</t>
  </si>
  <si>
    <t>NL</t>
  </si>
  <si>
    <t>NLD</t>
  </si>
  <si>
    <t>New Zealand</t>
  </si>
  <si>
    <t>NZ</t>
  </si>
  <si>
    <t>NZL</t>
  </si>
  <si>
    <t>Norway</t>
  </si>
  <si>
    <t>NO</t>
  </si>
  <si>
    <t>NOR</t>
  </si>
  <si>
    <t>Poland</t>
  </si>
  <si>
    <t>PL</t>
  </si>
  <si>
    <t>POL</t>
  </si>
  <si>
    <t>Portugal</t>
  </si>
  <si>
    <t>PT</t>
  </si>
  <si>
    <t>PRT</t>
  </si>
  <si>
    <t>Slovak Republic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</si>
  <si>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</si>
  <si>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</si>
  <si>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</si>
  <si>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</si>
  <si>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</si>
  <si>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</si>
  <si>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</si>
  <si>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</si>
  <si>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</si>
  <si>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</si>
  <si>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</si>
  <si>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Switzerland</t>
  </si>
  <si>
    <t>CH</t>
  </si>
  <si>
    <t>CHE</t>
  </si>
  <si>
    <t>Turkey</t>
  </si>
  <si>
    <t>TR</t>
  </si>
  <si>
    <t>TUR</t>
  </si>
  <si>
    <t>United Kingdom</t>
  </si>
  <si>
    <t>GB</t>
  </si>
  <si>
    <t>GBR</t>
  </si>
  <si>
    <t>United States</t>
  </si>
  <si>
    <t>US</t>
  </si>
  <si>
    <t>USA</t>
  </si>
  <si>
    <t>Country</t>
  </si>
  <si>
    <t>Overall Rank</t>
  </si>
  <si>
    <t>Overall Score</t>
  </si>
  <si>
    <t>Corporate Tax Rank</t>
  </si>
  <si>
    <t>Individual Taxes Rank</t>
  </si>
  <si>
    <t>Consumption Taxes Rank</t>
  </si>
  <si>
    <t>Property Taxes Rank</t>
  </si>
  <si>
    <t>Cross-Border Tax Rules Rank</t>
  </si>
  <si>
    <t>Results without Complexity Variables</t>
  </si>
  <si>
    <t>Results with Complexity Variables</t>
  </si>
  <si>
    <t>Overall Rank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</si>
</sst>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303D-AF51-4476-9916-B2976BA3FBF5}">
  <dimension ref="A1:Z39"/>
  <sheetViews>
    <sheetView tabSelected="1" topLeftCell="D7" workbookViewId="0">
      <selection activeCell="P12" sqref="P12"/>
    </sheetView>
  </sheetViews>
  <sheetFormatPr defaultRowHeight="14.25" x14ac:dyDescent="0.2"/>
  <cols>
    <col min="1" max="1" width="28.77734375" bestFit="1" customWidth="1"/>
  </cols>
  <sheetData>
    <row r="1" spans="1:26" x14ac:dyDescent="0.2">
      <c r="A1" t="s">
        <v>135</v>
      </c>
      <c r="Q1" t="s">
        <v>136</v>
      </c>
      <c r="Y1" t="s">
        <v>137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 t="s">
        <v>12</v>
      </c>
      <c r="N2" s="1" t="s">
        <v>13</v>
      </c>
      <c r="O2" t="s">
        <v>14</v>
      </c>
      <c r="P2" t="s">
        <v>15</v>
      </c>
      <c r="Q2" t="s">
        <v>127</v>
      </c>
      <c r="R2" s="1" t="s">
        <v>128</v>
      </c>
      <c r="S2" s="1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128</v>
      </c>
      <c r="Z2" t="s">
        <v>129</v>
      </c>
    </row>
    <row r="3" spans="1:26" x14ac:dyDescent="0.2">
      <c r="A3" t="s">
        <v>16</v>
      </c>
      <c r="B3">
        <v>2021</v>
      </c>
      <c r="C3">
        <v>28</v>
      </c>
      <c r="D3">
        <v>50.215423576365801</v>
      </c>
      <c r="E3">
        <v>7</v>
      </c>
      <c r="F3">
        <v>83.408323020446602</v>
      </c>
      <c r="G3">
        <v>4</v>
      </c>
      <c r="H3">
        <v>80.191256643008202</v>
      </c>
      <c r="I3">
        <v>22</v>
      </c>
      <c r="J3">
        <v>51.668903457633398</v>
      </c>
      <c r="K3">
        <v>24</v>
      </c>
      <c r="L3">
        <v>72.310796714729193</v>
      </c>
      <c r="M3" s="1">
        <v>9</v>
      </c>
      <c r="N3" s="1">
        <v>74.882420722976804</v>
      </c>
      <c r="O3" t="s">
        <v>17</v>
      </c>
      <c r="P3" t="s">
        <v>18</v>
      </c>
      <c r="Q3" t="s">
        <v>16</v>
      </c>
      <c r="R3" s="1">
        <v>9</v>
      </c>
      <c r="S3" s="1">
        <v>71.3</v>
      </c>
      <c r="T3">
        <v>29</v>
      </c>
      <c r="U3">
        <v>17</v>
      </c>
      <c r="V3">
        <v>7</v>
      </c>
      <c r="W3">
        <v>4</v>
      </c>
      <c r="X3">
        <v>24</v>
      </c>
      <c r="Y3">
        <f>M3-R3</f>
        <v>0</v>
      </c>
      <c r="Z3">
        <f>N3-S3</f>
        <v>3.5824207229768064</v>
      </c>
    </row>
    <row r="4" spans="1:26" x14ac:dyDescent="0.2">
      <c r="A4" t="s">
        <v>19</v>
      </c>
      <c r="B4">
        <v>2021</v>
      </c>
      <c r="C4">
        <v>21</v>
      </c>
      <c r="D4">
        <v>55.369970087884703</v>
      </c>
      <c r="E4">
        <v>14</v>
      </c>
      <c r="F4">
        <v>61.093688099165199</v>
      </c>
      <c r="G4">
        <v>14</v>
      </c>
      <c r="H4">
        <v>64.784505440859206</v>
      </c>
      <c r="I4">
        <v>34</v>
      </c>
      <c r="J4">
        <v>34.361776467051698</v>
      </c>
      <c r="K4">
        <v>7</v>
      </c>
      <c r="L4">
        <v>86.736284888294506</v>
      </c>
      <c r="M4" s="1">
        <v>26</v>
      </c>
      <c r="N4" s="1">
        <v>64.493151006244304</v>
      </c>
      <c r="O4" t="s">
        <v>20</v>
      </c>
      <c r="P4" t="s">
        <v>21</v>
      </c>
      <c r="Q4" t="s">
        <v>19</v>
      </c>
      <c r="R4" s="1">
        <v>18</v>
      </c>
      <c r="S4" s="1">
        <v>65.7</v>
      </c>
      <c r="T4">
        <v>21</v>
      </c>
      <c r="U4">
        <v>32</v>
      </c>
      <c r="V4">
        <v>13</v>
      </c>
      <c r="W4">
        <v>14</v>
      </c>
      <c r="X4">
        <v>7</v>
      </c>
      <c r="Y4" s="1">
        <f t="shared" ref="Y4:Y39" si="0">M4-R4</f>
        <v>8</v>
      </c>
      <c r="Z4">
        <f t="shared" ref="Z4:Z39" si="1">N4-S4</f>
        <v>-1.206848993755699</v>
      </c>
    </row>
    <row r="5" spans="1:26" x14ac:dyDescent="0.2">
      <c r="A5" t="s">
        <v>22</v>
      </c>
      <c r="B5">
        <v>2021</v>
      </c>
      <c r="C5">
        <v>17</v>
      </c>
      <c r="D5">
        <v>61.6025463468768</v>
      </c>
      <c r="E5">
        <v>22</v>
      </c>
      <c r="F5">
        <v>52.593789656657101</v>
      </c>
      <c r="G5">
        <v>30</v>
      </c>
      <c r="H5">
        <v>45.210329688487498</v>
      </c>
      <c r="I5">
        <v>14</v>
      </c>
      <c r="J5">
        <v>63.081151156262202</v>
      </c>
      <c r="K5">
        <v>18</v>
      </c>
      <c r="L5">
        <v>77.863326497666407</v>
      </c>
      <c r="M5" s="1">
        <v>25</v>
      </c>
      <c r="N5" s="1">
        <v>64.821085150742803</v>
      </c>
      <c r="O5" t="s">
        <v>23</v>
      </c>
      <c r="P5" t="s">
        <v>24</v>
      </c>
      <c r="Q5" t="s">
        <v>22</v>
      </c>
      <c r="R5" s="1">
        <v>23</v>
      </c>
      <c r="S5" s="1">
        <v>61.6</v>
      </c>
      <c r="T5">
        <v>15</v>
      </c>
      <c r="U5">
        <v>11</v>
      </c>
      <c r="V5">
        <v>30</v>
      </c>
      <c r="W5">
        <v>30</v>
      </c>
      <c r="X5">
        <v>18</v>
      </c>
      <c r="Y5">
        <f t="shared" si="0"/>
        <v>2</v>
      </c>
      <c r="Z5">
        <f t="shared" si="1"/>
        <v>3.2210851507428018</v>
      </c>
    </row>
    <row r="6" spans="1:26" x14ac:dyDescent="0.2">
      <c r="A6" t="s">
        <v>25</v>
      </c>
      <c r="B6">
        <v>2021</v>
      </c>
      <c r="C6">
        <v>22</v>
      </c>
      <c r="D6">
        <v>54.398295023678898</v>
      </c>
      <c r="E6">
        <v>8</v>
      </c>
      <c r="F6">
        <v>81.694274083002895</v>
      </c>
      <c r="G6">
        <v>24</v>
      </c>
      <c r="H6">
        <v>53.993965325930297</v>
      </c>
      <c r="I6">
        <v>32</v>
      </c>
      <c r="J6">
        <v>37.850464106308401</v>
      </c>
      <c r="K6">
        <v>16</v>
      </c>
      <c r="L6">
        <v>80.448027684471</v>
      </c>
      <c r="M6" s="1">
        <v>21</v>
      </c>
      <c r="N6" s="1">
        <v>66.495321711355203</v>
      </c>
      <c r="O6" t="s">
        <v>26</v>
      </c>
      <c r="P6" t="s">
        <v>27</v>
      </c>
      <c r="Q6" t="s">
        <v>25</v>
      </c>
      <c r="R6" s="1">
        <v>20</v>
      </c>
      <c r="S6" s="1">
        <v>64.599999999999994</v>
      </c>
      <c r="T6">
        <v>23</v>
      </c>
      <c r="U6">
        <v>27</v>
      </c>
      <c r="V6">
        <v>8</v>
      </c>
      <c r="W6">
        <v>24</v>
      </c>
      <c r="X6">
        <v>16</v>
      </c>
      <c r="Y6">
        <f t="shared" si="0"/>
        <v>1</v>
      </c>
      <c r="Z6">
        <f t="shared" si="1"/>
        <v>1.8953217113552085</v>
      </c>
    </row>
    <row r="7" spans="1:26" x14ac:dyDescent="0.2">
      <c r="A7" t="s">
        <v>28</v>
      </c>
      <c r="B7">
        <v>2021</v>
      </c>
      <c r="C7">
        <v>3</v>
      </c>
      <c r="D7">
        <v>97.896793722075998</v>
      </c>
      <c r="E7">
        <v>10</v>
      </c>
      <c r="F7">
        <v>74.863283701356593</v>
      </c>
      <c r="G7">
        <v>12</v>
      </c>
      <c r="H7">
        <v>67.720836579407703</v>
      </c>
      <c r="I7">
        <v>30</v>
      </c>
      <c r="J7">
        <v>39.3957185597002</v>
      </c>
      <c r="K7">
        <v>37</v>
      </c>
      <c r="L7">
        <v>34.3938457401946</v>
      </c>
      <c r="M7" s="1">
        <v>15</v>
      </c>
      <c r="N7" s="1">
        <v>68.445761542187498</v>
      </c>
      <c r="O7" t="s">
        <v>29</v>
      </c>
      <c r="P7" t="s">
        <v>30</v>
      </c>
      <c r="Q7" t="s">
        <v>28</v>
      </c>
      <c r="R7" s="1">
        <v>27</v>
      </c>
      <c r="S7" s="1">
        <v>58.2</v>
      </c>
      <c r="T7">
        <v>1</v>
      </c>
      <c r="U7">
        <v>35</v>
      </c>
      <c r="V7">
        <v>29</v>
      </c>
      <c r="W7">
        <v>12</v>
      </c>
      <c r="X7">
        <v>37</v>
      </c>
      <c r="Y7" s="1">
        <f t="shared" si="0"/>
        <v>-12</v>
      </c>
      <c r="Z7">
        <f t="shared" si="1"/>
        <v>10.245761542187495</v>
      </c>
    </row>
    <row r="8" spans="1:26" x14ac:dyDescent="0.2">
      <c r="A8" t="s">
        <v>31</v>
      </c>
      <c r="B8">
        <v>2021</v>
      </c>
      <c r="C8">
        <v>36</v>
      </c>
      <c r="D8">
        <v>36.462313767568503</v>
      </c>
      <c r="E8">
        <v>16</v>
      </c>
      <c r="F8">
        <v>60.876997080321203</v>
      </c>
      <c r="G8">
        <v>23</v>
      </c>
      <c r="H8">
        <v>55.102338636963303</v>
      </c>
      <c r="I8">
        <v>1</v>
      </c>
      <c r="J8">
        <v>100</v>
      </c>
      <c r="K8">
        <v>35</v>
      </c>
      <c r="L8">
        <v>43.738925176125903</v>
      </c>
      <c r="M8" s="1">
        <v>24</v>
      </c>
      <c r="N8" s="1">
        <v>65.454985567709102</v>
      </c>
      <c r="O8" t="s">
        <v>32</v>
      </c>
      <c r="P8" t="s">
        <v>33</v>
      </c>
      <c r="Q8" t="s">
        <v>31</v>
      </c>
      <c r="R8" s="1">
        <v>31</v>
      </c>
      <c r="S8" s="1">
        <v>55</v>
      </c>
      <c r="T8">
        <v>37</v>
      </c>
      <c r="U8">
        <v>2</v>
      </c>
      <c r="V8">
        <v>20</v>
      </c>
      <c r="W8">
        <v>23</v>
      </c>
      <c r="X8">
        <v>35</v>
      </c>
      <c r="Y8">
        <f t="shared" si="0"/>
        <v>-7</v>
      </c>
      <c r="Z8">
        <f t="shared" si="1"/>
        <v>10.454985567709102</v>
      </c>
    </row>
    <row r="9" spans="1:26" x14ac:dyDescent="0.2">
      <c r="A9" t="s">
        <v>34</v>
      </c>
      <c r="B9">
        <v>2021</v>
      </c>
      <c r="C9">
        <v>7</v>
      </c>
      <c r="D9">
        <v>71.7245115217153</v>
      </c>
      <c r="E9">
        <v>24</v>
      </c>
      <c r="F9">
        <v>51.927541622224901</v>
      </c>
      <c r="G9">
        <v>6</v>
      </c>
      <c r="H9">
        <v>76.940676276273805</v>
      </c>
      <c r="I9">
        <v>2</v>
      </c>
      <c r="J9">
        <v>93.077734870298599</v>
      </c>
      <c r="K9">
        <v>12</v>
      </c>
      <c r="L9">
        <v>82.317331689421195</v>
      </c>
      <c r="M9" s="1">
        <v>4</v>
      </c>
      <c r="N9" s="1">
        <v>85.746989415378096</v>
      </c>
      <c r="O9" t="s">
        <v>35</v>
      </c>
      <c r="P9" t="s">
        <v>36</v>
      </c>
      <c r="Q9" t="s">
        <v>34</v>
      </c>
      <c r="R9" s="1">
        <v>7</v>
      </c>
      <c r="S9" s="1">
        <v>75.5</v>
      </c>
      <c r="T9">
        <v>8</v>
      </c>
      <c r="U9">
        <v>4</v>
      </c>
      <c r="V9">
        <v>35</v>
      </c>
      <c r="W9">
        <v>6</v>
      </c>
      <c r="X9">
        <v>12</v>
      </c>
      <c r="Y9">
        <f t="shared" si="0"/>
        <v>-3</v>
      </c>
      <c r="Z9">
        <f t="shared" si="1"/>
        <v>10.246989415378096</v>
      </c>
    </row>
    <row r="10" spans="1:26" x14ac:dyDescent="0.2">
      <c r="A10" t="s">
        <v>37</v>
      </c>
      <c r="B10">
        <v>2021</v>
      </c>
      <c r="C10">
        <v>12</v>
      </c>
      <c r="D10">
        <v>67.006535489613498</v>
      </c>
      <c r="E10">
        <v>19</v>
      </c>
      <c r="F10">
        <v>53.830328226922099</v>
      </c>
      <c r="G10">
        <v>16</v>
      </c>
      <c r="H10">
        <v>62.933541014228503</v>
      </c>
      <c r="I10">
        <v>35</v>
      </c>
      <c r="J10">
        <v>29.6987103181687</v>
      </c>
      <c r="K10">
        <v>30</v>
      </c>
      <c r="L10">
        <v>63.218661699779098</v>
      </c>
      <c r="M10" s="1">
        <v>31</v>
      </c>
      <c r="N10" s="1">
        <v>57.704251575042498</v>
      </c>
      <c r="O10" t="s">
        <v>38</v>
      </c>
      <c r="P10" t="s">
        <v>39</v>
      </c>
      <c r="Q10" t="s">
        <v>37</v>
      </c>
      <c r="R10" s="1">
        <v>28</v>
      </c>
      <c r="S10" s="1">
        <v>57.9</v>
      </c>
      <c r="T10">
        <v>16</v>
      </c>
      <c r="U10">
        <v>34</v>
      </c>
      <c r="V10">
        <v>17</v>
      </c>
      <c r="W10">
        <v>16</v>
      </c>
      <c r="X10">
        <v>30</v>
      </c>
      <c r="Y10">
        <f t="shared" si="0"/>
        <v>3</v>
      </c>
      <c r="Z10">
        <f t="shared" si="1"/>
        <v>-0.19574842495750033</v>
      </c>
    </row>
    <row r="11" spans="1:26" x14ac:dyDescent="0.2">
      <c r="A11" t="s">
        <v>40</v>
      </c>
      <c r="B11">
        <v>2021</v>
      </c>
      <c r="C11">
        <v>1</v>
      </c>
      <c r="D11">
        <v>100</v>
      </c>
      <c r="E11">
        <v>13</v>
      </c>
      <c r="F11">
        <v>63.139716914085</v>
      </c>
      <c r="G11">
        <v>1</v>
      </c>
      <c r="H11">
        <v>100</v>
      </c>
      <c r="I11">
        <v>5</v>
      </c>
      <c r="J11">
        <v>86.509610033678598</v>
      </c>
      <c r="K11">
        <v>15</v>
      </c>
      <c r="L11">
        <v>80.577607008342994</v>
      </c>
      <c r="M11" s="1">
        <v>1</v>
      </c>
      <c r="N11" s="1">
        <v>100</v>
      </c>
      <c r="O11" t="s">
        <v>41</v>
      </c>
      <c r="P11" t="s">
        <v>42</v>
      </c>
      <c r="Q11" t="s">
        <v>40</v>
      </c>
      <c r="R11" s="1">
        <v>1</v>
      </c>
      <c r="S11" s="1">
        <v>100</v>
      </c>
      <c r="T11">
        <v>3</v>
      </c>
      <c r="U11">
        <v>1</v>
      </c>
      <c r="V11">
        <v>9</v>
      </c>
      <c r="W11">
        <v>1</v>
      </c>
      <c r="X11">
        <v>15</v>
      </c>
      <c r="Y11">
        <f t="shared" si="0"/>
        <v>0</v>
      </c>
      <c r="Z11">
        <f t="shared" si="1"/>
        <v>0</v>
      </c>
    </row>
    <row r="12" spans="1:26" x14ac:dyDescent="0.2">
      <c r="A12" t="s">
        <v>43</v>
      </c>
      <c r="B12">
        <v>2021</v>
      </c>
      <c r="C12">
        <v>6</v>
      </c>
      <c r="D12">
        <v>72.423812044485302</v>
      </c>
      <c r="E12">
        <v>20</v>
      </c>
      <c r="F12">
        <v>53.649711614986103</v>
      </c>
      <c r="G12">
        <v>19</v>
      </c>
      <c r="H12">
        <v>61.401841361819301</v>
      </c>
      <c r="I12">
        <v>29</v>
      </c>
      <c r="J12">
        <v>44.482619188007099</v>
      </c>
      <c r="K12">
        <v>21</v>
      </c>
      <c r="L12">
        <v>74.329614388569297</v>
      </c>
      <c r="M12" s="1">
        <v>22</v>
      </c>
      <c r="N12" s="1">
        <v>65.855253148645005</v>
      </c>
      <c r="O12" t="s">
        <v>44</v>
      </c>
      <c r="P12" t="s">
        <v>45</v>
      </c>
      <c r="Q12" t="s">
        <v>43</v>
      </c>
      <c r="R12" s="1">
        <v>15</v>
      </c>
      <c r="S12" s="1">
        <v>67.400000000000006</v>
      </c>
      <c r="T12">
        <v>7</v>
      </c>
      <c r="U12">
        <v>25</v>
      </c>
      <c r="V12">
        <v>15</v>
      </c>
      <c r="W12">
        <v>19</v>
      </c>
      <c r="X12">
        <v>21</v>
      </c>
      <c r="Y12" s="1">
        <f t="shared" si="0"/>
        <v>7</v>
      </c>
      <c r="Z12">
        <f t="shared" si="1"/>
        <v>-1.5447468513550007</v>
      </c>
    </row>
    <row r="13" spans="1:26" x14ac:dyDescent="0.2">
      <c r="A13" t="s">
        <v>46</v>
      </c>
      <c r="B13">
        <v>2021</v>
      </c>
      <c r="C13">
        <v>37</v>
      </c>
      <c r="D13">
        <v>33.2738963680289</v>
      </c>
      <c r="E13">
        <v>32</v>
      </c>
      <c r="F13">
        <v>42.364520632446201</v>
      </c>
      <c r="G13">
        <v>34</v>
      </c>
      <c r="H13">
        <v>38.433206539630497</v>
      </c>
      <c r="I13">
        <v>36</v>
      </c>
      <c r="J13">
        <v>29.450903007671599</v>
      </c>
      <c r="K13">
        <v>13</v>
      </c>
      <c r="L13">
        <v>80.725833417037407</v>
      </c>
      <c r="M13" s="1">
        <v>37</v>
      </c>
      <c r="N13" s="1">
        <v>43.543250738812198</v>
      </c>
      <c r="O13" t="s">
        <v>47</v>
      </c>
      <c r="P13" t="s">
        <v>48</v>
      </c>
      <c r="Q13" t="s">
        <v>46</v>
      </c>
      <c r="R13" s="1">
        <v>35</v>
      </c>
      <c r="S13" s="1">
        <v>48.7</v>
      </c>
      <c r="T13">
        <v>34</v>
      </c>
      <c r="U13">
        <v>37</v>
      </c>
      <c r="V13">
        <v>21</v>
      </c>
      <c r="W13">
        <v>34</v>
      </c>
      <c r="X13">
        <v>13</v>
      </c>
      <c r="Y13">
        <f t="shared" si="0"/>
        <v>2</v>
      </c>
      <c r="Z13">
        <f t="shared" si="1"/>
        <v>-5.1567492611878052</v>
      </c>
    </row>
    <row r="14" spans="1:26" x14ac:dyDescent="0.2">
      <c r="A14" t="s">
        <v>49</v>
      </c>
      <c r="B14">
        <v>2021</v>
      </c>
      <c r="C14">
        <v>23</v>
      </c>
      <c r="D14">
        <v>52.9296375966561</v>
      </c>
      <c r="E14">
        <v>12</v>
      </c>
      <c r="F14">
        <v>65.370320173958504</v>
      </c>
      <c r="G14">
        <v>11</v>
      </c>
      <c r="H14">
        <v>68.834590356358703</v>
      </c>
      <c r="I14">
        <v>20</v>
      </c>
      <c r="J14">
        <v>52.8498684508304</v>
      </c>
      <c r="K14">
        <v>6</v>
      </c>
      <c r="L14">
        <v>89.955221880158206</v>
      </c>
      <c r="M14" s="1">
        <v>11</v>
      </c>
      <c r="N14" s="1">
        <v>72.403762441432505</v>
      </c>
      <c r="O14" t="s">
        <v>50</v>
      </c>
      <c r="P14" t="s">
        <v>51</v>
      </c>
      <c r="Q14" t="s">
        <v>49</v>
      </c>
      <c r="R14" s="1">
        <v>16</v>
      </c>
      <c r="S14" s="1">
        <v>67.2</v>
      </c>
      <c r="T14">
        <v>27</v>
      </c>
      <c r="U14">
        <v>28</v>
      </c>
      <c r="V14">
        <v>11</v>
      </c>
      <c r="W14">
        <v>11</v>
      </c>
      <c r="X14">
        <v>6</v>
      </c>
      <c r="Y14">
        <f t="shared" si="0"/>
        <v>-5</v>
      </c>
      <c r="Z14">
        <f t="shared" si="1"/>
        <v>5.2037624414325023</v>
      </c>
    </row>
    <row r="15" spans="1:26" x14ac:dyDescent="0.2">
      <c r="A15" t="s">
        <v>52</v>
      </c>
      <c r="B15">
        <v>2021</v>
      </c>
      <c r="C15">
        <v>19</v>
      </c>
      <c r="D15">
        <v>59.090990542909999</v>
      </c>
      <c r="E15">
        <v>30</v>
      </c>
      <c r="F15">
        <v>44.632221452881602</v>
      </c>
      <c r="G15">
        <v>29</v>
      </c>
      <c r="H15">
        <v>45.797352201925598</v>
      </c>
      <c r="I15">
        <v>15</v>
      </c>
      <c r="J15">
        <v>61.817892403493303</v>
      </c>
      <c r="K15">
        <v>25</v>
      </c>
      <c r="L15">
        <v>72.201424117251094</v>
      </c>
      <c r="M15" s="1">
        <v>28</v>
      </c>
      <c r="N15" s="1">
        <v>60.313573589274903</v>
      </c>
      <c r="O15" t="s">
        <v>53</v>
      </c>
      <c r="P15" t="s">
        <v>54</v>
      </c>
      <c r="Q15" t="s">
        <v>52</v>
      </c>
      <c r="R15" s="1">
        <v>29</v>
      </c>
      <c r="S15" s="1">
        <v>57.5</v>
      </c>
      <c r="T15">
        <v>22</v>
      </c>
      <c r="U15">
        <v>10</v>
      </c>
      <c r="V15">
        <v>32</v>
      </c>
      <c r="W15">
        <v>29</v>
      </c>
      <c r="X15">
        <v>25</v>
      </c>
      <c r="Y15">
        <f t="shared" si="0"/>
        <v>-1</v>
      </c>
      <c r="Z15">
        <f t="shared" si="1"/>
        <v>2.8135735892749025</v>
      </c>
    </row>
    <row r="16" spans="1:26" x14ac:dyDescent="0.2">
      <c r="A16" t="s">
        <v>55</v>
      </c>
      <c r="B16">
        <v>2021</v>
      </c>
      <c r="C16">
        <v>11</v>
      </c>
      <c r="D16">
        <v>70.493466505904095</v>
      </c>
      <c r="E16">
        <v>37</v>
      </c>
      <c r="F16">
        <v>31.5323693957911</v>
      </c>
      <c r="G16">
        <v>17</v>
      </c>
      <c r="H16">
        <v>62.726728622551001</v>
      </c>
      <c r="I16">
        <v>4</v>
      </c>
      <c r="J16">
        <v>86.570839025431795</v>
      </c>
      <c r="K16">
        <v>4</v>
      </c>
      <c r="L16">
        <v>97.401190505944101</v>
      </c>
      <c r="M16" s="1">
        <v>7</v>
      </c>
      <c r="N16" s="1">
        <v>77.898984126667798</v>
      </c>
      <c r="O16" t="s">
        <v>56</v>
      </c>
      <c r="P16" t="s">
        <v>57</v>
      </c>
      <c r="Q16" t="s">
        <v>55</v>
      </c>
      <c r="R16" s="1">
        <v>13</v>
      </c>
      <c r="S16" s="1">
        <v>69</v>
      </c>
      <c r="T16">
        <v>6</v>
      </c>
      <c r="U16">
        <v>9</v>
      </c>
      <c r="V16">
        <v>36</v>
      </c>
      <c r="W16">
        <v>17</v>
      </c>
      <c r="X16">
        <v>4</v>
      </c>
      <c r="Y16">
        <f t="shared" si="0"/>
        <v>-6</v>
      </c>
      <c r="Z16">
        <f t="shared" si="1"/>
        <v>8.8989841266677985</v>
      </c>
    </row>
    <row r="17" spans="1:26" x14ac:dyDescent="0.2">
      <c r="A17" t="s">
        <v>58</v>
      </c>
      <c r="B17">
        <v>2021</v>
      </c>
      <c r="C17">
        <v>14</v>
      </c>
      <c r="D17">
        <v>64.5695512799158</v>
      </c>
      <c r="E17">
        <v>27</v>
      </c>
      <c r="F17">
        <v>50.265657844705302</v>
      </c>
      <c r="G17">
        <v>27</v>
      </c>
      <c r="H17">
        <v>49.483276419987099</v>
      </c>
      <c r="I17">
        <v>16</v>
      </c>
      <c r="J17">
        <v>57.4753941385042</v>
      </c>
      <c r="K17">
        <v>31</v>
      </c>
      <c r="L17">
        <v>61.761443599579501</v>
      </c>
      <c r="M17" s="1">
        <v>27</v>
      </c>
      <c r="N17" s="1">
        <v>60.355681190359299</v>
      </c>
      <c r="O17" t="s">
        <v>59</v>
      </c>
      <c r="P17" t="s">
        <v>60</v>
      </c>
      <c r="Q17" t="s">
        <v>58</v>
      </c>
      <c r="R17" s="1">
        <v>32</v>
      </c>
      <c r="S17" s="1">
        <v>53.7</v>
      </c>
      <c r="T17">
        <v>13</v>
      </c>
      <c r="U17">
        <v>36</v>
      </c>
      <c r="V17">
        <v>19</v>
      </c>
      <c r="W17">
        <v>27</v>
      </c>
      <c r="X17">
        <v>31</v>
      </c>
      <c r="Y17">
        <f t="shared" si="0"/>
        <v>-5</v>
      </c>
      <c r="Z17">
        <f t="shared" si="1"/>
        <v>6.6556811903592958</v>
      </c>
    </row>
    <row r="18" spans="1:26" x14ac:dyDescent="0.2">
      <c r="A18" t="s">
        <v>61</v>
      </c>
      <c r="B18">
        <v>2021</v>
      </c>
      <c r="C18">
        <v>5</v>
      </c>
      <c r="D18">
        <v>73.909027409655806</v>
      </c>
      <c r="E18">
        <v>34</v>
      </c>
      <c r="F18">
        <v>37.0697591952921</v>
      </c>
      <c r="G18">
        <v>18</v>
      </c>
      <c r="H18">
        <v>61.575384409532496</v>
      </c>
      <c r="I18">
        <v>37</v>
      </c>
      <c r="J18">
        <v>29.410324963406499</v>
      </c>
      <c r="K18">
        <v>19</v>
      </c>
      <c r="L18">
        <v>76.742855851206699</v>
      </c>
      <c r="M18" s="1">
        <v>30</v>
      </c>
      <c r="N18" s="1">
        <v>57.859125763847103</v>
      </c>
      <c r="O18" t="s">
        <v>62</v>
      </c>
      <c r="P18" t="s">
        <v>63</v>
      </c>
      <c r="Q18" t="s">
        <v>61</v>
      </c>
      <c r="R18" s="1">
        <v>19</v>
      </c>
      <c r="S18" s="1">
        <v>64.7</v>
      </c>
      <c r="T18">
        <v>5</v>
      </c>
      <c r="U18">
        <v>30</v>
      </c>
      <c r="V18">
        <v>25</v>
      </c>
      <c r="W18">
        <v>18</v>
      </c>
      <c r="X18">
        <v>19</v>
      </c>
      <c r="Y18" s="1">
        <f t="shared" si="0"/>
        <v>11</v>
      </c>
      <c r="Z18">
        <f t="shared" si="1"/>
        <v>-6.8408742361528994</v>
      </c>
    </row>
    <row r="19" spans="1:26" x14ac:dyDescent="0.2">
      <c r="A19" t="s">
        <v>64</v>
      </c>
      <c r="B19">
        <v>2021</v>
      </c>
      <c r="C19">
        <v>15</v>
      </c>
      <c r="D19">
        <v>63.227254482147799</v>
      </c>
      <c r="E19">
        <v>9</v>
      </c>
      <c r="F19">
        <v>74.919906102598205</v>
      </c>
      <c r="G19">
        <v>10</v>
      </c>
      <c r="H19">
        <v>69.246213255545996</v>
      </c>
      <c r="I19">
        <v>33</v>
      </c>
      <c r="J19">
        <v>35.850276664389099</v>
      </c>
      <c r="K19">
        <v>10</v>
      </c>
      <c r="L19">
        <v>83.209973544222194</v>
      </c>
      <c r="M19" s="1">
        <v>14</v>
      </c>
      <c r="N19" s="1">
        <v>71.104315048074497</v>
      </c>
      <c r="O19" t="s">
        <v>65</v>
      </c>
      <c r="P19" t="s">
        <v>66</v>
      </c>
      <c r="Q19" t="s">
        <v>64</v>
      </c>
      <c r="R19" s="1">
        <v>14</v>
      </c>
      <c r="S19" s="1">
        <v>67.599999999999994</v>
      </c>
      <c r="T19">
        <v>17</v>
      </c>
      <c r="U19">
        <v>29</v>
      </c>
      <c r="V19">
        <v>12</v>
      </c>
      <c r="W19">
        <v>10</v>
      </c>
      <c r="X19">
        <v>10</v>
      </c>
      <c r="Y19">
        <f t="shared" si="0"/>
        <v>0</v>
      </c>
      <c r="Z19">
        <f t="shared" si="1"/>
        <v>3.5043150480745027</v>
      </c>
    </row>
    <row r="20" spans="1:26" x14ac:dyDescent="0.2">
      <c r="A20" t="s">
        <v>67</v>
      </c>
      <c r="B20">
        <v>2021</v>
      </c>
      <c r="C20">
        <v>33</v>
      </c>
      <c r="D20">
        <v>47.931722858289</v>
      </c>
      <c r="E20">
        <v>36</v>
      </c>
      <c r="F20">
        <v>32.4250542297466</v>
      </c>
      <c r="G20">
        <v>37</v>
      </c>
      <c r="H20">
        <v>32.698852689779201</v>
      </c>
      <c r="I20">
        <v>21</v>
      </c>
      <c r="J20">
        <v>52.146494138608197</v>
      </c>
      <c r="K20">
        <v>26</v>
      </c>
      <c r="L20">
        <v>69.097592551943507</v>
      </c>
      <c r="M20" s="1">
        <v>36</v>
      </c>
      <c r="N20" s="1">
        <v>46.883314716671201</v>
      </c>
      <c r="O20" t="s">
        <v>68</v>
      </c>
      <c r="P20" t="s">
        <v>69</v>
      </c>
      <c r="Q20" t="s">
        <v>67</v>
      </c>
      <c r="R20" s="1">
        <v>37</v>
      </c>
      <c r="S20" s="1">
        <v>44.6</v>
      </c>
      <c r="T20">
        <v>30</v>
      </c>
      <c r="U20">
        <v>33</v>
      </c>
      <c r="V20">
        <v>28</v>
      </c>
      <c r="W20">
        <v>37</v>
      </c>
      <c r="X20">
        <v>26</v>
      </c>
      <c r="Y20">
        <f t="shared" si="0"/>
        <v>-1</v>
      </c>
      <c r="Z20">
        <f t="shared" si="1"/>
        <v>2.2833147166711996</v>
      </c>
    </row>
    <row r="21" spans="1:26" x14ac:dyDescent="0.2">
      <c r="A21" t="s">
        <v>70</v>
      </c>
      <c r="B21">
        <v>2021</v>
      </c>
      <c r="C21">
        <v>32</v>
      </c>
      <c r="D21">
        <v>48.077308542005703</v>
      </c>
      <c r="E21">
        <v>5</v>
      </c>
      <c r="F21">
        <v>92.252928985714803</v>
      </c>
      <c r="G21">
        <v>26</v>
      </c>
      <c r="H21">
        <v>50.090986593947001</v>
      </c>
      <c r="I21">
        <v>19</v>
      </c>
      <c r="J21">
        <v>52.989214029062801</v>
      </c>
      <c r="K21">
        <v>27</v>
      </c>
      <c r="L21">
        <v>69.081907384367597</v>
      </c>
      <c r="M21" s="1">
        <v>16</v>
      </c>
      <c r="N21" s="1">
        <v>68.322350662129097</v>
      </c>
      <c r="O21" t="s">
        <v>71</v>
      </c>
      <c r="P21" t="s">
        <v>72</v>
      </c>
      <c r="Q21" t="s">
        <v>70</v>
      </c>
      <c r="R21" s="1">
        <v>24</v>
      </c>
      <c r="S21" s="1">
        <v>61.5</v>
      </c>
      <c r="T21">
        <v>36</v>
      </c>
      <c r="U21">
        <v>21</v>
      </c>
      <c r="V21">
        <v>3</v>
      </c>
      <c r="W21">
        <v>26</v>
      </c>
      <c r="X21">
        <v>27</v>
      </c>
      <c r="Y21" s="1">
        <f t="shared" si="0"/>
        <v>-8</v>
      </c>
      <c r="Z21">
        <f t="shared" si="1"/>
        <v>6.8223506621290966</v>
      </c>
    </row>
    <row r="22" spans="1:26" x14ac:dyDescent="0.2">
      <c r="A22" t="s">
        <v>73</v>
      </c>
      <c r="B22">
        <v>2021</v>
      </c>
      <c r="C22">
        <v>26</v>
      </c>
      <c r="D22">
        <v>51.119533662293897</v>
      </c>
      <c r="E22">
        <v>1</v>
      </c>
      <c r="F22">
        <v>100</v>
      </c>
      <c r="G22">
        <v>32</v>
      </c>
      <c r="H22">
        <v>43.033192905944098</v>
      </c>
      <c r="I22">
        <v>24</v>
      </c>
      <c r="J22">
        <v>49.819096857953703</v>
      </c>
      <c r="K22">
        <v>33</v>
      </c>
      <c r="L22">
        <v>57.4516623264253</v>
      </c>
      <c r="M22" s="1">
        <v>23</v>
      </c>
      <c r="N22" s="1">
        <v>65.494961642580606</v>
      </c>
      <c r="O22" t="s">
        <v>74</v>
      </c>
      <c r="P22" t="s">
        <v>75</v>
      </c>
      <c r="Q22" t="s">
        <v>73</v>
      </c>
      <c r="R22" s="1">
        <v>26</v>
      </c>
      <c r="S22" s="1">
        <v>60.6</v>
      </c>
      <c r="T22">
        <v>33</v>
      </c>
      <c r="U22">
        <v>24</v>
      </c>
      <c r="V22">
        <v>2</v>
      </c>
      <c r="W22">
        <v>32</v>
      </c>
      <c r="X22">
        <v>33</v>
      </c>
      <c r="Y22">
        <f t="shared" si="0"/>
        <v>-3</v>
      </c>
      <c r="Z22">
        <f t="shared" si="1"/>
        <v>4.8949616425806042</v>
      </c>
    </row>
    <row r="23" spans="1:26" x14ac:dyDescent="0.2">
      <c r="A23" t="s">
        <v>76</v>
      </c>
      <c r="B23">
        <v>2021</v>
      </c>
      <c r="C23">
        <v>1</v>
      </c>
      <c r="D23">
        <v>100</v>
      </c>
      <c r="E23">
        <v>26</v>
      </c>
      <c r="F23">
        <v>50.3142324633097</v>
      </c>
      <c r="G23">
        <v>5</v>
      </c>
      <c r="H23">
        <v>78.037629606831999</v>
      </c>
      <c r="I23">
        <v>6</v>
      </c>
      <c r="J23">
        <v>83.210257707865196</v>
      </c>
      <c r="K23">
        <v>9</v>
      </c>
      <c r="L23">
        <v>84.924966263763196</v>
      </c>
      <c r="M23" s="1">
        <v>2</v>
      </c>
      <c r="N23" s="1">
        <v>90.732427876545202</v>
      </c>
      <c r="O23" t="s">
        <v>77</v>
      </c>
      <c r="P23" t="s">
        <v>78</v>
      </c>
      <c r="Q23" t="s">
        <v>76</v>
      </c>
      <c r="R23" s="1">
        <v>2</v>
      </c>
      <c r="S23" s="1">
        <v>85.1</v>
      </c>
      <c r="T23">
        <v>2</v>
      </c>
      <c r="U23">
        <v>5</v>
      </c>
      <c r="V23">
        <v>27</v>
      </c>
      <c r="W23">
        <v>5</v>
      </c>
      <c r="X23">
        <v>9</v>
      </c>
      <c r="Y23">
        <f t="shared" si="0"/>
        <v>0</v>
      </c>
      <c r="Z23">
        <f t="shared" si="1"/>
        <v>5.6324278765452078</v>
      </c>
    </row>
    <row r="24" spans="1:26" x14ac:dyDescent="0.2">
      <c r="A24" t="s">
        <v>79</v>
      </c>
      <c r="B24">
        <v>2021</v>
      </c>
      <c r="C24">
        <v>4</v>
      </c>
      <c r="D24">
        <v>78.810512599277004</v>
      </c>
      <c r="E24">
        <v>31</v>
      </c>
      <c r="F24">
        <v>43.7386825238721</v>
      </c>
      <c r="G24">
        <v>7</v>
      </c>
      <c r="H24">
        <v>75.542606339631206</v>
      </c>
      <c r="I24">
        <v>11</v>
      </c>
      <c r="J24">
        <v>67.611294993682293</v>
      </c>
      <c r="K24">
        <v>23</v>
      </c>
      <c r="L24">
        <v>72.476997455348396</v>
      </c>
      <c r="M24" s="1">
        <v>8</v>
      </c>
      <c r="N24" s="1">
        <v>74.935184215815298</v>
      </c>
      <c r="O24" t="s">
        <v>80</v>
      </c>
      <c r="P24" t="s">
        <v>81</v>
      </c>
      <c r="Q24" t="s">
        <v>79</v>
      </c>
      <c r="R24" s="1">
        <v>6</v>
      </c>
      <c r="S24" s="1">
        <v>76.5</v>
      </c>
      <c r="T24">
        <v>4</v>
      </c>
      <c r="U24">
        <v>7</v>
      </c>
      <c r="V24">
        <v>24</v>
      </c>
      <c r="W24">
        <v>7</v>
      </c>
      <c r="X24">
        <v>23</v>
      </c>
      <c r="Y24">
        <f t="shared" si="0"/>
        <v>2</v>
      </c>
      <c r="Z24">
        <f t="shared" si="1"/>
        <v>-1.5648157841847024</v>
      </c>
    </row>
    <row r="25" spans="1:26" x14ac:dyDescent="0.2">
      <c r="A25" t="s">
        <v>82</v>
      </c>
      <c r="B25">
        <v>2021</v>
      </c>
      <c r="C25">
        <v>18</v>
      </c>
      <c r="D25">
        <v>60.454370176906899</v>
      </c>
      <c r="E25">
        <v>6</v>
      </c>
      <c r="F25">
        <v>89.211990610541406</v>
      </c>
      <c r="G25">
        <v>13</v>
      </c>
      <c r="H25">
        <v>65.1657267593054</v>
      </c>
      <c r="I25">
        <v>12</v>
      </c>
      <c r="J25">
        <v>67.509738168501201</v>
      </c>
      <c r="K25">
        <v>5</v>
      </c>
      <c r="L25">
        <v>93.917742948571004</v>
      </c>
      <c r="M25" s="1">
        <v>5</v>
      </c>
      <c r="N25" s="1">
        <v>85.324919242434703</v>
      </c>
      <c r="O25" t="s">
        <v>83</v>
      </c>
      <c r="P25" t="s">
        <v>84</v>
      </c>
      <c r="Q25" t="s">
        <v>82</v>
      </c>
      <c r="R25" s="1">
        <v>5</v>
      </c>
      <c r="S25" s="1">
        <v>76.5</v>
      </c>
      <c r="T25">
        <v>25</v>
      </c>
      <c r="U25">
        <v>20</v>
      </c>
      <c r="V25">
        <v>4</v>
      </c>
      <c r="W25">
        <v>13</v>
      </c>
      <c r="X25">
        <v>5</v>
      </c>
      <c r="Y25">
        <f t="shared" si="0"/>
        <v>0</v>
      </c>
      <c r="Z25">
        <f t="shared" si="1"/>
        <v>8.8249192424347029</v>
      </c>
    </row>
    <row r="26" spans="1:26" x14ac:dyDescent="0.2">
      <c r="A26" t="s">
        <v>85</v>
      </c>
      <c r="B26">
        <v>2021</v>
      </c>
      <c r="C26">
        <v>24</v>
      </c>
      <c r="D26">
        <v>52.0273482075674</v>
      </c>
      <c r="E26">
        <v>11</v>
      </c>
      <c r="F26">
        <v>67.106403994862106</v>
      </c>
      <c r="G26">
        <v>9</v>
      </c>
      <c r="H26">
        <v>70.041172150641998</v>
      </c>
      <c r="I26">
        <v>18</v>
      </c>
      <c r="J26">
        <v>54.302281996240403</v>
      </c>
      <c r="K26">
        <v>36</v>
      </c>
      <c r="L26">
        <v>37.459460102407</v>
      </c>
      <c r="M26" s="1">
        <v>29</v>
      </c>
      <c r="N26" s="1">
        <v>60.1063804270551</v>
      </c>
      <c r="O26" t="s">
        <v>86</v>
      </c>
      <c r="P26" t="s">
        <v>87</v>
      </c>
      <c r="Q26" t="s">
        <v>85</v>
      </c>
      <c r="R26" s="1">
        <v>33</v>
      </c>
      <c r="S26" s="1">
        <v>52.5</v>
      </c>
      <c r="T26">
        <v>31</v>
      </c>
      <c r="U26">
        <v>16</v>
      </c>
      <c r="V26">
        <v>26</v>
      </c>
      <c r="W26">
        <v>9</v>
      </c>
      <c r="X26">
        <v>36</v>
      </c>
      <c r="Y26">
        <f t="shared" si="0"/>
        <v>-4</v>
      </c>
      <c r="Z26">
        <f t="shared" si="1"/>
        <v>7.6063804270551003</v>
      </c>
    </row>
    <row r="27" spans="1:26" x14ac:dyDescent="0.2">
      <c r="A27" t="s">
        <v>88</v>
      </c>
      <c r="B27">
        <v>2021</v>
      </c>
      <c r="C27">
        <v>29</v>
      </c>
      <c r="D27">
        <v>49.370624437097803</v>
      </c>
      <c r="E27">
        <v>17</v>
      </c>
      <c r="F27">
        <v>59.510278826041599</v>
      </c>
      <c r="G27">
        <v>21</v>
      </c>
      <c r="H27">
        <v>60.078267316221201</v>
      </c>
      <c r="I27">
        <v>28</v>
      </c>
      <c r="J27">
        <v>45.956250516521798</v>
      </c>
      <c r="K27">
        <v>3</v>
      </c>
      <c r="L27">
        <v>98.572586277938896</v>
      </c>
      <c r="M27" s="1">
        <v>18</v>
      </c>
      <c r="N27" s="1">
        <v>67.662468980335802</v>
      </c>
      <c r="O27" t="s">
        <v>89</v>
      </c>
      <c r="P27" t="s">
        <v>90</v>
      </c>
      <c r="Q27" t="s">
        <v>88</v>
      </c>
      <c r="R27" s="1">
        <v>12</v>
      </c>
      <c r="S27" s="1">
        <v>69.2</v>
      </c>
      <c r="T27">
        <v>24</v>
      </c>
      <c r="U27">
        <v>22</v>
      </c>
      <c r="V27">
        <v>14</v>
      </c>
      <c r="W27">
        <v>21</v>
      </c>
      <c r="X27">
        <v>3</v>
      </c>
      <c r="Y27">
        <f t="shared" si="0"/>
        <v>6</v>
      </c>
      <c r="Z27">
        <f t="shared" si="1"/>
        <v>-1.5375310196642005</v>
      </c>
    </row>
    <row r="28" spans="1:26" x14ac:dyDescent="0.2">
      <c r="A28" t="s">
        <v>91</v>
      </c>
      <c r="B28">
        <v>2021</v>
      </c>
      <c r="C28">
        <v>30</v>
      </c>
      <c r="D28">
        <v>48.6080325460251</v>
      </c>
      <c r="E28">
        <v>2</v>
      </c>
      <c r="F28">
        <v>96.951045667594101</v>
      </c>
      <c r="G28">
        <v>2</v>
      </c>
      <c r="H28">
        <v>87.424407184551995</v>
      </c>
      <c r="I28">
        <v>7</v>
      </c>
      <c r="J28">
        <v>77.935790167721095</v>
      </c>
      <c r="K28">
        <v>22</v>
      </c>
      <c r="L28">
        <v>73.658735628129904</v>
      </c>
      <c r="M28" s="1">
        <v>3</v>
      </c>
      <c r="N28" s="1">
        <v>88.247522260329404</v>
      </c>
      <c r="O28" t="s">
        <v>92</v>
      </c>
      <c r="P28" t="s">
        <v>93</v>
      </c>
      <c r="Q28" t="s">
        <v>91</v>
      </c>
      <c r="R28" s="1">
        <v>3</v>
      </c>
      <c r="S28" s="1">
        <v>81.3</v>
      </c>
      <c r="T28">
        <v>28</v>
      </c>
      <c r="U28">
        <v>6</v>
      </c>
      <c r="V28">
        <v>6</v>
      </c>
      <c r="W28">
        <v>2</v>
      </c>
      <c r="X28">
        <v>22</v>
      </c>
      <c r="Y28">
        <f t="shared" si="0"/>
        <v>0</v>
      </c>
      <c r="Z28">
        <f t="shared" si="1"/>
        <v>6.9475222603294071</v>
      </c>
    </row>
    <row r="29" spans="1:26" x14ac:dyDescent="0.2">
      <c r="A29" t="s">
        <v>94</v>
      </c>
      <c r="B29">
        <v>2021</v>
      </c>
      <c r="C29">
        <v>16</v>
      </c>
      <c r="D29">
        <v>63.0149674108646</v>
      </c>
      <c r="E29">
        <v>25</v>
      </c>
      <c r="F29">
        <v>51.7504756782321</v>
      </c>
      <c r="G29">
        <v>15</v>
      </c>
      <c r="H29">
        <v>64.076836912862106</v>
      </c>
      <c r="I29">
        <v>23</v>
      </c>
      <c r="J29">
        <v>50.668297157561298</v>
      </c>
      <c r="K29">
        <v>11</v>
      </c>
      <c r="L29">
        <v>82.423264815488096</v>
      </c>
      <c r="M29" s="1">
        <v>19</v>
      </c>
      <c r="N29" s="1">
        <v>67.461582297187803</v>
      </c>
      <c r="O29" t="s">
        <v>95</v>
      </c>
      <c r="P29" t="s">
        <v>96</v>
      </c>
      <c r="Q29" t="s">
        <v>94</v>
      </c>
      <c r="R29" s="1">
        <v>10</v>
      </c>
      <c r="S29" s="1">
        <v>70.599999999999994</v>
      </c>
      <c r="T29">
        <v>11</v>
      </c>
      <c r="U29">
        <v>13</v>
      </c>
      <c r="V29">
        <v>18</v>
      </c>
      <c r="W29">
        <v>15</v>
      </c>
      <c r="X29">
        <v>11</v>
      </c>
      <c r="Y29" s="1">
        <f t="shared" si="0"/>
        <v>9</v>
      </c>
      <c r="Z29">
        <f t="shared" si="1"/>
        <v>-3.1384177028121911</v>
      </c>
    </row>
    <row r="30" spans="1:26" x14ac:dyDescent="0.2">
      <c r="A30" t="s">
        <v>97</v>
      </c>
      <c r="B30">
        <v>2021</v>
      </c>
      <c r="C30">
        <v>20</v>
      </c>
      <c r="D30">
        <v>57.066396128508501</v>
      </c>
      <c r="E30">
        <v>35</v>
      </c>
      <c r="F30">
        <v>33.6992604450678</v>
      </c>
      <c r="G30">
        <v>31</v>
      </c>
      <c r="H30">
        <v>43.776664919798399</v>
      </c>
      <c r="I30">
        <v>8</v>
      </c>
      <c r="J30">
        <v>72.352180672239498</v>
      </c>
      <c r="K30">
        <v>29</v>
      </c>
      <c r="L30">
        <v>65.683953264255607</v>
      </c>
      <c r="M30" s="1">
        <v>32</v>
      </c>
      <c r="N30" s="1">
        <v>57.695082972590697</v>
      </c>
      <c r="O30" t="s">
        <v>98</v>
      </c>
      <c r="P30" t="s">
        <v>99</v>
      </c>
      <c r="Q30" t="s">
        <v>97</v>
      </c>
      <c r="R30" s="1">
        <v>36</v>
      </c>
      <c r="S30" s="1">
        <v>45.7</v>
      </c>
      <c r="T30">
        <v>14</v>
      </c>
      <c r="U30">
        <v>12</v>
      </c>
      <c r="V30">
        <v>37</v>
      </c>
      <c r="W30">
        <v>31</v>
      </c>
      <c r="X30">
        <v>29</v>
      </c>
      <c r="Y30">
        <f t="shared" si="0"/>
        <v>-4</v>
      </c>
      <c r="Z30">
        <f t="shared" si="1"/>
        <v>11.995082972590694</v>
      </c>
    </row>
    <row r="31" spans="1:26" x14ac:dyDescent="0.2">
      <c r="A31" t="s">
        <v>100</v>
      </c>
      <c r="B31">
        <v>2021</v>
      </c>
      <c r="C31">
        <v>35</v>
      </c>
      <c r="D31">
        <v>37.904021162997097</v>
      </c>
      <c r="E31">
        <v>23</v>
      </c>
      <c r="F31">
        <v>52.386597831031402</v>
      </c>
      <c r="G31">
        <v>20</v>
      </c>
      <c r="H31">
        <v>61.048694274122496</v>
      </c>
      <c r="I31">
        <v>31</v>
      </c>
      <c r="J31">
        <v>38.452928309445397</v>
      </c>
      <c r="K31">
        <v>28</v>
      </c>
      <c r="L31">
        <v>66.016403229994793</v>
      </c>
      <c r="M31" s="1">
        <v>35</v>
      </c>
      <c r="N31" s="1">
        <v>52.4872386852416</v>
      </c>
      <c r="O31" t="s">
        <v>101</v>
      </c>
      <c r="P31" t="s">
        <v>102</v>
      </c>
      <c r="Q31" t="s">
        <v>100</v>
      </c>
      <c r="R31" s="1">
        <v>34</v>
      </c>
      <c r="S31" s="1">
        <v>49</v>
      </c>
      <c r="T31">
        <v>35</v>
      </c>
      <c r="U31">
        <v>31</v>
      </c>
      <c r="V31">
        <v>33</v>
      </c>
      <c r="W31">
        <v>20</v>
      </c>
      <c r="X31">
        <v>28</v>
      </c>
      <c r="Y31">
        <f t="shared" si="0"/>
        <v>1</v>
      </c>
      <c r="Z31">
        <f t="shared" si="1"/>
        <v>3.4872386852416</v>
      </c>
    </row>
    <row r="32" spans="1:26" x14ac:dyDescent="0.2">
      <c r="A32" t="s">
        <v>103</v>
      </c>
      <c r="B32">
        <v>2021</v>
      </c>
      <c r="C32">
        <v>25</v>
      </c>
      <c r="D32">
        <v>51.798523325007302</v>
      </c>
      <c r="E32">
        <v>28</v>
      </c>
      <c r="F32">
        <v>47.287149758299897</v>
      </c>
      <c r="G32">
        <v>3</v>
      </c>
      <c r="H32">
        <v>87.122356310700397</v>
      </c>
      <c r="I32">
        <v>3</v>
      </c>
      <c r="J32">
        <v>90.8340654524511</v>
      </c>
      <c r="K32">
        <v>34</v>
      </c>
      <c r="L32">
        <v>55.2252413312793</v>
      </c>
      <c r="M32" s="1">
        <v>10</v>
      </c>
      <c r="N32" s="1">
        <v>74.437734682894003</v>
      </c>
      <c r="O32" t="s">
        <v>104</v>
      </c>
      <c r="P32" t="s">
        <v>105</v>
      </c>
      <c r="Q32" t="s">
        <v>103</v>
      </c>
      <c r="R32" s="1">
        <v>11</v>
      </c>
      <c r="S32" s="1">
        <v>69.3</v>
      </c>
      <c r="T32">
        <v>19</v>
      </c>
      <c r="U32">
        <v>3</v>
      </c>
      <c r="V32">
        <v>34</v>
      </c>
      <c r="W32">
        <v>3</v>
      </c>
      <c r="X32">
        <v>34</v>
      </c>
      <c r="Y32">
        <f t="shared" si="0"/>
        <v>-1</v>
      </c>
      <c r="Z32">
        <f t="shared" si="1"/>
        <v>5.1377346828940063</v>
      </c>
    </row>
    <row r="33" spans="1:26" x14ac:dyDescent="0.2">
      <c r="A33" t="s">
        <v>106</v>
      </c>
      <c r="B33">
        <v>2021</v>
      </c>
      <c r="C33">
        <v>10</v>
      </c>
      <c r="D33">
        <v>70.983082344387896</v>
      </c>
      <c r="E33">
        <v>29</v>
      </c>
      <c r="F33">
        <v>45.390860685600103</v>
      </c>
      <c r="G33">
        <v>25</v>
      </c>
      <c r="H33">
        <v>51.058489169496603</v>
      </c>
      <c r="I33">
        <v>13</v>
      </c>
      <c r="J33">
        <v>66.1073750924037</v>
      </c>
      <c r="K33">
        <v>20</v>
      </c>
      <c r="L33">
        <v>74.743945397243294</v>
      </c>
      <c r="M33" s="1">
        <v>20</v>
      </c>
      <c r="N33" s="1">
        <v>66.950688955402399</v>
      </c>
      <c r="O33" t="s">
        <v>107</v>
      </c>
      <c r="P33" t="s">
        <v>108</v>
      </c>
      <c r="Q33" t="s">
        <v>106</v>
      </c>
      <c r="R33" s="1">
        <v>25</v>
      </c>
      <c r="S33" s="1">
        <v>61.3</v>
      </c>
      <c r="T33">
        <v>12</v>
      </c>
      <c r="U33">
        <v>14</v>
      </c>
      <c r="V33">
        <v>31</v>
      </c>
      <c r="W33">
        <v>25</v>
      </c>
      <c r="X33">
        <v>20</v>
      </c>
      <c r="Y33">
        <f t="shared" si="0"/>
        <v>-5</v>
      </c>
      <c r="Z33">
        <f t="shared" si="1"/>
        <v>5.6506889554024013</v>
      </c>
    </row>
    <row r="34" spans="1:26" x14ac:dyDescent="0.2">
      <c r="A34" t="s">
        <v>109</v>
      </c>
      <c r="B34">
        <v>2021</v>
      </c>
      <c r="C34">
        <v>34</v>
      </c>
      <c r="D34">
        <v>38.4744869917252</v>
      </c>
      <c r="E34">
        <v>18</v>
      </c>
      <c r="F34">
        <v>57.741591722596802</v>
      </c>
      <c r="G34">
        <v>36</v>
      </c>
      <c r="H34">
        <v>36.435538964796997</v>
      </c>
      <c r="I34">
        <v>17</v>
      </c>
      <c r="J34">
        <v>55.004563010796502</v>
      </c>
      <c r="K34">
        <v>17</v>
      </c>
      <c r="L34">
        <v>78.1990654362572</v>
      </c>
      <c r="M34" s="1">
        <v>34</v>
      </c>
      <c r="N34" s="1">
        <v>55.546075442512297</v>
      </c>
      <c r="O34" t="s">
        <v>110</v>
      </c>
      <c r="P34" t="s">
        <v>111</v>
      </c>
      <c r="Q34" t="s">
        <v>109</v>
      </c>
      <c r="R34" s="1">
        <v>30</v>
      </c>
      <c r="S34" s="1">
        <v>57.1</v>
      </c>
      <c r="T34">
        <v>32</v>
      </c>
      <c r="U34">
        <v>19</v>
      </c>
      <c r="V34">
        <v>10</v>
      </c>
      <c r="W34">
        <v>36</v>
      </c>
      <c r="X34">
        <v>17</v>
      </c>
      <c r="Y34">
        <f t="shared" si="0"/>
        <v>4</v>
      </c>
      <c r="Z34">
        <f t="shared" si="1"/>
        <v>-1.5539245574877043</v>
      </c>
    </row>
    <row r="35" spans="1:26" x14ac:dyDescent="0.2">
      <c r="A35" t="s">
        <v>112</v>
      </c>
      <c r="B35">
        <v>2021</v>
      </c>
      <c r="C35">
        <v>8</v>
      </c>
      <c r="D35">
        <v>71.556575416831706</v>
      </c>
      <c r="E35">
        <v>21</v>
      </c>
      <c r="F35">
        <v>53.242289134985398</v>
      </c>
      <c r="G35">
        <v>8</v>
      </c>
      <c r="H35">
        <v>73.6641142477405</v>
      </c>
      <c r="I35">
        <v>25</v>
      </c>
      <c r="J35">
        <v>47.034911245518202</v>
      </c>
      <c r="K35">
        <v>14</v>
      </c>
      <c r="L35">
        <v>80.644787631919201</v>
      </c>
      <c r="M35" s="1">
        <v>13</v>
      </c>
      <c r="N35" s="1">
        <v>71.136331121629397</v>
      </c>
      <c r="O35" t="s">
        <v>113</v>
      </c>
      <c r="P35" t="s">
        <v>114</v>
      </c>
      <c r="Q35" t="s">
        <v>112</v>
      </c>
      <c r="R35" s="1">
        <v>8</v>
      </c>
      <c r="S35" s="1">
        <v>72.900000000000006</v>
      </c>
      <c r="T35">
        <v>9</v>
      </c>
      <c r="U35">
        <v>18</v>
      </c>
      <c r="V35">
        <v>16</v>
      </c>
      <c r="W35">
        <v>8</v>
      </c>
      <c r="X35">
        <v>14</v>
      </c>
      <c r="Y35">
        <f t="shared" si="0"/>
        <v>5</v>
      </c>
      <c r="Z35">
        <f t="shared" si="1"/>
        <v>-1.7636688783706091</v>
      </c>
    </row>
    <row r="36" spans="1:26" x14ac:dyDescent="0.2">
      <c r="A36" t="s">
        <v>115</v>
      </c>
      <c r="B36">
        <v>2021</v>
      </c>
      <c r="C36">
        <v>9</v>
      </c>
      <c r="D36">
        <v>71.300863039891595</v>
      </c>
      <c r="E36">
        <v>3</v>
      </c>
      <c r="F36">
        <v>96.883252808858103</v>
      </c>
      <c r="G36">
        <v>35</v>
      </c>
      <c r="H36">
        <v>36.437004881673403</v>
      </c>
      <c r="I36">
        <v>10</v>
      </c>
      <c r="J36">
        <v>69.234362150592204</v>
      </c>
      <c r="K36">
        <v>2</v>
      </c>
      <c r="L36">
        <v>99.028667086047705</v>
      </c>
      <c r="M36" s="1">
        <v>6</v>
      </c>
      <c r="N36" s="1">
        <v>84.435881089498693</v>
      </c>
      <c r="O36" t="s">
        <v>116</v>
      </c>
      <c r="P36" t="s">
        <v>117</v>
      </c>
      <c r="Q36" t="s">
        <v>115</v>
      </c>
      <c r="R36" s="1">
        <v>4</v>
      </c>
      <c r="S36" s="1">
        <v>78.400000000000006</v>
      </c>
      <c r="T36">
        <v>10</v>
      </c>
      <c r="U36">
        <v>15</v>
      </c>
      <c r="V36">
        <v>1</v>
      </c>
      <c r="W36">
        <v>35</v>
      </c>
      <c r="X36">
        <v>2</v>
      </c>
      <c r="Y36">
        <f t="shared" si="0"/>
        <v>2</v>
      </c>
      <c r="Z36">
        <f t="shared" si="1"/>
        <v>6.0358810894986874</v>
      </c>
    </row>
    <row r="37" spans="1:26" x14ac:dyDescent="0.2">
      <c r="A37" t="s">
        <v>118</v>
      </c>
      <c r="B37">
        <v>2021</v>
      </c>
      <c r="C37">
        <v>31</v>
      </c>
      <c r="D37">
        <v>48.118225744249898</v>
      </c>
      <c r="E37">
        <v>15</v>
      </c>
      <c r="F37">
        <v>60.966186437038502</v>
      </c>
      <c r="G37">
        <v>22</v>
      </c>
      <c r="H37">
        <v>57.982338121946498</v>
      </c>
      <c r="I37">
        <v>9</v>
      </c>
      <c r="J37">
        <v>70.981558475811596</v>
      </c>
      <c r="K37">
        <v>8</v>
      </c>
      <c r="L37">
        <v>85.748885242306898</v>
      </c>
      <c r="M37" s="1">
        <v>12</v>
      </c>
      <c r="N37" s="1">
        <v>71.341771232415098</v>
      </c>
      <c r="O37" t="s">
        <v>119</v>
      </c>
      <c r="P37" t="s">
        <v>120</v>
      </c>
      <c r="Q37" t="s">
        <v>118</v>
      </c>
      <c r="R37" s="1">
        <v>17</v>
      </c>
      <c r="S37" s="1">
        <v>66.7</v>
      </c>
      <c r="T37">
        <v>26</v>
      </c>
      <c r="U37">
        <v>8</v>
      </c>
      <c r="V37">
        <v>23</v>
      </c>
      <c r="W37">
        <v>22</v>
      </c>
      <c r="X37">
        <v>8</v>
      </c>
      <c r="Y37">
        <f t="shared" si="0"/>
        <v>-5</v>
      </c>
      <c r="Z37">
        <f t="shared" si="1"/>
        <v>4.6417712324150955</v>
      </c>
    </row>
    <row r="38" spans="1:26" x14ac:dyDescent="0.2">
      <c r="A38" t="s">
        <v>121</v>
      </c>
      <c r="B38">
        <v>2021</v>
      </c>
      <c r="C38">
        <v>27</v>
      </c>
      <c r="D38">
        <v>50.867556229630203</v>
      </c>
      <c r="E38">
        <v>33</v>
      </c>
      <c r="F38">
        <v>38.383961601858601</v>
      </c>
      <c r="G38">
        <v>33</v>
      </c>
      <c r="H38">
        <v>38.886611894986203</v>
      </c>
      <c r="I38">
        <v>26</v>
      </c>
      <c r="J38">
        <v>45.987449666012999</v>
      </c>
      <c r="K38">
        <v>1</v>
      </c>
      <c r="L38">
        <v>100</v>
      </c>
      <c r="M38" s="1">
        <v>33</v>
      </c>
      <c r="N38" s="1">
        <v>56.946276001168101</v>
      </c>
      <c r="O38" t="s">
        <v>122</v>
      </c>
      <c r="P38" t="s">
        <v>123</v>
      </c>
      <c r="Q38" t="s">
        <v>121</v>
      </c>
      <c r="R38" s="1">
        <v>22</v>
      </c>
      <c r="S38" s="1">
        <v>61.8</v>
      </c>
      <c r="T38">
        <v>18</v>
      </c>
      <c r="U38">
        <v>23</v>
      </c>
      <c r="V38">
        <v>22</v>
      </c>
      <c r="W38">
        <v>33</v>
      </c>
      <c r="X38">
        <v>1</v>
      </c>
      <c r="Y38" s="1">
        <f t="shared" si="0"/>
        <v>11</v>
      </c>
      <c r="Z38">
        <f t="shared" si="1"/>
        <v>-4.8537239988318959</v>
      </c>
    </row>
    <row r="39" spans="1:26" x14ac:dyDescent="0.2">
      <c r="A39" t="s">
        <v>124</v>
      </c>
      <c r="B39">
        <v>2021</v>
      </c>
      <c r="C39">
        <v>13</v>
      </c>
      <c r="D39">
        <v>64.926171122330999</v>
      </c>
      <c r="E39">
        <v>4</v>
      </c>
      <c r="F39">
        <v>94.032828759748696</v>
      </c>
      <c r="G39">
        <v>28</v>
      </c>
      <c r="H39">
        <v>47.218979327036998</v>
      </c>
      <c r="I39">
        <v>27</v>
      </c>
      <c r="J39">
        <v>45.977449604728697</v>
      </c>
      <c r="K39">
        <v>32</v>
      </c>
      <c r="L39">
        <v>60.268773970080197</v>
      </c>
      <c r="M39" s="1">
        <v>17</v>
      </c>
      <c r="N39" s="1">
        <v>68.151053655957995</v>
      </c>
      <c r="O39" t="s">
        <v>125</v>
      </c>
      <c r="P39" t="s">
        <v>126</v>
      </c>
      <c r="Q39" t="s">
        <v>124</v>
      </c>
      <c r="R39" s="1">
        <v>21</v>
      </c>
      <c r="S39" s="1">
        <v>62.4</v>
      </c>
      <c r="T39">
        <v>20</v>
      </c>
      <c r="U39">
        <v>26</v>
      </c>
      <c r="V39">
        <v>5</v>
      </c>
      <c r="W39">
        <v>28</v>
      </c>
      <c r="X39">
        <v>32</v>
      </c>
      <c r="Y39">
        <f t="shared" si="0"/>
        <v>-4</v>
      </c>
      <c r="Z39">
        <f t="shared" si="1"/>
        <v>5.7510536559579961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Bunn</dc:creator>
  <cp:lastModifiedBy>Daniel Bunn</cp:lastModifiedBy>
  <dcterms:created xsi:type="dcterms:W3CDTF">2021-11-15T19:36:47Z</dcterms:created>
  <dcterms:modified xsi:type="dcterms:W3CDTF">2021-11-15T19:43:07Z</dcterms:modified>
</cp:coreProperties>
</file>