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source_data\"/>
    </mc:Choice>
  </mc:AlternateContent>
  <xr:revisionPtr revIDLastSave="0" documentId="8_{5DB826D0-FA6A-4FCA-B8DB-6B0950F1076E}" xr6:coauthVersionLast="45" xr6:coauthVersionMax="45" xr10:uidLastSave="{00000000-0000-0000-0000-000000000000}"/>
  <bookViews>
    <workbookView xWindow="-4290" yWindow="-16320" windowWidth="29040" windowHeight="15840" xr2:uid="{935E07F5-14F3-4825-A86B-4DA4B6404234}"/>
  </bookViews>
  <sheets>
    <sheet name="VRR_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<sst xmlns="http://schemas.openxmlformats.org/spreadsheetml/2006/main" count="11" uniqueCount="11">
  <si>
    <t>VRR</t>
  </si>
  <si>
    <t>Sales Tax Rate (in %, weighted by population)</t>
  </si>
  <si>
    <t>VRR Calculations for the United States</t>
  </si>
  <si>
    <t>Consumption (P3, OECD Stats, in millions)</t>
  </si>
  <si>
    <t>Sales Tax Revenue (5112 Sales tax, OECD Stats, in millions)</t>
  </si>
  <si>
    <t>Formula:</t>
  </si>
  <si>
    <t>VRR for the US = Sales Tax Revenue/[(Consumption - Sales Tax Revenue) x Average Sales Tax Rate Weighted by Population]</t>
  </si>
  <si>
    <t>Sources:</t>
  </si>
  <si>
    <t>Consumption: https://stats.oecd.org/index.aspx?queryid=60702 (category "P3: Final consumption expenditure")</t>
  </si>
  <si>
    <t>Sales tax revenue: https://stats.oecd.org/Index.aspx?DataSetCode=RS_GBL (category "5112 Sales tax")</t>
  </si>
  <si>
    <t>Sales tax rate: https://taxfoundation.org/publications/state-and-local-sales-tax-rates/ ("Combined Rate," weighted by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</si>
</sst>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64" fontId="0" fillId="0" borderId="0" xfId="1" applyNumberFormat="1" applyFont="1"/>
    <xf numFmtId="0" fontId="16" fillId="0" borderId="0" xfId="0" applyFont="1"/>
    <xf numFmtId="0" fontId="0" fillId="0" borderId="10" xfId="0" applyFont="1" applyBorder="1"/>
    <xf numFmtId="0" fontId="16" fillId="0" borderId="10" xfId="0" applyFont="1" applyBorder="1"/>
    <xf numFmtId="165" fontId="16" fillId="0" borderId="0" xfId="0" applyNumberFormat="1" applyFont="1"/>
    <xf numFmtId="0" fontId="0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F35EDEC1-1747-4610-81B8-0992E53E8A7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93AB-A2DE-4E92-BB9D-DED0ACD3415C}">
  <dimension ref="A1:H15"/>
  <sheetViews>
    <sheetView tabSelected="1" workbookViewId="0">
      <selection activeCell="A18" sqref="A18"/>
    </sheetView>
  </sheetViews>
  <sheetFormatPr defaultRowHeight="15" x14ac:dyDescent="0.25"/>
  <cols>
    <col min="1" max="1" width="47.28515625" bestFit="1" customWidth="1"/>
    <col min="2" max="2" width="11.85546875" bestFit="1" customWidth="1"/>
    <col min="3" max="8" width="15.42578125" bestFit="1" customWidth="1"/>
  </cols>
  <sheetData>
    <row r="1" spans="1:8" x14ac:dyDescent="0.25">
      <c r="A1" s="2" t="s">
        <v>2</v>
      </c>
      <c r="B1" s="2"/>
    </row>
    <row r="2" spans="1:8" x14ac:dyDescent="0.25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</row>
    <row r="3" spans="1:8" x14ac:dyDescent="0.25">
      <c r="A3" s="6" t="s">
        <v>3</v>
      </c>
      <c r="B3" s="1">
        <v>13522794</v>
      </c>
      <c r="C3" s="1">
        <v>13849216</v>
      </c>
      <c r="D3" s="1">
        <v>14388171</v>
      </c>
      <c r="E3" s="1">
        <v>14900526</v>
      </c>
      <c r="F3" s="1">
        <v>15419906</v>
      </c>
      <c r="G3" s="1">
        <v>16069274</v>
      </c>
      <c r="H3" s="1">
        <v>16902980</v>
      </c>
    </row>
    <row r="4" spans="1:8" x14ac:dyDescent="0.25">
      <c r="A4" s="6" t="s">
        <v>4</v>
      </c>
      <c r="B4" s="1">
        <v>324367</v>
      </c>
      <c r="C4" s="1">
        <v>343853</v>
      </c>
      <c r="D4" s="1">
        <v>361788</v>
      </c>
      <c r="E4" s="1">
        <v>372261</v>
      </c>
      <c r="F4" s="1">
        <v>380932</v>
      </c>
      <c r="G4" s="1">
        <v>395700</v>
      </c>
      <c r="H4" s="1">
        <v>414245.75</v>
      </c>
    </row>
    <row r="5" spans="1:8" x14ac:dyDescent="0.25">
      <c r="A5" s="3" t="s">
        <v>1</v>
      </c>
      <c r="B5" s="3">
        <v>7.2</v>
      </c>
      <c r="C5" s="3">
        <v>7.2</v>
      </c>
      <c r="D5" s="3">
        <v>7.2</v>
      </c>
      <c r="E5" s="3">
        <v>7.3</v>
      </c>
      <c r="F5" s="3">
        <v>7.3</v>
      </c>
      <c r="G5" s="3">
        <v>7.4</v>
      </c>
      <c r="H5" s="3">
        <v>7.4</v>
      </c>
    </row>
    <row r="6" spans="1:8" x14ac:dyDescent="0.25">
      <c r="A6" s="2" t="s">
        <v>0</v>
      </c>
      <c r="B6" s="5">
        <f t="shared" ref="B6:H6" si="0">B4/((B3-B4)*B5/100)</f>
        <v>0.34133591997154067</v>
      </c>
      <c r="C6" s="5">
        <f t="shared" si="0"/>
        <v>0.35361775252624539</v>
      </c>
      <c r="D6" s="5">
        <f t="shared" si="0"/>
        <v>0.35824156044600614</v>
      </c>
      <c r="E6" s="5">
        <f t="shared" si="0"/>
        <v>0.35100307940587933</v>
      </c>
      <c r="F6" s="5">
        <f t="shared" si="0"/>
        <v>0.34698155441604367</v>
      </c>
      <c r="G6" s="5">
        <f t="shared" si="0"/>
        <v>0.34116643066203645</v>
      </c>
      <c r="H6" s="5">
        <f t="shared" si="0"/>
        <v>0.33949940945530976</v>
      </c>
    </row>
    <row r="9" spans="1:8" x14ac:dyDescent="0.25">
      <c r="A9" s="2" t="s">
        <v>5</v>
      </c>
    </row>
    <row r="10" spans="1:8" x14ac:dyDescent="0.25">
      <c r="A10" t="s">
        <v>6</v>
      </c>
    </row>
    <row r="12" spans="1:8" x14ac:dyDescent="0.25">
      <c r="A12" s="2" t="s">
        <v>7</v>
      </c>
    </row>
    <row r="13" spans="1:8" x14ac:dyDescent="0.25">
      <c r="A13" t="s">
        <v>8</v>
      </c>
    </row>
    <row r="14" spans="1:8" x14ac:dyDescent="0.25">
      <c r="A14" t="s">
        <v>9</v>
      </c>
    </row>
    <row r="15" spans="1:8" x14ac:dyDescent="0.25">
      <c r="A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Asen</dc:creator>
  <cp:lastModifiedBy>Daniel Bunn</cp:lastModifiedBy>
  <dcterms:created xsi:type="dcterms:W3CDTF">2020-06-17T19:12:01Z</dcterms:created>
  <dcterms:modified xsi:type="dcterms:W3CDTF">2020-07-28T15:39:28Z</dcterms:modified>
</cp:coreProperties>
</file>