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24226"/>
  <mc:AlternateContent xmlns:mc="http://schemas.openxmlformats.org/markup-compatibility/2006">
    <mc:Choice Requires="x15">
      <x15ac:absPath xmlns:x15ac="http://schemas.microsoft.com/office/spreadsheetml/2010/11/ac" url="C:\Users\easen\Dropbox (Tax Foundation)\international-tax-competitiveness-index\2021 Index\"/>
    </mc:Choice>
  </mc:AlternateContent>
  <xr:revisionPtr revIDLastSave="0" documentId="8_{73B94B4F-2B9B-4658-A3BA-749779C96EE4}" xr6:coauthVersionLast="46" xr6:coauthVersionMax="46" xr10:uidLastSave="{00000000-0000-0000-0000-000000000000}"/>
  <bookViews>
    <workbookView xWindow="-98" yWindow="-98" windowWidth="20715" windowHeight="13276" xr2:uid="{00000000-000D-0000-FFFF-FFFF00000000}"/>
  </bookViews>
  <sheets>
    <sheet name="2021" sheetId="19" r:id="rId1"/>
    <sheet name="2020" sheetId="18" r:id="rId2"/>
    <sheet name="2018" sheetId="17" r:id="rId3"/>
    <sheet name="2016" sheetId="16" r:id="rId4"/>
    <sheet name="2014" sheetId="15" r:id="rId5"/>
    <sheet name="2013" sheetId="12" r:id="rId6"/>
    <sheet name="2012" sheetId="5" r:id="rId7"/>
    <sheet name="2011" sheetId="10" r:id="rId8"/>
    <sheet name="2010" sheetId="6" r:id="rId9"/>
    <sheet name="2007" sheetId="11" r:id="rId10"/>
    <sheet name="2006" sheetId="7" r:id="rId11"/>
    <sheet name="2003" sheetId="8" r:id="rId12"/>
    <sheet name="2000" sheetId="9" r:id="rId13"/>
  </sheets>
  <definedNames>
    <definedName name="_xlnm.Print_Area" localSheetId="12">'2000'!$A$1:$G$53</definedName>
    <definedName name="_xlnm.Print_Area" localSheetId="11">'2003'!$A$1:$G$53</definedName>
    <definedName name="_xlnm.Print_Area" localSheetId="9">'2007'!$A$1:$K$47</definedName>
    <definedName name="_xlnm.Print_Area" localSheetId="7">'2011'!$A$1:$J$54</definedName>
    <definedName name="_xlnm.Print_Area" localSheetId="6">'2012'!$A$1:$J$60</definedName>
    <definedName name="_xlnm.Print_Area" localSheetId="4">'2014'!$A$1:$J$60</definedName>
    <definedName name="_xlnm.Print_Area" localSheetId="3">'2016'!$A$1:$J$50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6" i="19" l="1"/>
  <c r="E35" i="19"/>
  <c r="G34" i="19"/>
  <c r="E43" i="19" l="1"/>
  <c r="G41" i="19"/>
  <c r="E41" i="19"/>
  <c r="E40" i="19"/>
  <c r="E38" i="19"/>
  <c r="E37" i="19"/>
  <c r="E34" i="19"/>
  <c r="G33" i="19"/>
  <c r="E33" i="19"/>
  <c r="E32" i="19"/>
  <c r="G31" i="19"/>
  <c r="E31" i="19"/>
  <c r="E29" i="19"/>
  <c r="E28" i="19"/>
  <c r="E27" i="19"/>
  <c r="E26" i="19"/>
  <c r="E25" i="19"/>
  <c r="G24" i="19"/>
  <c r="E24" i="19"/>
  <c r="E23" i="19"/>
  <c r="G22" i="19"/>
  <c r="E22" i="19"/>
  <c r="E21" i="19"/>
  <c r="E20" i="19"/>
  <c r="E19" i="19"/>
  <c r="G18" i="19"/>
  <c r="E18" i="19"/>
  <c r="G17" i="19"/>
  <c r="G16" i="19"/>
  <c r="E16" i="19"/>
  <c r="G15" i="19"/>
  <c r="E15" i="19"/>
  <c r="E14" i="19"/>
  <c r="G13" i="19"/>
  <c r="G12" i="19"/>
  <c r="E12" i="19"/>
  <c r="E11" i="19"/>
  <c r="G10" i="19"/>
  <c r="G8" i="19"/>
  <c r="E8" i="19"/>
  <c r="E7" i="19"/>
  <c r="E6" i="19"/>
  <c r="G5" i="19"/>
  <c r="E5" i="19"/>
  <c r="G36" i="18" l="1"/>
  <c r="G22" i="18"/>
  <c r="G24" i="18"/>
  <c r="E43" i="18"/>
  <c r="G41" i="18"/>
  <c r="E41" i="18"/>
  <c r="E40" i="18"/>
  <c r="E38" i="18"/>
  <c r="E37" i="18"/>
  <c r="E35" i="18"/>
  <c r="E36" i="18"/>
  <c r="G34" i="18"/>
  <c r="G33" i="18"/>
  <c r="E33" i="18"/>
  <c r="E32" i="18"/>
  <c r="G31" i="18"/>
  <c r="E31" i="18"/>
  <c r="E29" i="18"/>
  <c r="E28" i="18"/>
  <c r="E27" i="18"/>
  <c r="E26" i="18"/>
  <c r="E25" i="18"/>
  <c r="E24" i="18"/>
  <c r="E23" i="18"/>
  <c r="E22" i="18"/>
  <c r="E21" i="18"/>
  <c r="E20" i="18"/>
  <c r="E19" i="18"/>
  <c r="E18" i="18"/>
  <c r="E16" i="18"/>
  <c r="E15" i="18"/>
  <c r="E14" i="18"/>
  <c r="G10" i="18"/>
  <c r="G18" i="18" l="1"/>
  <c r="G17" i="18"/>
  <c r="G16" i="18"/>
  <c r="G15" i="18"/>
  <c r="G13" i="18"/>
  <c r="E34" i="18"/>
  <c r="G12" i="18"/>
  <c r="E12" i="18"/>
  <c r="E11" i="18"/>
  <c r="G8" i="18"/>
  <c r="E8" i="18"/>
  <c r="E7" i="18"/>
  <c r="E6" i="18"/>
  <c r="G5" i="18"/>
  <c r="E5" i="18"/>
  <c r="G23" i="17" l="1"/>
  <c r="G40" i="17"/>
  <c r="G35" i="17"/>
  <c r="G33" i="17"/>
  <c r="G32" i="17"/>
  <c r="G30" i="17"/>
  <c r="G21" i="17"/>
  <c r="G15" i="17"/>
  <c r="G16" i="17"/>
  <c r="G17" i="17"/>
  <c r="G14" i="17"/>
  <c r="G12" i="17"/>
  <c r="E28" i="17"/>
  <c r="E30" i="17"/>
  <c r="E31" i="17"/>
  <c r="E32" i="17"/>
  <c r="E33" i="17"/>
  <c r="E34" i="17"/>
  <c r="E35" i="17"/>
  <c r="E36" i="17"/>
  <c r="E37" i="17"/>
  <c r="E39" i="17"/>
  <c r="E40" i="17"/>
  <c r="E42" i="17"/>
  <c r="E27" i="17"/>
  <c r="E26" i="17"/>
  <c r="E25" i="17"/>
  <c r="E24" i="17"/>
  <c r="E23" i="17"/>
  <c r="E22" i="17"/>
  <c r="E21" i="17"/>
  <c r="E19" i="17"/>
  <c r="E20" i="17"/>
  <c r="E18" i="17"/>
  <c r="E17" i="17"/>
  <c r="E15" i="17"/>
  <c r="E14" i="17"/>
  <c r="E13" i="17"/>
  <c r="G11" i="17"/>
  <c r="E11" i="17"/>
  <c r="E10" i="17"/>
  <c r="G8" i="17"/>
  <c r="E8" i="17"/>
  <c r="E7" i="17"/>
  <c r="E6" i="17"/>
  <c r="G5" i="17"/>
  <c r="E5" i="17"/>
  <c r="G39" i="16"/>
  <c r="G34" i="16"/>
  <c r="G32" i="16"/>
  <c r="G31" i="16"/>
  <c r="G29" i="16"/>
  <c r="G21" i="16"/>
  <c r="G17" i="16"/>
  <c r="G16" i="16"/>
  <c r="G15" i="16"/>
  <c r="G14" i="16"/>
  <c r="E41" i="16"/>
  <c r="E39" i="16"/>
  <c r="E36" i="16"/>
  <c r="E35" i="16"/>
  <c r="E34" i="16"/>
  <c r="E33" i="16"/>
  <c r="E31" i="16"/>
  <c r="E30" i="16"/>
  <c r="E29" i="16"/>
  <c r="E27" i="16"/>
  <c r="E26" i="16"/>
  <c r="E25" i="16"/>
  <c r="E24" i="16"/>
  <c r="E23" i="16"/>
  <c r="E22" i="16"/>
  <c r="E21" i="16"/>
  <c r="E20" i="16"/>
  <c r="E19" i="16"/>
  <c r="E18" i="16"/>
  <c r="E17" i="16"/>
  <c r="E15" i="16"/>
  <c r="E14" i="16"/>
  <c r="E13" i="16"/>
  <c r="G12" i="16"/>
  <c r="G8" i="16"/>
  <c r="G5" i="16"/>
  <c r="G11" i="16"/>
  <c r="E6" i="16"/>
  <c r="E7" i="16"/>
  <c r="E8" i="16"/>
  <c r="E10" i="16"/>
  <c r="E11" i="16"/>
  <c r="E5" i="16"/>
</calcChain>
</file>

<file path=xl/sharedStrings.xml><?xml version="1.0" encoding="utf-8"?>
<sst xmlns="http://schemas.openxmlformats.org/spreadsheetml/2006/main" count="2288" uniqueCount="394">
  <si>
    <t>Yes</t>
  </si>
  <si>
    <t>1 year</t>
  </si>
  <si>
    <t>Austria</t>
  </si>
  <si>
    <t>No</t>
  </si>
  <si>
    <t>5 years</t>
  </si>
  <si>
    <t>2 years</t>
  </si>
  <si>
    <t>Czech Republic</t>
  </si>
  <si>
    <t>Denmark</t>
  </si>
  <si>
    <t>Finland</t>
  </si>
  <si>
    <t>None</t>
  </si>
  <si>
    <t>Germany</t>
  </si>
  <si>
    <t>Iceland</t>
  </si>
  <si>
    <t>Japan</t>
  </si>
  <si>
    <t>Korea</t>
  </si>
  <si>
    <t>Luxembourg</t>
  </si>
  <si>
    <t>Poland</t>
  </si>
  <si>
    <t>Spain</t>
  </si>
  <si>
    <t>Sweden</t>
  </si>
  <si>
    <t>Turkey</t>
  </si>
  <si>
    <t>United Kingdom</t>
  </si>
  <si>
    <t>Australia</t>
  </si>
  <si>
    <t>Canada</t>
  </si>
  <si>
    <t>France</t>
  </si>
  <si>
    <t>Greece</t>
  </si>
  <si>
    <t>Ireland</t>
  </si>
  <si>
    <t>Italy</t>
  </si>
  <si>
    <t>Mexico</t>
  </si>
  <si>
    <t>New Zealand</t>
  </si>
  <si>
    <t>Norway</t>
  </si>
  <si>
    <t>Switzerland</t>
  </si>
  <si>
    <t>Slovak Republic</t>
  </si>
  <si>
    <t>General threshold</t>
  </si>
  <si>
    <t>Reduced threshold for suppliers of services only</t>
  </si>
  <si>
    <t xml:space="preserve"> Special threshold for non-profit and charitable sector</t>
  </si>
  <si>
    <t>Nat. curr.</t>
  </si>
  <si>
    <t>USD</t>
  </si>
  <si>
    <t>AUD</t>
  </si>
  <si>
    <t>EUR</t>
  </si>
  <si>
    <t>CAD</t>
  </si>
  <si>
    <t>CZR</t>
  </si>
  <si>
    <t>DKK</t>
  </si>
  <si>
    <t>HUF</t>
  </si>
  <si>
    <t>ISK</t>
  </si>
  <si>
    <t>JPY</t>
  </si>
  <si>
    <t>KRW</t>
  </si>
  <si>
    <t>MXN</t>
  </si>
  <si>
    <t>NZD</t>
  </si>
  <si>
    <t>NOK</t>
  </si>
  <si>
    <t>PLN</t>
  </si>
  <si>
    <t>SEK</t>
  </si>
  <si>
    <t>CHF</t>
  </si>
  <si>
    <t>GBP</t>
  </si>
  <si>
    <t>Notes:</t>
  </si>
  <si>
    <t>Registration/collection thresholds (1)</t>
  </si>
  <si>
    <t>Registration/collection allowed prior to exceeding threshold (2)</t>
  </si>
  <si>
    <t>Minimum registration period (3)</t>
  </si>
  <si>
    <t>(2) "Yes" means a supplier is allowed to voluntarily register and collect VAT/GST where their total annual turnover is less than the registration threshold.</t>
  </si>
  <si>
    <t>Belgium*</t>
  </si>
  <si>
    <t>Hungary*</t>
  </si>
  <si>
    <t>Netherlands*</t>
  </si>
  <si>
    <t>Portugal*</t>
  </si>
  <si>
    <t>Country notes</t>
  </si>
  <si>
    <t>National currency</t>
  </si>
  <si>
    <t>CLP</t>
  </si>
  <si>
    <t>TRY</t>
  </si>
  <si>
    <t>Israel</t>
  </si>
  <si>
    <t>Slovenia</t>
  </si>
  <si>
    <t>IS</t>
  </si>
  <si>
    <r>
      <t xml:space="preserve">Czech Republic : </t>
    </r>
    <r>
      <rPr>
        <sz val="9"/>
        <rFont val="Calibri"/>
        <family val="2"/>
      </rPr>
      <t>The registration threshold does not apply to fixed establishments in the Czech Republic of non-resident businesses</t>
    </r>
  </si>
  <si>
    <r>
      <rPr>
        <b/>
        <sz val="9"/>
        <rFont val="Calibri"/>
        <family val="2"/>
      </rPr>
      <t>Israel</t>
    </r>
    <r>
      <rPr>
        <sz val="9"/>
        <rFont val="Calibri"/>
        <family val="2"/>
      </rPr>
      <t>: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</si>
  <si>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</si>
  <si>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the taxpayer has no obligation to file VAT returns.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</si>
  <si>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</si>
  <si>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France</t>
    </r>
    <r>
      <rPr>
        <sz val="9"/>
        <rFont val="Calibri"/>
        <family val="2"/>
      </rPr>
      <t xml:space="preserve">: Specific thresholds apply for certain activities. EUR 41 700 for lawyers, writers and artists; EUR 32 000 for providers of services other than hotel accommodation and restaurants.  </t>
    </r>
  </si>
  <si>
    <t>Estonia</t>
  </si>
  <si>
    <r>
      <t xml:space="preserve">Norway: </t>
    </r>
    <r>
      <rPr>
        <sz val="9"/>
        <rFont val="Calibri"/>
        <family val="2"/>
      </rPr>
      <t>A higher threshold of NOK 3 000 000 applies for admission to sporting events</t>
    </r>
  </si>
  <si>
    <t>USD (4)</t>
  </si>
  <si>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</si>
  <si>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t>Source: national delegates; position as at 1 January 2012</t>
  </si>
  <si>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</si>
  <si>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(3)  Minimum registration/collection periods apply to general concessions. This period is the minimum term during which the concession is applied to taxpayers which have opted for it.</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</si>
  <si>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</si>
  <si>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</si>
  <si>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t>Chile*</t>
  </si>
  <si>
    <t>See note</t>
  </si>
  <si>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CLP$ 782.760 or  USD$ 1.565 approx.). The collection threshold does not apply to legal entities but only to individuals. This system must be adopted for at least for 12 months after which the taxpayer can return back to the ordinary regime.</t>
    </r>
  </si>
  <si>
    <t>Chile</t>
  </si>
  <si>
    <t>none</t>
  </si>
  <si>
    <t>Source: national delegates; position as at 1 January 2010</t>
  </si>
  <si>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
    </r>
  </si>
  <si>
    <t>(3)  Minimum registration/collection periods apply to general concessions.</t>
  </si>
  <si>
    <r>
      <t>Italy: S</t>
    </r>
    <r>
      <rPr>
        <sz val="9"/>
        <rFont val="Calibri"/>
        <family val="2"/>
      </rPr>
      <t>elf-employed that have an income lower than EUR 30,000 can choose the Lower Taxpayer Regime (regime dei contribuenti minimi). It involves IRAP (Regional tax on productive activities), VAT exemption and a 20% tax rate in place of the ordinary PIT.</t>
    </r>
  </si>
  <si>
    <r>
      <rPr>
        <b/>
        <sz val="9"/>
        <rFont val="Calibri"/>
        <family val="2"/>
      </rPr>
      <t>Portugal:</t>
    </r>
    <r>
      <rPr>
        <sz val="9"/>
        <rFont val="Calibri"/>
        <family val="2"/>
      </rPr>
      <t xml:space="preserve"> The collection threshold does not apply to commercial legal entities. For small retailers that fulfill some specific conditions the collection threshold is EUR 12 500</t>
    </r>
  </si>
  <si>
    <r>
      <t>Registration thresholds in domestic currency</t>
    </r>
    <r>
      <rPr>
        <b/>
        <vertAlign val="superscript"/>
        <sz val="9"/>
        <rFont val="Arial"/>
        <family val="2"/>
      </rPr>
      <t>2</t>
    </r>
  </si>
  <si>
    <r>
      <t>Collection threshold (if different from registration threshold)</t>
    </r>
    <r>
      <rPr>
        <b/>
        <vertAlign val="superscript"/>
        <sz val="9"/>
        <rFont val="Arial"/>
        <family val="2"/>
      </rPr>
      <t>3</t>
    </r>
  </si>
  <si>
    <r>
      <t>Registration allowed prior to exceeding threshold</t>
    </r>
    <r>
      <rPr>
        <b/>
        <vertAlign val="superscript"/>
        <sz val="9"/>
        <rFont val="Arial"/>
        <family val="2"/>
      </rPr>
      <t>4</t>
    </r>
  </si>
  <si>
    <r>
      <t>Minimum registration period</t>
    </r>
    <r>
      <rPr>
        <b/>
        <vertAlign val="superscript"/>
        <sz val="9"/>
        <rFont val="Arial"/>
        <family val="2"/>
      </rPr>
      <t>5</t>
    </r>
  </si>
  <si>
    <t xml:space="preserve">General </t>
  </si>
  <si>
    <t xml:space="preserve">Reduced threshold </t>
  </si>
  <si>
    <t xml:space="preserve">Special threshold </t>
  </si>
  <si>
    <t>Country</t>
  </si>
  <si>
    <t>threshold</t>
  </si>
  <si>
    <t xml:space="preserve">for suppliers of services </t>
  </si>
  <si>
    <t xml:space="preserve"> for non-profit</t>
  </si>
  <si>
    <t>only</t>
  </si>
  <si>
    <t xml:space="preserve"> and charitable sector</t>
  </si>
  <si>
    <t>AUD 50 000</t>
  </si>
  <si>
    <t>AUD 100 000</t>
  </si>
  <si>
    <t>EUR 22 000</t>
  </si>
  <si>
    <t>Belgium</t>
  </si>
  <si>
    <r>
      <t>EUR 5 580</t>
    </r>
    <r>
      <rPr>
        <vertAlign val="superscript"/>
        <sz val="9"/>
        <rFont val="Arial"/>
        <family val="2"/>
      </rPr>
      <t>a</t>
    </r>
  </si>
  <si>
    <t>CAD 30 000</t>
  </si>
  <si>
    <t>CAD 50 000</t>
  </si>
  <si>
    <t xml:space="preserve">CZK 1 000 000 </t>
  </si>
  <si>
    <t>DKK 50 000</t>
  </si>
  <si>
    <t>EUR 8 500</t>
  </si>
  <si>
    <t xml:space="preserve"> </t>
  </si>
  <si>
    <t>EUR 76 300</t>
  </si>
  <si>
    <t>EUR 27 000</t>
  </si>
  <si>
    <t>EUR 17 500</t>
  </si>
  <si>
    <t>EUR 9 000</t>
  </si>
  <si>
    <t>EUR 4 000</t>
  </si>
  <si>
    <t>Hungary</t>
  </si>
  <si>
    <t>HUF 4 000 000</t>
  </si>
  <si>
    <t>ISK 220 000</t>
  </si>
  <si>
    <t>EUR 51 000</t>
  </si>
  <si>
    <t>EUR 25 500</t>
  </si>
  <si>
    <t>JPY 10 000 000</t>
  </si>
  <si>
    <t>EUR 10 000</t>
  </si>
  <si>
    <t>Netherlands</t>
  </si>
  <si>
    <r>
      <t>EUR 1 883</t>
    </r>
    <r>
      <rPr>
        <vertAlign val="superscript"/>
        <sz val="9"/>
        <rFont val="Arial"/>
        <family val="2"/>
      </rPr>
      <t>b</t>
    </r>
  </si>
  <si>
    <t>NZD 40 000</t>
  </si>
  <si>
    <t>NOK 50 000</t>
  </si>
  <si>
    <t>NOK 140 000</t>
  </si>
  <si>
    <t>PLN 43 800</t>
  </si>
  <si>
    <t>3 years</t>
  </si>
  <si>
    <t>Portugal</t>
  </si>
  <si>
    <t>EUR 9 975</t>
  </si>
  <si>
    <t>SKK 1 500 000</t>
  </si>
  <si>
    <t>CHF 75 000</t>
  </si>
  <si>
    <t>CHF 150 000</t>
  </si>
  <si>
    <t>GBP 58 000</t>
  </si>
  <si>
    <t>United States</t>
  </si>
  <si>
    <t xml:space="preserve"> -</t>
  </si>
  <si>
    <r>
      <t>Collection threshold           (if different from registration threshold)</t>
    </r>
    <r>
      <rPr>
        <b/>
        <vertAlign val="superscript"/>
        <sz val="9"/>
        <rFont val="Arial"/>
        <family val="2"/>
      </rPr>
      <t>3</t>
    </r>
  </si>
  <si>
    <t>EURO 22 000</t>
  </si>
  <si>
    <r>
      <t>EURO 5 580</t>
    </r>
    <r>
      <rPr>
        <vertAlign val="superscript"/>
        <sz val="9"/>
        <rFont val="Arial"/>
        <family val="2"/>
      </rPr>
      <t>a</t>
    </r>
  </si>
  <si>
    <t>CZK 3 million</t>
  </si>
  <si>
    <t>EURO 8 500</t>
  </si>
  <si>
    <t>EURO 76 300</t>
  </si>
  <si>
    <t>EURO 27 000</t>
  </si>
  <si>
    <t>EURO 16 620</t>
  </si>
  <si>
    <t>EURO 9 000</t>
  </si>
  <si>
    <t>EURO 4 000</t>
  </si>
  <si>
    <t>HUF 2 million</t>
  </si>
  <si>
    <t>EURO 51 000</t>
  </si>
  <si>
    <t>EURO 25 500</t>
  </si>
  <si>
    <t>JPY 30 million</t>
  </si>
  <si>
    <t>EURO 10 000</t>
  </si>
  <si>
    <r>
      <t>EURO 1 883</t>
    </r>
    <r>
      <rPr>
        <vertAlign val="superscript"/>
        <sz val="9"/>
        <rFont val="Arial"/>
        <family val="2"/>
      </rPr>
      <t>b</t>
    </r>
  </si>
  <si>
    <t>NOK 30 000</t>
  </si>
  <si>
    <t>NOK 140,000</t>
  </si>
  <si>
    <t>Irrevocable</t>
  </si>
  <si>
    <t>EURO 9 975</t>
  </si>
  <si>
    <t>SKK 3 million</t>
  </si>
  <si>
    <t>GBP 55 000</t>
  </si>
  <si>
    <r>
      <t>Registration thresholds in domestic currency</t>
    </r>
    <r>
      <rPr>
        <b/>
        <vertAlign val="superscript"/>
        <sz val="9"/>
        <rFont val="Arial"/>
        <family val="2"/>
      </rPr>
      <t>1</t>
    </r>
  </si>
  <si>
    <r>
      <t>Collection threshold (if different from registration threshold)</t>
    </r>
    <r>
      <rPr>
        <b/>
        <vertAlign val="superscript"/>
        <sz val="9"/>
        <rFont val="Arial"/>
        <family val="2"/>
      </rPr>
      <t>2</t>
    </r>
    <r>
      <rPr>
        <b/>
        <sz val="9"/>
        <rFont val="Arial"/>
        <family val="2"/>
      </rPr>
      <t xml:space="preserve"> </t>
    </r>
  </si>
  <si>
    <r>
      <t>Registration allowed prior to exceeding threshold</t>
    </r>
    <r>
      <rPr>
        <b/>
        <vertAlign val="superscript"/>
        <sz val="9"/>
        <rFont val="Arial"/>
        <family val="2"/>
      </rPr>
      <t>3</t>
    </r>
  </si>
  <si>
    <r>
      <t>Minimum registration period</t>
    </r>
    <r>
      <rPr>
        <b/>
        <vertAlign val="superscript"/>
        <sz val="9"/>
        <rFont val="Arial"/>
        <family val="2"/>
      </rPr>
      <t>4</t>
    </r>
  </si>
  <si>
    <t>ATS 300 000</t>
  </si>
  <si>
    <t>BEF 225 000</t>
  </si>
  <si>
    <t>DKK 20 000</t>
  </si>
  <si>
    <t>FIM 50 000</t>
  </si>
  <si>
    <t>FRF 500 000</t>
  </si>
  <si>
    <t>FRF 175 000</t>
  </si>
  <si>
    <t>DEM 32 500</t>
  </si>
  <si>
    <t>GRD 2.5 million</t>
  </si>
  <si>
    <t>n.a.</t>
  </si>
  <si>
    <t>IEP 40 000</t>
  </si>
  <si>
    <t>IEP 20 000</t>
  </si>
  <si>
    <t>ITL 5 million</t>
  </si>
  <si>
    <t xml:space="preserve"> n.a.</t>
  </si>
  <si>
    <t>LUF 400 000</t>
  </si>
  <si>
    <t>MXN 1 337 303</t>
  </si>
  <si>
    <t>NLG 4 150</t>
  </si>
  <si>
    <t>NZD 30 000</t>
  </si>
  <si>
    <t>PLN 80 000</t>
  </si>
  <si>
    <t>PTE 2 million</t>
  </si>
  <si>
    <t>varies</t>
  </si>
  <si>
    <t>GBP 51 000</t>
  </si>
  <si>
    <r>
      <rPr>
        <b/>
        <sz val="9"/>
        <rFont val="Calibri"/>
        <family val="2"/>
      </rPr>
      <t xml:space="preserve">United Kingdom: </t>
    </r>
    <r>
      <rPr>
        <sz val="9"/>
        <rFont val="Calibri"/>
        <family val="2"/>
      </rPr>
      <t>the registration threshold in effect from 1 April 2010 up to 31 March 2011 was GBP 70 000. It went up to GBP 73 000 with effect from 1 April 2011</t>
    </r>
  </si>
  <si>
    <r>
      <t xml:space="preserve">Norway: </t>
    </r>
    <r>
      <rPr>
        <sz val="9"/>
        <rFont val="Calibri"/>
        <family val="2"/>
      </rPr>
      <t>A higher threshold of NOK 3 000 000 applies for admission to sporting events</t>
    </r>
  </si>
  <si>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</si>
  <si>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</si>
  <si>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Source: national delegates; position as at 1 January 2011</t>
  </si>
  <si>
    <r>
      <t>Registration/collection thresholds</t>
    </r>
    <r>
      <rPr>
        <vertAlign val="superscript"/>
        <sz val="9"/>
        <rFont val="Arial"/>
        <family val="2"/>
      </rPr>
      <t>1</t>
    </r>
  </si>
  <si>
    <r>
      <t>Registration/collection allowed prior to exceeding threshold</t>
    </r>
    <r>
      <rPr>
        <vertAlign val="superscript"/>
        <sz val="9"/>
        <rFont val="Arial"/>
        <family val="2"/>
      </rPr>
      <t>3</t>
    </r>
  </si>
  <si>
    <r>
      <t>Minimum registration period</t>
    </r>
    <r>
      <rPr>
        <vertAlign val="superscript"/>
        <sz val="9"/>
        <rFont val="Arial"/>
        <family val="2"/>
      </rPr>
      <t>4</t>
    </r>
  </si>
  <si>
    <t>National</t>
  </si>
  <si>
    <t>currency</t>
  </si>
  <si>
    <t>²</t>
  </si>
  <si>
    <t>² *</t>
  </si>
  <si>
    <t>SKK</t>
  </si>
  <si>
    <t>**</t>
  </si>
  <si>
    <t>YTL</t>
  </si>
  <si>
    <t>Source: national delegates; position as at 1 January 2007</t>
  </si>
  <si>
    <t xml:space="preserve">1.  Registration/collection thresholds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t>
  </si>
  <si>
    <t xml:space="preserve">2. In these countries, a collection threshold applies. All suppliers are required to register for VAT/GST, but will not be required to charge and collect VAT/GST until they exceed the collection threshold. </t>
  </si>
  <si>
    <t>3. "Yes" means a supplier is allowed to voluntarily register and collect VAT/GST where their total annual turnover is less than the registration threshold.</t>
  </si>
  <si>
    <t xml:space="preserve">4.  Minimum registration/collection periods apply to general concessions. Specific industries, types of traders, or vendors that voluntarily register/collect may be subject to different requirements. </t>
  </si>
  <si>
    <r>
      <rPr>
        <b/>
        <sz val="9"/>
        <rFont val="Arial"/>
        <family val="2"/>
      </rPr>
      <t>*   Netherlands</t>
    </r>
    <r>
      <rPr>
        <sz val="9"/>
        <rFont val="Arial"/>
        <family val="2"/>
      </rPr>
      <t xml:space="preserve"> : This is a net threshold equal to VAT on total annual turnover minus input tax. </t>
    </r>
  </si>
  <si>
    <r>
      <rPr>
        <b/>
        <sz val="9"/>
        <rFont val="Arial"/>
        <family val="2"/>
      </rPr>
      <t>** Turkey</t>
    </r>
    <r>
      <rPr>
        <sz val="9"/>
        <rFont val="Arial"/>
        <family val="2"/>
      </rPr>
      <t xml:space="preserve">: Small retailers and taxpayers taxed on lump sum basis or exempt from personal income tax as well as farmers are exempt from VAT. Personal income tax thresholds and conditions apply to VAT.   </t>
    </r>
  </si>
  <si>
    <r>
      <rPr>
        <b/>
        <sz val="9"/>
        <rFont val="Calibri"/>
        <family val="2"/>
      </rPr>
      <t xml:space="preserve">United Kingdom: </t>
    </r>
    <r>
      <rPr>
        <sz val="9"/>
        <rFont val="Calibri"/>
        <family val="2"/>
      </rPr>
      <t xml:space="preserve">the registration threshold in effect from 1 April 2010 up to 31 March 2011 was GBP 70 000. It went up to GBP 73 000 with effect from 1 April 2011 •the taxable turnover threshold which determines whether a person must be registered for VAT, will be increase from £77,000 to £79,000;
•the taxable turnover threshold which determines whether a person may apply for deregistration will be increased from £75,000 to £77,000; and
•the registration and deregistration threshold for relevant acquisitions from other EU Member States will also be increased from £77,000 to £79,000
</t>
    </r>
  </si>
  <si>
    <t>Source: national delegates; position as at 1 January 2013</t>
  </si>
  <si>
    <r>
      <rPr>
        <b/>
        <sz val="9"/>
        <rFont val="Calibri"/>
        <family val="2"/>
      </rPr>
      <t xml:space="preserve">United Kingdom: </t>
    </r>
    <r>
      <rPr>
        <sz val="9"/>
        <rFont val="Calibri"/>
        <family val="2"/>
      </rPr>
      <t xml:space="preserve">the taxable turnover threshold which determines whether a person must be registered for VAT is £79,000; the taxable turnover threshold which determines whether a person may apply for deregistration is £77,000.
</t>
    </r>
  </si>
  <si>
    <t>France*</t>
  </si>
  <si>
    <t>Greece*</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</si>
  <si>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specific rules.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</si>
  <si>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rPr>
        <b/>
        <sz val="9"/>
        <rFont val="Calibri"/>
        <family val="2"/>
      </rPr>
      <t>Slovenia</t>
    </r>
    <r>
      <rPr>
        <sz val="9"/>
        <rFont val="Calibri"/>
        <family val="2"/>
      </rPr>
      <t xml:space="preserve">: A higher treshold of 50.000 € was introduced on 1. April 2013. </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</si>
  <si>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</si>
  <si>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rPr>
        <b/>
        <sz val="9"/>
        <rFont val="Calibri"/>
        <family val="2"/>
      </rPr>
      <t>Sweden</t>
    </r>
    <r>
      <rPr>
        <sz val="9"/>
        <rFont val="Calibri"/>
        <family val="2"/>
      </rPr>
      <t>: The new legislation entered into force the 1th of July 2013.</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</si>
  <si>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</si>
  <si>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t xml:space="preserve">Australia: </t>
    </r>
    <r>
      <rPr>
        <sz val="9"/>
        <rFont val="Calibri"/>
        <family val="2"/>
      </rPr>
      <t>Taxi operators who supply taxi or limousine travel for fares, in the course of carrying on an enterprise, must register for GST, regardless of their turnover (ie even if their turnover is below the general threshold).</t>
    </r>
  </si>
  <si>
    <r>
      <t>Italy:</t>
    </r>
    <r>
      <rPr>
        <sz val="9"/>
        <rFont val="Calibri"/>
        <family val="2"/>
      </rPr>
      <t xml:space="preserve"> Italy: the micro-sized taxpayers scheme (regime dei contribuenti minimi) applies to self-employed that have an income lower than EUR 30.000. It involves exemption from both IRAP (Regional tax on productive activities) and VAT and a tax rate of 5% for the personal  income tax. Such scheme is intended only for individuals who have started up new business activities as self-employed or enterprises since 31 December 2007. The normal duration of the scheme is 5 years. As for activities started by young entrepreneurs or self-employed, they can continue to apply this tax regime until the age of 35.  </t>
    </r>
  </si>
  <si>
    <r>
      <t xml:space="preserve">Australia: </t>
    </r>
    <r>
      <rPr>
        <sz val="9"/>
        <rFont val="Calibri"/>
        <family val="2"/>
      </rPr>
      <t xml:space="preserve">Taxi operators who supply taxi or limousine travel for fares, in the course of carrying on an enterprise, must register for GST, regardless of their turnover (ie even if their turnover is below the general threshold). </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</si>
  <si>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</si>
  <si>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rPr>
        <b/>
        <sz val="9"/>
        <rFont val="Calibri"/>
        <family val="2"/>
      </rPr>
      <t xml:space="preserve">Sweden: </t>
    </r>
    <r>
      <rPr>
        <sz val="9"/>
        <rFont val="Calibri"/>
        <family val="2"/>
      </rPr>
      <t>There is no registration threshold any more as of 1 July 2013</t>
    </r>
  </si>
  <si>
    <r>
      <rPr>
        <b/>
        <sz val="9"/>
        <rFont val="Calibri"/>
        <family val="2"/>
      </rPr>
      <t>France:</t>
    </r>
    <r>
      <rPr>
        <sz val="9"/>
        <rFont val="Calibri"/>
        <family val="2"/>
      </rPr>
      <t xml:space="preserve"> Specific thresholds apply for certain activities. EUR 42 300 for lawyers, writers and artists.</t>
    </r>
  </si>
  <si>
    <r>
      <rPr>
        <b/>
        <sz val="9"/>
        <rFont val="Calibri"/>
        <family val="2"/>
      </rPr>
      <t xml:space="preserve">Slovenia: </t>
    </r>
    <r>
      <rPr>
        <sz val="9"/>
        <rFont val="Calibri"/>
        <family val="2"/>
      </rPr>
      <t>a higher threshold of EUR 50 000 was introduced on 1 April 2013</t>
    </r>
  </si>
  <si>
    <r>
      <t>Greece:</t>
    </r>
    <r>
      <rPr>
        <sz val="9"/>
        <rFont val="Calibri"/>
        <family val="2"/>
      </rPr>
      <t xml:space="preserve"> A registration threshold of EUR 5000 applies to limited categories of self-employed. </t>
    </r>
  </si>
  <si>
    <t>Registration/collection possible prior to exceeding threshold (2)</t>
  </si>
  <si>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and on request, the taxpayer has no obligation to file VAT returns (no charge of VAT and no deduction of input VAT).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</si>
  <si>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Italy:</t>
    </r>
    <r>
      <rPr>
        <sz val="9"/>
        <rFont val="Calibri"/>
        <family val="2"/>
      </rPr>
      <t xml:space="preserve"> The micro-sized taxpayers scheme (“Regime dei contribuenti minimi”) applies to self-employed that have an income lower than EUR 30.000. It involves exemption from both IRAP (Regional tax on productive activities) and VAT and a 5 % tax rate for the personal income tax. As from 1st January 2012, such scheme is intended only for individuals who have started up new business activities as self-employed or enterprises since 31st December 2007.  The normal duration of the scheme is 5 years. As for activities started up by young entrepreneurs or self-employed, they can continue to apply this tax regime until the age of 35. In any case, taxpayers benefitting from this regime are allowed to opt out of it.</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</si>
  <si>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</si>
  <si>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r>
      <t>France</t>
    </r>
    <r>
      <rPr>
        <sz val="9"/>
        <rFont val="Calibri"/>
        <family val="2"/>
      </rPr>
      <t xml:space="preserve">: Specific thresholds apply for certain activities. EUR 42 600 for lawyers, writers and artists.  </t>
    </r>
  </si>
  <si>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CLP$ 818 700 or  USD$ 2 178 approx.). The collection threshold does not apply to legal entities but only to individuals. This system must be adopted for at least for 12 months after which the taxpayer can return back to the ordinary regime.</t>
    </r>
  </si>
  <si>
    <r>
      <t xml:space="preserve">Canada: </t>
    </r>
    <r>
      <rPr>
        <sz val="9"/>
        <rFont val="Calibri"/>
        <family val="2"/>
      </rPr>
      <t>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CAN$ 50 000 or less in a calendar quarter and over the last four consecutive calendar quarters, or its gross revenue in either of its two preceding fiscal years is CAN$ 250 000 or less.</t>
    </r>
  </si>
  <si>
    <t>Source: national delegates; position as at 1 January 2014</t>
  </si>
  <si>
    <t>Table 4.2 Annual turnover concessions for VAT/GST registration and collection</t>
  </si>
  <si>
    <r>
      <t xml:space="preserve">Table 4.2 </t>
    </r>
    <r>
      <rPr>
        <b/>
        <sz val="9"/>
        <rFont val="Arial"/>
        <family val="2"/>
      </rPr>
      <t>Annual turnover concessions for VAT/GST registration/collection</t>
    </r>
  </si>
  <si>
    <r>
      <t>Table 4.2 Annual turnover concessions for VAT/GST registration and collection (2006)</t>
    </r>
    <r>
      <rPr>
        <b/>
        <vertAlign val="superscript"/>
        <sz val="11"/>
        <color indexed="48"/>
        <rFont val="Arial"/>
        <family val="2"/>
      </rPr>
      <t>1</t>
    </r>
  </si>
  <si>
    <r>
      <t>Table 4.2 Annual turnover concessions for VAT/GST registration and collection (2003)</t>
    </r>
    <r>
      <rPr>
        <b/>
        <vertAlign val="superscript"/>
        <sz val="11"/>
        <color indexed="48"/>
        <rFont val="Arial"/>
        <family val="2"/>
      </rPr>
      <t>1</t>
    </r>
  </si>
  <si>
    <t>Table 4.2 Annual turnover concessions for VAT/GST registration and collection (2000)</t>
  </si>
  <si>
    <r>
      <rPr>
        <b/>
        <sz val="9"/>
        <rFont val="Calibri"/>
        <family val="2"/>
      </rPr>
      <t xml:space="preserve">United Kingdom: </t>
    </r>
    <r>
      <rPr>
        <sz val="9"/>
        <rFont val="Calibri"/>
        <family val="2"/>
      </rPr>
      <t>A higher threshold of GBP 81 000 is effective from 1 April 2014</t>
    </r>
  </si>
  <si>
    <r>
      <rPr>
        <b/>
        <sz val="9"/>
        <rFont val="Calibri"/>
        <family val="2"/>
      </rPr>
      <t>Slovenia</t>
    </r>
    <r>
      <rPr>
        <sz val="9"/>
        <rFont val="Calibri"/>
        <family val="2"/>
      </rPr>
      <t>: A higher threshold of EUR 50.000 is effective from 1 April 2013</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</si>
  <si>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</si>
  <si>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Belgium: </t>
    </r>
    <r>
      <rPr>
        <sz val="9"/>
        <rFont val="Calibri"/>
        <family val="2"/>
      </rPr>
      <t xml:space="preserve">a higher treshold of EUR 10 000 is applicable as at 1 April 2014 </t>
    </r>
  </si>
  <si>
    <r>
      <t xml:space="preserve">Australia: </t>
    </r>
    <r>
      <rPr>
        <sz val="9"/>
        <rFont val="Calibri"/>
        <family val="2"/>
      </rPr>
      <t>for taxi drivers, including chauffeur driven limousines and hire cars, there is no registration threshold.</t>
    </r>
  </si>
  <si>
    <r>
      <t xml:space="preserve">d. </t>
    </r>
    <r>
      <rPr>
        <sz val="9"/>
        <rFont val="Calibri"/>
        <family val="2"/>
      </rPr>
      <t>Exchange rates</t>
    </r>
    <r>
      <rPr>
        <sz val="9"/>
        <rFont val="Calibri"/>
        <family val="2"/>
      </rPr>
      <t xml:space="preserve"> for conversion into USD are Purchase Parity Rates (PPPs) for private consumption. Data is taken from OECD Dotstat http://stats.oecd.org/index.aspx?queryid=27286 accessed on 11 March 2014. For further detail see http://www.oecd.org/std/ppp</t>
    </r>
  </si>
  <si>
    <t>c.  Minimum registration/collection periods apply to general concessions. This period is the minimum term during which the concession is applied to taxpayers which have opted for it.</t>
  </si>
  <si>
    <t>b. "Yes" means a supplier is allowed to voluntarily register and collect VAT/GST where their total annual turnover is less than the registration threshold.</t>
  </si>
  <si>
    <r>
      <rPr>
        <b/>
        <sz val="10"/>
        <rFont val="Calibri"/>
        <family val="2"/>
      </rPr>
      <t xml:space="preserve">a.  </t>
    </r>
    <r>
      <rPr>
        <sz val="10"/>
        <rFont val="Calibri"/>
        <family val="2"/>
      </rPr>
      <t>Registration/collection thresholds identified in this table are general concessions that relieve domestic suppliers from the requirement to register and/or to collect for VAT/GST until such time as they exceed the turnover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</si>
  <si>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Minimum registration period (c)</t>
  </si>
  <si>
    <t>Registration/collection allowed prior to exceeding threshold (b)</t>
  </si>
  <si>
    <t>Registration/collection thresholds (a)</t>
  </si>
  <si>
    <t>Table 2.A2.3. Annual turnover concessions for VAT/GST registration and collection (domestic businesses)</t>
  </si>
  <si>
    <t>USD (d)</t>
  </si>
  <si>
    <r>
      <rPr>
        <b/>
        <sz val="9"/>
        <rFont val="Calibri"/>
        <family val="2"/>
      </rPr>
      <t>(b)</t>
    </r>
    <r>
      <rPr>
        <sz val="9"/>
        <rFont val="Calibri"/>
        <family val="2"/>
      </rPr>
      <t>. "Yes" means a supplier is allowed to voluntarily register and collect VAT/GST where their total annual turnover is less than the registration threshold.</t>
    </r>
  </si>
  <si>
    <r>
      <rPr>
        <b/>
        <sz val="9"/>
        <rFont val="Calibri"/>
        <family val="2"/>
      </rPr>
      <t>(c).</t>
    </r>
    <r>
      <rPr>
        <sz val="9"/>
        <rFont val="Calibri"/>
        <family val="2"/>
      </rPr>
      <t xml:space="preserve">  Minimum registration/collection periods apply to general concessions. This period is the minimum term during which the concession is applied to taxpayers which have opted for it.</t>
    </r>
  </si>
  <si>
    <t>Austria (f)</t>
  </si>
  <si>
    <t>Czech Republic (f)</t>
  </si>
  <si>
    <t>Estonia (f)</t>
  </si>
  <si>
    <t>Hungary (f)</t>
  </si>
  <si>
    <t>Poland (f)</t>
  </si>
  <si>
    <t>Slovak Republic (f)</t>
  </si>
  <si>
    <t>Slovenia (f)</t>
  </si>
  <si>
    <t>Sweden (f)</t>
  </si>
  <si>
    <t>United Kingdom (f)</t>
  </si>
  <si>
    <t>Spain (f)</t>
  </si>
  <si>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</si>
  <si>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Belgium:</t>
    </r>
    <r>
      <rPr>
        <sz val="9"/>
        <rFont val="Calibri"/>
        <family val="2"/>
      </rPr>
      <t xml:space="preserve"> </t>
    </r>
    <r>
      <rPr>
        <sz val="9"/>
        <rFont val="Calibri"/>
        <family val="2"/>
      </rPr>
      <t>t</t>
    </r>
    <r>
      <rPr>
        <sz val="9"/>
        <rFont val="Calibri"/>
        <family val="2"/>
      </rPr>
      <t xml:space="preserve">he exemption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</si>
  <si>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t>Germany:</t>
    </r>
    <r>
      <rPr>
        <sz val="9"/>
        <rFont val="Calibri"/>
        <family val="2"/>
      </rPr>
      <t xml:space="preserve"> taxpayers are relieved from VAT obligations if their annual turnover does not exceed EUR 17 500 and their expected turnover for the current calendar year will not exceed  EUR 50 000</t>
    </r>
    <r>
      <rPr>
        <b/>
        <sz val="9"/>
        <rFont val="Calibri"/>
        <family val="2"/>
      </rPr>
      <t xml:space="preserve">  </t>
    </r>
  </si>
  <si>
    <r>
      <t xml:space="preserve">Netherlands: </t>
    </r>
    <r>
      <rPr>
        <sz val="9"/>
        <rFont val="Calibri"/>
        <family val="2"/>
      </rPr>
      <t xml:space="preserve">the VAT relief threshold applies to </t>
    </r>
    <r>
      <rPr>
        <sz val="9"/>
        <rFont val="Calibri"/>
        <family val="2"/>
      </rPr>
      <t xml:space="preserve">individuals or associated groups of individuals (e.g. partnerships) but excluding corporate businesses. The threshold is not determined with reference to the turnover but on the net annual VAT due: where the total amount of VAT (output tax less input tax) due for a calendar year on supplies of goods and services does not exceed EUR 1 345, the taxpayer is exempt from VAT (but has still to register as VAT taxpayer). If the annual VAT due is more than EUR 1 345 but less than EUR 1 883, the taxpayer gets a partial VAT rebate. </t>
    </r>
  </si>
  <si>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</si>
  <si>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Registration or collection threshold (a)</t>
  </si>
  <si>
    <t xml:space="preserve">R </t>
  </si>
  <si>
    <t>R</t>
  </si>
  <si>
    <t>C</t>
  </si>
  <si>
    <t>Limitations or specific rules for the application of the thresholds (e)</t>
  </si>
  <si>
    <t>Voluntary registration or collection (b)</t>
  </si>
  <si>
    <t>Source: national delegates; position as at 1 January 2016</t>
  </si>
  <si>
    <r>
      <t>Canada:</t>
    </r>
    <r>
      <rPr>
        <sz val="9"/>
        <rFont val="Calibri"/>
        <family val="2"/>
      </rPr>
      <t xml:space="preserve"> t</t>
    </r>
    <r>
      <rPr>
        <sz val="9"/>
        <rFont val="Calibri"/>
        <family val="2"/>
      </rPr>
      <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CAD 50 000 or less in a calendar quarter and over the last four consecutive calendar quarters, or its gross revenue in either of its two preceding fiscal years is CAD 250 000 or less.</t>
    </r>
  </si>
  <si>
    <r>
      <t xml:space="preserve">Chile: </t>
    </r>
    <r>
      <rPr>
        <sz val="9"/>
        <rFont val="Calibri"/>
        <family val="2"/>
      </rPr>
      <t>d</t>
    </r>
    <r>
      <rPr>
        <sz val="9"/>
        <rFont val="Calibri"/>
        <family val="2"/>
      </rPr>
      <t>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(CLP 818 700 - USD 2 178). The collection threshold does not apply to legal entities but only to individuals. This system must be adopted for at least for 12 months after which the taxpayer can return back to the ordinary regime.</t>
    </r>
  </si>
  <si>
    <r>
      <t xml:space="preserve">Finland: </t>
    </r>
    <r>
      <rPr>
        <sz val="9"/>
        <rFont val="Calibri"/>
        <family val="2"/>
      </rPr>
      <t xml:space="preserve">where a business has exceeded the registration threshold of EUR 8 500, it must register and is subject to VAT, but a graduated relief is available until they reach a second threshold of EUR 22 500 </t>
    </r>
  </si>
  <si>
    <r>
      <t>France</t>
    </r>
    <r>
      <rPr>
        <sz val="9"/>
        <rFont val="Calibri"/>
        <family val="2"/>
      </rPr>
      <t xml:space="preserve">: the VAT relief apples to businesses whose annual turnover does not exceed EUR 82 200 or when their turnover does has not exceeded EUR 90 300 the preceding calendar year (when the turnover has not exceeded EUR 82 200 the penultimate year). For supplies of services (except hotel accommodation and food and drink in restaurants), the annual turnover must not exceed EUR 32 900 or EUR 34 900 the preceding calendar year (when the turnover has not exceeded EUR 32 900 the penultimate year). For lawyers (in the furtherance of their regulated business), writers and artists, the turnover must not exceed EUR 42 600 (the threshold is EUR 17 500 for their supplies outside the normal framework of their affairs).  </t>
    </r>
  </si>
  <si>
    <r>
      <t>Greece:</t>
    </r>
    <r>
      <rPr>
        <sz val="9"/>
        <rFont val="Calibri"/>
        <family val="2"/>
      </rPr>
      <t xml:space="preserve"> the VAT Collection threshold does not apply to farmers under the special scheme.  </t>
    </r>
  </si>
  <si>
    <r>
      <rPr>
        <b/>
        <sz val="9"/>
        <rFont val="Calibri"/>
        <family val="2"/>
      </rPr>
      <t>Israel</t>
    </r>
    <r>
      <rPr>
        <sz val="9"/>
        <rFont val="Calibri"/>
        <family val="2"/>
      </rPr>
      <t>: self-employed persons with annual revenue below NIS 79 482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</si>
  <si>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Italy:</t>
    </r>
    <r>
      <rPr>
        <sz val="9"/>
        <rFont val="Calibri"/>
        <family val="2"/>
      </rPr>
      <t xml:space="preserve"> the micro-sized taxpayers' scheme (“Regime dei contribuenti minimi”) applies to self-employed that have an income lower than EUR 30 000. It notably involves exemption from VAT. The scheme only applies to natural persons. The threshold does not apply to persons: who are members of partnerships, professional associations or SRLs (limited liability companies) and are subject to the "regime di transparenza" for income tax; who, in the preceding calendar year, have exported goods or made supplies treated as exports, rendered cross-border services, or made supplies to San Marino, Vatican City, embassies, international organisations, etc. Are also excluded persons who, in the preceding calendar year, had costs for employees and, in the preceding three calendar years, purchased capital goods for more than EUR 15 000.   </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</si>
  <si>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</si>
  <si>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Australia: </t>
    </r>
    <r>
      <rPr>
        <sz val="9"/>
        <rFont val="Calibri"/>
        <family val="2"/>
      </rPr>
      <t>for taxi drivers, including chauffeur driven limousines and hire cars, there is no registration threshold. The applicable registration threshold to not-for-profit organisations is AUD 150 000.</t>
    </r>
  </si>
  <si>
    <t>Other thresholds</t>
  </si>
  <si>
    <t>CZK</t>
  </si>
  <si>
    <r>
      <t xml:space="preserve">Ireland: </t>
    </r>
    <r>
      <rPr>
        <sz val="9"/>
        <rFont val="Calibri"/>
        <family val="2"/>
      </rPr>
      <t>while the general turnover threshold for the supply of goods is EUR 75 000, persons supplying goods liable at the reduced or standard rates which they have manufactured or produced from zero-rated materials must register if their turnover is €37 500 or more. While the general turnover threshold for the supply of services is €37 500, for persons supplying both goods and services where 90% or more of the turnover is derived from supplies of goods (other than of the kind referred to in the previous sentence) then the threshold for Goods applies.</t>
    </r>
  </si>
  <si>
    <t>ILS</t>
  </si>
  <si>
    <r>
      <t>Norway:</t>
    </r>
    <r>
      <rPr>
        <sz val="9"/>
        <rFont val="Calibri"/>
        <family val="2"/>
      </rPr>
      <t xml:space="preserve"> the</t>
    </r>
    <r>
      <rPr>
        <sz val="9"/>
        <rFont val="Calibri"/>
        <family val="2"/>
      </rPr>
      <t xml:space="preserve"> higher threshold of NOK 3 000 000 applies for admission to sporting events </t>
    </r>
  </si>
  <si>
    <r>
      <rPr>
        <b/>
        <sz val="9"/>
        <rFont val="Arial"/>
        <family val="2"/>
      </rPr>
      <t>Switzerland</t>
    </r>
    <r>
      <rPr>
        <sz val="9"/>
        <rFont val="Arial"/>
        <family val="2"/>
      </rPr>
      <t>: the higher threshold of CHF 150 000 applies to non-for-profit sport and cultural associations and to public interest institutions</t>
    </r>
  </si>
  <si>
    <r>
      <rPr>
        <b/>
        <sz val="10"/>
        <rFont val="Calibri"/>
        <family val="2"/>
      </rPr>
      <t xml:space="preserve">(a).  </t>
    </r>
    <r>
      <rPr>
        <sz val="10"/>
        <rFont val="Calibri"/>
        <family val="2"/>
      </rPr>
      <t>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r>
  </si>
  <si>
    <r>
      <rPr>
        <b/>
        <sz val="9"/>
        <rFont val="Calibri"/>
        <family val="2"/>
      </rPr>
      <t>(e)</t>
    </r>
    <r>
      <rPr>
        <sz val="9"/>
        <rFont val="Calibri"/>
        <family val="2"/>
      </rPr>
      <t>. Restrictions or conditions to the application of the tax relief for businesses below the threshold</t>
    </r>
  </si>
  <si>
    <r>
      <rPr>
        <b/>
        <sz val="9"/>
        <rFont val="Arial"/>
        <family val="2"/>
      </rPr>
      <t>(f)</t>
    </r>
    <r>
      <rPr>
        <sz val="9"/>
        <rFont val="Arial"/>
        <family val="2"/>
      </rPr>
      <t xml:space="preserve">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r>
  </si>
  <si>
    <t>Latvia</t>
  </si>
  <si>
    <t>PPP rates for GDP 2015</t>
  </si>
  <si>
    <r>
      <rPr>
        <b/>
        <sz val="9"/>
        <rFont val="Calibri"/>
        <family val="2"/>
      </rPr>
      <t>(d)</t>
    </r>
    <r>
      <rPr>
        <sz val="9"/>
        <rFont val="Calibri"/>
        <family val="2"/>
      </rPr>
      <t xml:space="preserve">. </t>
    </r>
    <r>
      <rPr>
        <sz val="9"/>
        <rFont val="Calibri"/>
        <family val="2"/>
      </rPr>
      <t xml:space="preserve">Exchange rates for conversion into USD are Purchase Parity Rates (PPPs) for GDP (see Annex A). </t>
    </r>
  </si>
  <si>
    <t>Australia*</t>
  </si>
  <si>
    <t>Belgium (f)*</t>
  </si>
  <si>
    <t>Canada*</t>
  </si>
  <si>
    <t>Denmark (f)*</t>
  </si>
  <si>
    <t>Finland (f)*</t>
  </si>
  <si>
    <t>France (f)*</t>
  </si>
  <si>
    <t>Germany (f)*</t>
  </si>
  <si>
    <t>Greece (f)*</t>
  </si>
  <si>
    <t>Ireland (f)*</t>
  </si>
  <si>
    <t>Israel*</t>
  </si>
  <si>
    <t>Italy (f)*</t>
  </si>
  <si>
    <t>Japan*</t>
  </si>
  <si>
    <t>Netherlands (f)*</t>
  </si>
  <si>
    <t>Norway*</t>
  </si>
  <si>
    <t>Portugal (f)*</t>
  </si>
  <si>
    <t>Switzerland*</t>
  </si>
  <si>
    <t>*See country note</t>
  </si>
  <si>
    <t>Luxembourg (f)*</t>
  </si>
  <si>
    <t>Source: national delegates; position as at 1 January 2018</t>
  </si>
  <si>
    <r>
      <t xml:space="preserve">Poland: </t>
    </r>
    <r>
      <rPr>
        <sz val="9"/>
        <rFont val="Calibri"/>
        <family val="2"/>
      </rPr>
      <t>The exemption does not apply to taxpayers (1) supplying certain types of goods such as silver, gold, platinum, knives, cutlery, jewellery, non-hazardous metal waste, museum collections and coins; goods subject to excise duty (with a number of exceptions); certain buildings, structures and their parts; building land; new means of transport;
(2) providing: legal services, consulting and expert services (with certain exceptions) and jeweller services</t>
    </r>
  </si>
  <si>
    <r>
      <rPr>
        <b/>
        <sz val="9"/>
        <rFont val="Calibri"/>
        <family val="2"/>
      </rPr>
      <t xml:space="preserve">Sweden. </t>
    </r>
    <r>
      <rPr>
        <sz val="9"/>
        <rFont val="Calibri"/>
        <family val="2"/>
      </rPr>
      <t>The taxable person can voluntarily register for VAT at any time but must do so if the threshold is exceeded. Once registered, the taxable person must be registered for a minimum of two years before it can benefit from the threshold again.</t>
    </r>
  </si>
  <si>
    <t>Table 2.A2.5. Annual turnover concessions for VAT/GST registration and collection (domestic businesses)</t>
  </si>
  <si>
    <t>Lithuania</t>
  </si>
  <si>
    <t>PPP rates for GDP 2017</t>
  </si>
  <si>
    <r>
      <t>Registration/collection thresholds</t>
    </r>
    <r>
      <rPr>
        <b/>
        <vertAlign val="superscript"/>
        <sz val="9"/>
        <rFont val="Calibri"/>
        <family val="2"/>
      </rPr>
      <t>1</t>
    </r>
  </si>
  <si>
    <t>Voluntary registration or collection²</t>
  </si>
  <si>
    <r>
      <t>Minimum registration period</t>
    </r>
    <r>
      <rPr>
        <b/>
        <vertAlign val="superscript"/>
        <sz val="9"/>
        <rFont val="Calibri"/>
        <family val="2"/>
      </rPr>
      <t>3</t>
    </r>
  </si>
  <si>
    <t>1. 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</si>
  <si>
    <t>2. "Yes" means a supplier is allowed to voluntarily register and collect VAT/GST where their total annual turnover is less than the registration threshold.</t>
  </si>
  <si>
    <t>3. Minimum registration/collection periods apply to general concessions. This period is the minimum term during which the concession is applied to taxpayers which have opted for it.</t>
  </si>
  <si>
    <r>
      <t>USD</t>
    </r>
    <r>
      <rPr>
        <b/>
        <vertAlign val="superscript"/>
        <sz val="9"/>
        <rFont val="Calibri"/>
        <family val="2"/>
      </rPr>
      <t>4</t>
    </r>
  </si>
  <si>
    <t xml:space="preserve">4. Exchange rates for conversion into USD are Purchase Parity Rates (PPPs) for GDP (see Annex A). </t>
  </si>
  <si>
    <r>
      <t>Limitations or specific rules for the application of the thresholds</t>
    </r>
    <r>
      <rPr>
        <b/>
        <vertAlign val="superscript"/>
        <sz val="9"/>
        <rFont val="Calibri"/>
        <family val="2"/>
      </rPr>
      <t>5</t>
    </r>
  </si>
  <si>
    <t>5. Restrictions or conditions to the application of the tax relief for businesses below the threshold</t>
  </si>
  <si>
    <t>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</si>
  <si>
    <r>
      <t>Austria</t>
    </r>
    <r>
      <rPr>
        <vertAlign val="superscript"/>
        <sz val="10"/>
        <rFont val="Calibri"/>
        <family val="2"/>
      </rPr>
      <t>6</t>
    </r>
  </si>
  <si>
    <r>
      <t>Belgium</t>
    </r>
    <r>
      <rPr>
        <vertAlign val="superscript"/>
        <sz val="10"/>
        <rFont val="Calibri"/>
        <family val="2"/>
      </rPr>
      <t>6</t>
    </r>
    <r>
      <rPr>
        <sz val="10"/>
        <rFont val="Calibri"/>
        <family val="2"/>
      </rPr>
      <t>*</t>
    </r>
  </si>
  <si>
    <r>
      <t>Czech Republic</t>
    </r>
    <r>
      <rPr>
        <vertAlign val="superscript"/>
        <sz val="10"/>
        <rFont val="Calibri"/>
        <family val="2"/>
      </rPr>
      <t>6</t>
    </r>
  </si>
  <si>
    <r>
      <t>Denmark</t>
    </r>
    <r>
      <rPr>
        <vertAlign val="superscript"/>
        <sz val="10"/>
        <rFont val="Calibri"/>
        <family val="2"/>
      </rPr>
      <t>6</t>
    </r>
    <r>
      <rPr>
        <sz val="10"/>
        <rFont val="Calibri"/>
        <family val="2"/>
      </rPr>
      <t>*</t>
    </r>
  </si>
  <si>
    <r>
      <t>Estonia</t>
    </r>
    <r>
      <rPr>
        <vertAlign val="superscript"/>
        <sz val="10"/>
        <rFont val="Calibri"/>
        <family val="2"/>
      </rPr>
      <t>6</t>
    </r>
  </si>
  <si>
    <r>
      <t>Finland</t>
    </r>
    <r>
      <rPr>
        <vertAlign val="superscript"/>
        <sz val="10"/>
        <rFont val="Calibri"/>
        <family val="2"/>
      </rPr>
      <t>6</t>
    </r>
    <r>
      <rPr>
        <sz val="10"/>
        <rFont val="Calibri"/>
        <family val="2"/>
      </rPr>
      <t>*</t>
    </r>
  </si>
  <si>
    <r>
      <t>France</t>
    </r>
    <r>
      <rPr>
        <vertAlign val="superscript"/>
        <sz val="10"/>
        <rFont val="Calibri"/>
        <family val="2"/>
      </rPr>
      <t>6</t>
    </r>
    <r>
      <rPr>
        <sz val="10"/>
        <rFont val="Calibri"/>
        <family val="2"/>
      </rPr>
      <t>*</t>
    </r>
  </si>
  <si>
    <r>
      <t>Germany</t>
    </r>
    <r>
      <rPr>
        <vertAlign val="superscript"/>
        <sz val="10"/>
        <rFont val="Calibri"/>
        <family val="2"/>
      </rPr>
      <t>6</t>
    </r>
    <r>
      <rPr>
        <sz val="10"/>
        <rFont val="Calibri"/>
        <family val="2"/>
      </rPr>
      <t>*</t>
    </r>
  </si>
  <si>
    <r>
      <t>Greece</t>
    </r>
    <r>
      <rPr>
        <vertAlign val="superscript"/>
        <sz val="10"/>
        <rFont val="Calibri"/>
        <family val="2"/>
      </rPr>
      <t>6</t>
    </r>
    <r>
      <rPr>
        <sz val="10"/>
        <rFont val="Calibri"/>
        <family val="2"/>
      </rPr>
      <t>*</t>
    </r>
  </si>
  <si>
    <r>
      <t>Hungary</t>
    </r>
    <r>
      <rPr>
        <vertAlign val="superscript"/>
        <sz val="10"/>
        <rFont val="Calibri"/>
        <family val="2"/>
      </rPr>
      <t>6</t>
    </r>
  </si>
  <si>
    <r>
      <t>Ireland</t>
    </r>
    <r>
      <rPr>
        <vertAlign val="superscript"/>
        <sz val="10"/>
        <rFont val="Calibri"/>
        <family val="2"/>
      </rPr>
      <t>6</t>
    </r>
    <r>
      <rPr>
        <sz val="10"/>
        <rFont val="Calibri"/>
        <family val="2"/>
      </rPr>
      <t>*</t>
    </r>
  </si>
  <si>
    <r>
      <t>Italy</t>
    </r>
    <r>
      <rPr>
        <vertAlign val="superscript"/>
        <sz val="10"/>
        <rFont val="Calibri"/>
        <family val="2"/>
      </rPr>
      <t>6</t>
    </r>
    <r>
      <rPr>
        <sz val="10"/>
        <rFont val="Calibri"/>
        <family val="2"/>
      </rPr>
      <t>*</t>
    </r>
  </si>
  <si>
    <r>
      <t>Luxembourg</t>
    </r>
    <r>
      <rPr>
        <vertAlign val="superscript"/>
        <sz val="10"/>
        <rFont val="Calibri"/>
        <family val="2"/>
      </rPr>
      <t>6</t>
    </r>
    <r>
      <rPr>
        <sz val="10"/>
        <rFont val="Calibri"/>
        <family val="2"/>
      </rPr>
      <t>*</t>
    </r>
  </si>
  <si>
    <r>
      <t>Netherlands</t>
    </r>
    <r>
      <rPr>
        <vertAlign val="superscript"/>
        <sz val="10"/>
        <rFont val="Calibri"/>
        <family val="2"/>
      </rPr>
      <t>6</t>
    </r>
    <r>
      <rPr>
        <sz val="10"/>
        <rFont val="Calibri"/>
        <family val="2"/>
      </rPr>
      <t>*</t>
    </r>
  </si>
  <si>
    <r>
      <t>Poland</t>
    </r>
    <r>
      <rPr>
        <vertAlign val="superscript"/>
        <sz val="10"/>
        <rFont val="Calibri"/>
        <family val="2"/>
      </rPr>
      <t>6</t>
    </r>
  </si>
  <si>
    <r>
      <t>Portugal</t>
    </r>
    <r>
      <rPr>
        <vertAlign val="superscript"/>
        <sz val="10"/>
        <rFont val="Calibri"/>
        <family val="2"/>
      </rPr>
      <t>6</t>
    </r>
    <r>
      <rPr>
        <sz val="10"/>
        <rFont val="Calibri"/>
        <family val="2"/>
      </rPr>
      <t>*</t>
    </r>
  </si>
  <si>
    <r>
      <t>Slovak Republic</t>
    </r>
    <r>
      <rPr>
        <vertAlign val="superscript"/>
        <sz val="10"/>
        <rFont val="Calibri"/>
        <family val="2"/>
      </rPr>
      <t>6</t>
    </r>
  </si>
  <si>
    <r>
      <t>Slovenia</t>
    </r>
    <r>
      <rPr>
        <vertAlign val="superscript"/>
        <sz val="10"/>
        <rFont val="Calibri"/>
        <family val="2"/>
      </rPr>
      <t>6</t>
    </r>
  </si>
  <si>
    <r>
      <t>Spain</t>
    </r>
    <r>
      <rPr>
        <vertAlign val="superscript"/>
        <sz val="10"/>
        <rFont val="Calibri"/>
        <family val="2"/>
      </rPr>
      <t>6</t>
    </r>
  </si>
  <si>
    <r>
      <t>Sweden</t>
    </r>
    <r>
      <rPr>
        <vertAlign val="superscript"/>
        <sz val="10"/>
        <rFont val="Calibri"/>
        <family val="2"/>
      </rPr>
      <t>6</t>
    </r>
  </si>
  <si>
    <r>
      <t>United Kingdom</t>
    </r>
    <r>
      <rPr>
        <vertAlign val="superscript"/>
        <sz val="10"/>
        <rFont val="Calibri"/>
        <family val="2"/>
      </rPr>
      <t>6</t>
    </r>
  </si>
  <si>
    <t xml:space="preserve">Registration or collection threshold </t>
  </si>
  <si>
    <r>
      <t>Italy:</t>
    </r>
    <r>
      <rPr>
        <sz val="9"/>
        <rFont val="Calibri"/>
        <family val="2"/>
      </rPr>
      <t xml:space="preserve"> the micro-sized taxpayers’ scheme (“Regime forfetario”) applies to small businesses that have a turnover up to a certain threshold, comprised between EUR 25 000 or 50 000 (depending on the activity) and whose costs have not exceeded the threshold fixed by law. It notably involves exemption from VAT (excluded taxpayers subject to reverse charge mechanism).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who are established in one of the EU Member States, or in a State party of the European Economic Area, and produce in Italy at least 75 percent of their total revenue.   </t>
    </r>
  </si>
  <si>
    <t>Table 2.5. Annual turnover concessions for VAT/GST registration and collection (domestic businesses)</t>
  </si>
  <si>
    <t>Colombia</t>
  </si>
  <si>
    <t>PPP rates for GDP 2019</t>
  </si>
  <si>
    <t>COP</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</si>
  <si>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collect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any VAT obligation. The "C" indicates countries where a collection threshold applies, i.e. where all suppliers are
required to register for VAT but are not required to charge and collect VAT until they exceed the collection threshold. Thresholds shown in this
table apply to businesses established in the relevant country. In most countries, the registration threshold does not apply to foreign businesses,
i.e. businesses having no seat, place of business, fixed establishment, domicile or habitual residence within the country.
2. "Yes" means a supplier is allowed to voluntarily register and collect VAT where its total annual turnover is less than the registration threshold.
3. Minimum registration/collection periods apply to general concessions. This period is the minimum term during which the concession is applied
to taxpayers that have opted for it.
4. Exchange rates for conversion into USD are Purchase Parity Rates (PPPs) for GDP 2019.
5. Restrictions or conditions to the application of the tax relief for businesses below the threshold
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
Source: National delegates; position as at 1 January 2020.</t>
  </si>
  <si>
    <t>Source: National delegates - position as at 1 January 2021</t>
  </si>
  <si>
    <t>Notes</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</si>
  <si>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collect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any VAT obligation. The "C" indicates countries where a collection threshold applies, i.e. where all suppliers are required to register for VAT but are not required to charge and collect VAT until they exceed the collection threshold. Thresholds shown in this table apply to businesses established in the relevant country. In most countries, the registration threshold does not apply to foreign businesses, i.e. businesses having no seat, place of business, fixed establishment, domicile or habitual residence within the country. 
2. "Yes" means a supplier is allowed to voluntarily register and collect VAT where its total annual turnover is less than the registration threshold.
3. Minimum registration/collection periods apply to general concessions. This period is the minimum term during which the concession is applied to taxpayers that have opted for it.
4. Exchange rates for conversion into USD are Purchase Parity Rates (PPPs) for GDP 2019.
5. Restrictions or conditions to the application of the tax relief for businesses below the threshold
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t>
  </si>
  <si>
    <t>Colombia*</t>
  </si>
  <si>
    <t>PPP rates for GDP 2020</t>
  </si>
  <si>
    <r>
      <rPr>
        <b/>
        <sz val="9"/>
        <rFont val="Arial"/>
        <family val="2"/>
      </rPr>
      <t>Australia.</t>
    </r>
    <r>
      <rPr>
        <sz val="9"/>
        <rFont val="Arial"/>
        <family val="2"/>
      </rPr>
      <t xml:space="preserve"> For taxi drivers, including chauffeur driven limousines, hire cars and sharing economy ride-share services, there is no registration threshold. The applicable registration threshold to not-for-profit organisations is AUD 150 000.</t>
    </r>
  </si>
  <si>
    <r>
      <rPr>
        <b/>
        <sz val="9"/>
        <rFont val="Arial"/>
        <family val="2"/>
      </rPr>
      <t>Belgium.</t>
    </r>
    <r>
      <rPr>
        <sz val="9"/>
        <rFont val="Arial"/>
        <family val="2"/>
      </rPr>
      <t xml:space="preserve"> The registration threshold for Belgium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t>
    </r>
  </si>
  <si>
    <r>
      <rPr>
        <b/>
        <sz val="9"/>
        <rFont val="Arial"/>
        <family val="2"/>
      </rPr>
      <t>Canada.</t>
    </r>
    <r>
      <rPr>
        <sz val="9"/>
        <rFont val="Arial"/>
        <family val="2"/>
      </rPr>
      <t xml:space="preserve"> The registration threshold does not apply to certain selected listed financial institutions; non-residents who enter Canada to make taxable supplies of admissions to a place of amusement, a seminar, an activity or an event; and persons who carry on a taxi or limousine business (which include a commercial ride-sharing business). These persons are required to register for and collect GST/HST. An alternative threshold applies to charities and public institutions. A charity or public institution is not required to register if either its revenue from worldwide taxable supplies is CAD 50 000 or less in a calendar quarter and over the last four consecutive calendar quarters, or its gross revenue in either of its two preceding fiscal years is CAD 250 000 or less</t>
    </r>
  </si>
  <si>
    <r>
      <rPr>
        <b/>
        <sz val="9"/>
        <rFont val="Arial"/>
        <family val="2"/>
      </rPr>
      <t>Chile.</t>
    </r>
    <r>
      <rPr>
        <sz val="9"/>
        <rFont val="Arial"/>
        <family val="2"/>
      </rPr>
      <t xml:space="preserve"> All taxpayers are required to register and obtain a taxpayer’s identification number. However, small businesses, craftsmen and small service providers may be eligible for a special simplified regime according to which they account, for output VAT purposes, a monthly fixed amount based on an average level of earnings. This special regime has to be calculated by taking into account the earnings from the last 12 months and there is a threshold of 20 Monthly Tax Units (CLP 1 019 560 - USD 1 434). This simplified tax regime does not apply to legal entities but to individuals only. This system must be adopted for at least for 12 months after which the taxpayer can return back to the ordinary regime</t>
    </r>
  </si>
  <si>
    <r>
      <rPr>
        <b/>
        <sz val="9"/>
        <rFont val="Arial"/>
        <family val="2"/>
      </rPr>
      <t>Colombia.</t>
    </r>
    <r>
      <rPr>
        <sz val="9"/>
        <rFont val="Arial"/>
        <family val="2"/>
      </rPr>
      <t xml:space="preserve"> For an individual to be considered “non-responsible” its gross income of the current or immediately preceding fiscal year must be below 3.500 TVU and also comply with other requirements set forth in section 437 of the Colombian Tax Code. The VAT exemption threshold is mentioned in Tax Value Units ("Unidad de Valor Tributario" - TVU). The VAT exemption threshold is 3.500 TVU and the value of the TVU in Colombian Pesos (COP) is set every year by decree; the value for 1 TVU is COP 36.308 for fiscal year 2021. The VAT registration threshold for individuals is therefore 3.500 x 36.308 = 127.078.000 COP. There is no VAT registration thresholds for incorporated businesses.</t>
    </r>
  </si>
  <si>
    <r>
      <rPr>
        <b/>
        <sz val="9"/>
        <rFont val="Arial"/>
        <family val="2"/>
      </rPr>
      <t>Czech Republic.</t>
    </r>
    <r>
      <rPr>
        <sz val="9"/>
        <rFont val="Arial"/>
        <family val="2"/>
      </rPr>
      <t xml:space="preserve"> A taxable person that is not established in the Czech Republic should register immediately once he starts to provide any taxable supply within the territory of the country, except for supplies being subject to the reverse charge mechanism or to the mini one-stop shop (MOSS)</t>
    </r>
  </si>
  <si>
    <r>
      <rPr>
        <b/>
        <sz val="9"/>
        <rFont val="Arial"/>
        <family val="2"/>
      </rPr>
      <t>Denmark.</t>
    </r>
    <r>
      <rPr>
        <sz val="9"/>
        <rFont val="Arial"/>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</si>
  <si>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rPr>
        <b/>
        <sz val="9"/>
        <rFont val="Arial"/>
        <family val="2"/>
      </rPr>
      <t>Finland.</t>
    </r>
    <r>
      <rPr>
        <sz val="9"/>
        <rFont val="Arial"/>
        <family val="2"/>
      </rPr>
      <t xml:space="preserve"> Where a business has exceeded the registration threshold of EUR 10 000, it must register and is subject to VAT, but a graduated relief is available until they reach a second threshold of EUR 30 000. On 1 January 2021, the registration threshold will be increased to EUR 15 000</t>
    </r>
  </si>
  <si>
    <r>
      <rPr>
        <b/>
        <sz val="9"/>
        <rFont val="Arial"/>
        <family val="2"/>
      </rPr>
      <t>France.</t>
    </r>
    <r>
      <rPr>
        <sz val="9"/>
        <rFont val="Arial"/>
        <family val="2"/>
      </rPr>
      <t xml:space="preserve"> The VAT relief applies to businesses whose annual turnover does not exceed EUR 85 800 or when their turnover does has not exceeded EUR 94 300 the preceding calendar year (when the turnover has not exceeded EUR 85 800 the penultimate year). For supplies of services (except hotel accommodation and food and drink in restaurants), the annual turnover must not exceed EUR 34 400 or EUR 36 500 the preceding calendar year (when the turnover has not exceeded EUR 34 400 the penultimate year). For lawyers (in the furtherance of their regulated business), writers and artists, the turnover must not exceed EUR 44 500 (the threshold is EUR 18 300 for their supplies outside the normal framework of their affairs). Experimentally, for a period of five years, a specific threshold of EUR 100000 has been implemented in Guadeloupe, Martinique and La Réunion</t>
    </r>
  </si>
  <si>
    <r>
      <rPr>
        <b/>
        <sz val="9"/>
        <rFont val="Arial"/>
        <family val="2"/>
      </rPr>
      <t>Germany.</t>
    </r>
    <r>
      <rPr>
        <sz val="9"/>
        <rFont val="Arial"/>
        <family val="2"/>
      </rPr>
      <t xml:space="preserve"> Taxpayers are relieved from VAT obligations if their annual turnover does not exceed EUR 22 000 and their expected turnover for the current calendar year will not exceed EUR 50 000</t>
    </r>
  </si>
  <si>
    <r>
      <rPr>
        <b/>
        <sz val="9"/>
        <rFont val="Arial"/>
        <family val="2"/>
      </rPr>
      <t>Greece.</t>
    </r>
    <r>
      <rPr>
        <sz val="9"/>
        <rFont val="Arial"/>
        <family val="2"/>
      </rPr>
      <t xml:space="preserve"> If the annual turnover from taxable supplies is less than EUR 10 000, the business can voluntarily enter the Special Scheme for small businesses under which no VAT is collected. New businesses may also enter the Special Scheme upon registration. Farmers under the flat-rate scheme are not eligible to enter the Special Scheme for small businesses. Small businesses that have entered the Special Scheme will be obliged to enter the “normal” scheme and collect VAT from the moment they perform a taxable supply on account of which they exceed the threshold (and for the full value of that supply). In case the administrative period is less than a year, then the value of the taxable supplies for the purpose of determining whether the business may enter the Special Scheme during the next year is calculated on a proportional basis</t>
    </r>
  </si>
  <si>
    <r>
      <rPr>
        <b/>
        <sz val="9"/>
        <rFont val="Arial"/>
        <family val="2"/>
      </rPr>
      <t xml:space="preserve">Ireland. </t>
    </r>
    <r>
      <rPr>
        <sz val="9"/>
        <rFont val="Arial"/>
        <family val="2"/>
      </rPr>
      <t>The general turnover threshold for the supply of goods is EUR 75 000. Persons supplying goods liable at the reduced or standard rates which they have manufactured or produced from zero-rated materials must however register if their turnover is EUR 37 500 or more. The general turnover threshold for the supply of services is EUR 37 500. For persons supplying both goods and services where 90% or more of the turnover is derived from supplies of goods (other than of the kind referred to in the previous sentence) are subject to the threshold for the supply of goods applies</t>
    </r>
  </si>
  <si>
    <r>
      <rPr>
        <b/>
        <sz val="9"/>
        <rFont val="Arial"/>
        <family val="2"/>
      </rPr>
      <t xml:space="preserve">Israel. </t>
    </r>
    <r>
      <rPr>
        <sz val="9"/>
        <rFont val="Arial"/>
        <family val="2"/>
      </rPr>
      <t>Self-employed persons with annual revenue below NIS 100 491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t>
    </r>
  </si>
  <si>
    <r>
      <rPr>
        <b/>
        <sz val="9"/>
        <rFont val="Arial"/>
        <family val="2"/>
      </rPr>
      <t>Italy.</t>
    </r>
    <r>
      <rPr>
        <sz val="9"/>
        <rFont val="Arial"/>
        <family val="2"/>
      </rPr>
      <t xml:space="preserve"> The micro-sized taxpayers’ scheme (“Regime forfetario”) applies to individual businesses if, in the previous year, they earned revenues or received remuneration, </t>
    </r>
    <r>
      <rPr>
        <sz val="10"/>
        <rFont val="Arial"/>
        <family val="2"/>
      </rPr>
      <t>calculated per year, not exceeding EUR 65 000 (in addition, the gross expenses for employees must not exceed EUR 20 000).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that are established in one of the EU Member States, or in a State party of the European Economic Area, and produce in Italy at least 75 percent of their total revenue</t>
    </r>
  </si>
  <si>
    <r>
      <rPr>
        <b/>
        <sz val="9"/>
        <rFont val="Arial"/>
        <family val="2"/>
      </rPr>
      <t>Japan.</t>
    </r>
    <r>
      <rPr>
        <sz val="9"/>
        <rFont val="Arial"/>
        <family val="2"/>
      </rPr>
      <t xml:space="preserve"> Domestic and foreign businesses (both companies and individuals) whose taxable sales in Japan are less than 10 million yen, as well as new businesses of up to 2 years (except for the subsidiary of a certain large corporation) are exempt from JCT return. Exempted businesses can opt to be liable for Consumption Tax, in which case they shall remain liable for at least two years</t>
    </r>
  </si>
  <si>
    <r>
      <rPr>
        <b/>
        <sz val="9"/>
        <rFont val="Arial"/>
        <family val="2"/>
      </rPr>
      <t>Luxembourg.</t>
    </r>
    <r>
      <rPr>
        <sz val="9"/>
        <rFont val="Arial"/>
        <family val="2"/>
      </rPr>
      <t xml:space="preserve"> Taxpayers established in Luxembourg are entitled to opt for the special scheme; the exemption only applies to goods and services supplied in Luxembourg. Taxpayers can opt out of the special scheme but have then to apply the normal VAT rules for at least five years</t>
    </r>
  </si>
  <si>
    <r>
      <rPr>
        <b/>
        <sz val="9"/>
        <rFont val="Arial"/>
        <family val="2"/>
      </rPr>
      <t>Netherlands</t>
    </r>
    <r>
      <rPr>
        <sz val="9"/>
        <rFont val="Arial"/>
        <family val="2"/>
      </rPr>
      <t>. The special scheme for small businesses applies to all businesses, irrespective of their legal form and including corporate businesses (e.g. foundations, private and limited companies)</t>
    </r>
  </si>
  <si>
    <r>
      <rPr>
        <b/>
        <sz val="9"/>
        <rFont val="Arial"/>
        <family val="2"/>
      </rPr>
      <t>Norway.</t>
    </r>
    <r>
      <rPr>
        <sz val="9"/>
        <rFont val="Arial"/>
        <family val="2"/>
      </rPr>
      <t xml:space="preserve"> The higher threshold of NOK 3 000 000 applies for admission to sporting events. The higher threshold of NOK 140 000 applies to charitable institutions and organisations</t>
    </r>
  </si>
  <si>
    <r>
      <rPr>
        <b/>
        <sz val="9"/>
        <rFont val="Arial"/>
        <family val="2"/>
      </rPr>
      <t>Poland.</t>
    </r>
    <r>
      <rPr>
        <sz val="9"/>
        <rFont val="Arial"/>
        <family val="2"/>
      </rPr>
      <t xml:space="preserve"> The registration threshold does not apply to taxpayers supplying (a) certain types of silver, gold, platinum, knives, cutlery, jewellery, non-hazardous metal waste, </t>
    </r>
    <r>
      <rPr>
        <sz val="10"/>
        <rFont val="Arial"/>
        <family val="2"/>
      </rPr>
      <t>museum collections and coins; (b) goods subject to excise duty with a number of exceptions; (c) certain buildings, structures and their parts; (d) building land; (e) new means of transport. The threshold does also not apply to taxpayers supplying (a) legal services; (b) consulting and expert services with certain exceptions; (c) jeweller services and taxpayers not established in Poland. Supplies of certain goods bought remotely (e.g. online) such as computers, electrical household appliances, cosmetics, toilet preparations and parts and accessories to cars and motorcycles are excluded from the exemption</t>
    </r>
  </si>
  <si>
    <r>
      <rPr>
        <b/>
        <sz val="9"/>
        <rFont val="Arial"/>
        <family val="2"/>
      </rPr>
      <t>Portugal.</t>
    </r>
    <r>
      <rPr>
        <sz val="9"/>
        <rFont val="Arial"/>
        <family val="2"/>
      </rPr>
      <t xml:space="preserve"> The collection threshold does not apply to commercial legal entities.</t>
    </r>
  </si>
  <si>
    <r>
      <rPr>
        <b/>
        <sz val="9"/>
        <rFont val="Arial"/>
        <family val="2"/>
      </rPr>
      <t>Sweden.</t>
    </r>
    <r>
      <rPr>
        <sz val="9"/>
        <rFont val="Arial"/>
        <family val="2"/>
      </rPr>
      <t xml:space="preserve"> The threshold does not apply to taxable persons not established in Sweden, taxable persons voluntarily registered for VAT for rental of immovable property, trade with investment gold and artists</t>
    </r>
  </si>
  <si>
    <r>
      <rPr>
        <b/>
        <sz val="9"/>
        <rFont val="Arial"/>
        <family val="2"/>
      </rPr>
      <t xml:space="preserve">Switzerland. </t>
    </r>
    <r>
      <rPr>
        <sz val="9"/>
        <rFont val="Arial"/>
        <family val="2"/>
      </rPr>
      <t>The thresholds refer to the worldwide turnover. The higher threshold of CHF 150 000 applies to not-for-profit sports and cultural associations and to public interest institutions</t>
    </r>
  </si>
  <si>
    <r>
      <rPr>
        <b/>
        <sz val="9"/>
        <rFont val="Arial"/>
        <family val="2"/>
      </rPr>
      <t>Turkey.</t>
    </r>
    <r>
      <rPr>
        <sz val="9"/>
        <rFont val="Arial"/>
        <family val="2"/>
      </rPr>
      <t xml:space="preserve"> Certain small individual taxpayers who are exempt from Individual Income Tax are also exempt from VAT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</si>
</sst>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164" formatCode="#\ ###"/>
    <numFmt numFmtId="165" formatCode="#\ ###\ ###"/>
    <numFmt numFmtId="166" formatCode="0.0"/>
    <numFmt numFmtId="167" formatCode="#,##0.000000_ ;\-#,##0.000000\ "/>
    <numFmt numFmtId="168" formatCode="#,##0.00_ ;\-#,##0.00\ "/>
  </numFmts>
  <fonts count="57">
    <font>
      <sz val="10"/>
      <name val="Arial"/>
    </font>
    <font>
      <sz val="9"/>
      <name val="Arial"/>
      <family val="2"/>
    </font>
    <font>
      <sz val="10"/>
      <name val="Arial"/>
      <family val="2"/>
    </font>
    <font>
      <sz val="10"/>
      <name val="Calibri"/>
      <family val="2"/>
    </font>
    <font>
      <b/>
      <sz val="10"/>
      <name val="Calibri"/>
      <family val="2"/>
    </font>
    <font>
      <b/>
      <sz val="9"/>
      <name val="Calibri"/>
      <family val="2"/>
    </font>
    <font>
      <sz val="9"/>
      <name val="Calibri"/>
      <family val="2"/>
    </font>
    <font>
      <b/>
      <vertAlign val="superscript"/>
      <sz val="11"/>
      <color indexed="48"/>
      <name val="Arial"/>
      <family val="2"/>
    </font>
    <font>
      <b/>
      <sz val="9"/>
      <name val="Arial"/>
      <family val="2"/>
    </font>
    <font>
      <b/>
      <vertAlign val="superscript"/>
      <sz val="9"/>
      <name val="Arial"/>
      <family val="2"/>
    </font>
    <font>
      <vertAlign val="superscript"/>
      <sz val="9"/>
      <name val="Arial"/>
      <family val="2"/>
    </font>
    <font>
      <sz val="9"/>
      <color indexed="48"/>
      <name val="Arial"/>
      <family val="2"/>
    </font>
    <font>
      <i/>
      <sz val="9"/>
      <name val="Arial"/>
      <family val="2"/>
    </font>
    <font>
      <sz val="8"/>
      <name val="Arial"/>
      <family val="2"/>
    </font>
    <font>
      <b/>
      <vertAlign val="superscript"/>
      <sz val="9"/>
      <name val="Calibri"/>
      <family val="2"/>
    </font>
    <font>
      <vertAlign val="superscript"/>
      <sz val="10"/>
      <name val="Calibri"/>
      <family val="2"/>
    </font>
    <font>
      <sz val="10"/>
      <color theme="1"/>
      <name val="Arial"/>
      <family val="2"/>
    </font>
    <font>
      <sz val="11"/>
      <color theme="1"/>
      <name val="Calibri"/>
      <family val="2"/>
      <scheme val="minor"/>
    </font>
    <font>
      <sz val="10"/>
      <color theme="0"/>
      <name val="Arial"/>
      <family val="2"/>
    </font>
    <font>
      <sz val="11"/>
      <color theme="0"/>
      <name val="Calibri"/>
      <family val="2"/>
      <scheme val="minor"/>
    </font>
    <font>
      <sz val="10"/>
      <color rgb="FF9C0006"/>
      <name val="Arial"/>
      <family val="2"/>
    </font>
    <font>
      <sz val="11"/>
      <color rgb="FF9C0006"/>
      <name val="Calibri"/>
      <family val="2"/>
      <scheme val="minor"/>
    </font>
    <font>
      <b/>
      <sz val="10"/>
      <color rgb="FFFA7D00"/>
      <name val="Arial"/>
      <family val="2"/>
    </font>
    <font>
      <b/>
      <sz val="11"/>
      <color rgb="FFFA7D00"/>
      <name val="Calibri"/>
      <family val="2"/>
      <scheme val="minor"/>
    </font>
    <font>
      <b/>
      <sz val="10"/>
      <color theme="0"/>
      <name val="Arial"/>
      <family val="2"/>
    </font>
    <font>
      <b/>
      <sz val="11"/>
      <color theme="0"/>
      <name val="Calibri"/>
      <family val="2"/>
      <scheme val="minor"/>
    </font>
    <font>
      <i/>
      <sz val="10"/>
      <color rgb="FF7F7F7F"/>
      <name val="Arial"/>
      <family val="2"/>
    </font>
    <font>
      <i/>
      <sz val="11"/>
      <color rgb="FF7F7F7F"/>
      <name val="Calibri"/>
      <family val="2"/>
      <scheme val="minor"/>
    </font>
    <font>
      <sz val="10"/>
      <color rgb="FF006100"/>
      <name val="Arial"/>
      <family val="2"/>
    </font>
    <font>
      <sz val="11"/>
      <color rgb="FF006100"/>
      <name val="Calibri"/>
      <family val="2"/>
      <scheme val="minor"/>
    </font>
    <font>
      <b/>
      <sz val="15"/>
      <color theme="3"/>
      <name val="Arial"/>
      <family val="2"/>
    </font>
    <font>
      <b/>
      <sz val="15"/>
      <color theme="3"/>
      <name val="Calibri"/>
      <family val="2"/>
      <scheme val="minor"/>
    </font>
    <font>
      <b/>
      <sz val="13"/>
      <color theme="3"/>
      <name val="Arial"/>
      <family val="2"/>
    </font>
    <font>
      <b/>
      <sz val="13"/>
      <color theme="3"/>
      <name val="Calibri"/>
      <family val="2"/>
      <scheme val="minor"/>
    </font>
    <font>
      <b/>
      <sz val="11"/>
      <color theme="3"/>
      <name val="Arial"/>
      <family val="2"/>
    </font>
    <font>
      <b/>
      <sz val="11"/>
      <color theme="3"/>
      <name val="Calibri"/>
      <family val="2"/>
      <scheme val="minor"/>
    </font>
    <font>
      <sz val="10"/>
      <color rgb="FF3F3F76"/>
      <name val="Arial"/>
      <family val="2"/>
    </font>
    <font>
      <sz val="11"/>
      <color rgb="FF3F3F76"/>
      <name val="Calibri"/>
      <family val="2"/>
      <scheme val="minor"/>
    </font>
    <font>
      <sz val="10"/>
      <color rgb="FFFA7D00"/>
      <name val="Arial"/>
      <family val="2"/>
    </font>
    <font>
      <sz val="11"/>
      <color rgb="FFFA7D00"/>
      <name val="Calibri"/>
      <family val="2"/>
      <scheme val="minor"/>
    </font>
    <font>
      <sz val="10"/>
      <color rgb="FF9C6500"/>
      <name val="Arial"/>
      <family val="2"/>
    </font>
    <font>
      <sz val="11"/>
      <color rgb="FF9C6500"/>
      <name val="Calibri"/>
      <family val="2"/>
      <scheme val="minor"/>
    </font>
    <font>
      <b/>
      <sz val="10"/>
      <color rgb="FF3F3F3F"/>
      <name val="Arial"/>
      <family val="2"/>
    </font>
    <font>
      <b/>
      <sz val="11"/>
      <color rgb="FF3F3F3F"/>
      <name val="Calibri"/>
      <family val="2"/>
      <scheme val="minor"/>
    </font>
    <font>
      <b/>
      <sz val="18"/>
      <color theme="3"/>
      <name val="Cambria"/>
      <family val="2"/>
      <scheme val="major"/>
    </font>
    <font>
      <sz val="18"/>
      <color theme="3"/>
      <name val="Cambria"/>
      <family val="2"/>
      <scheme val="major"/>
    </font>
    <font>
      <b/>
      <sz val="10"/>
      <color theme="1"/>
      <name val="Arial"/>
      <family val="2"/>
    </font>
    <font>
      <b/>
      <sz val="11"/>
      <color theme="1"/>
      <name val="Calibri"/>
      <family val="2"/>
      <scheme val="minor"/>
    </font>
    <font>
      <sz val="10"/>
      <color rgb="FFFF0000"/>
      <name val="Arial"/>
      <family val="2"/>
    </font>
    <font>
      <sz val="11"/>
      <color rgb="FFFF0000"/>
      <name val="Calibri"/>
      <family val="2"/>
      <scheme val="minor"/>
    </font>
    <font>
      <b/>
      <sz val="9"/>
      <name val="Calibri"/>
      <family val="2"/>
      <scheme val="minor"/>
    </font>
    <font>
      <sz val="10"/>
      <name val="Calibri"/>
      <family val="2"/>
      <scheme val="minor"/>
    </font>
    <font>
      <sz val="9"/>
      <name val="Calibri"/>
      <family val="2"/>
      <scheme val="minor"/>
    </font>
    <font>
      <b/>
      <sz val="10"/>
      <name val="Calibri"/>
      <family val="2"/>
      <scheme val="minor"/>
    </font>
    <font>
      <b/>
      <sz val="11"/>
      <name val="Calibri"/>
      <family val="2"/>
      <scheme val="minor"/>
    </font>
    <font>
      <b/>
      <sz val="9"/>
      <name val="Calibri"/>
      <family val="3"/>
      <charset val="128"/>
      <scheme val="minor"/>
    </font>
    <font>
      <b/>
      <sz val="11"/>
      <color indexed="48"/>
      <name val="Calibri"/>
      <family val="2"/>
      <scheme val="minor"/>
    </font>
  </fonts>
  <fills count="38">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0F8FF"/>
        <bgColor indexed="64"/>
      </patternFill>
    </fill>
    <fill>
      <patternFill patternType="solid">
        <fgColor theme="0" tint="-0.149967955565050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
      <left/>
      <right style="thin">
        <color rgb="FFC0C0C0"/>
      </right>
      <top/>
      <bottom/>
      <diagonal/>
    </border>
  </borders>
  <cellStyleXfs count="84">
    <xf numFmtId="0" fontId="0" fillId="0" borderId="0"/>
    <xf numFmtId="0" fontId="16" fillId="3" borderId="0" applyNumberFormat="0" applyBorder="0" applyAlignment="0" applyProtection="0"/>
    <xf numFmtId="0" fontId="17" fillId="3" borderId="0" applyNumberFormat="0" applyBorder="0" applyAlignment="0" applyProtection="0"/>
    <xf numFmtId="0" fontId="16" fillId="4" borderId="0" applyNumberFormat="0" applyBorder="0" applyAlignment="0" applyProtection="0"/>
    <xf numFmtId="0" fontId="17" fillId="4" borderId="0" applyNumberFormat="0" applyBorder="0" applyAlignment="0" applyProtection="0"/>
    <xf numFmtId="0" fontId="16" fillId="5" borderId="0" applyNumberFormat="0" applyBorder="0" applyAlignment="0" applyProtection="0"/>
    <xf numFmtId="0" fontId="17" fillId="5" borderId="0" applyNumberFormat="0" applyBorder="0" applyAlignment="0" applyProtection="0"/>
    <xf numFmtId="0" fontId="16" fillId="6" borderId="0" applyNumberFormat="0" applyBorder="0" applyAlignment="0" applyProtection="0"/>
    <xf numFmtId="0" fontId="17" fillId="6" borderId="0" applyNumberFormat="0" applyBorder="0" applyAlignment="0" applyProtection="0"/>
    <xf numFmtId="0" fontId="16" fillId="7" borderId="0" applyNumberFormat="0" applyBorder="0" applyAlignment="0" applyProtection="0"/>
    <xf numFmtId="0" fontId="17" fillId="7" borderId="0" applyNumberFormat="0" applyBorder="0" applyAlignment="0" applyProtection="0"/>
    <xf numFmtId="0" fontId="16" fillId="8" borderId="0" applyNumberFormat="0" applyBorder="0" applyAlignment="0" applyProtection="0"/>
    <xf numFmtId="0" fontId="17" fillId="8" borderId="0" applyNumberFormat="0" applyBorder="0" applyAlignment="0" applyProtection="0"/>
    <xf numFmtId="0" fontId="16" fillId="9" borderId="0" applyNumberFormat="0" applyBorder="0" applyAlignment="0" applyProtection="0"/>
    <xf numFmtId="0" fontId="17" fillId="9" borderId="0" applyNumberFormat="0" applyBorder="0" applyAlignment="0" applyProtection="0"/>
    <xf numFmtId="0" fontId="16" fillId="10" borderId="0" applyNumberFormat="0" applyBorder="0" applyAlignment="0" applyProtection="0"/>
    <xf numFmtId="0" fontId="17" fillId="10" borderId="0" applyNumberFormat="0" applyBorder="0" applyAlignment="0" applyProtection="0"/>
    <xf numFmtId="0" fontId="16" fillId="11" borderId="0" applyNumberFormat="0" applyBorder="0" applyAlignment="0" applyProtection="0"/>
    <xf numFmtId="0" fontId="17" fillId="11" borderId="0" applyNumberFormat="0" applyBorder="0" applyAlignment="0" applyProtection="0"/>
    <xf numFmtId="0" fontId="16" fillId="12" borderId="0" applyNumberFormat="0" applyBorder="0" applyAlignment="0" applyProtection="0"/>
    <xf numFmtId="0" fontId="17" fillId="12" borderId="0" applyNumberFormat="0" applyBorder="0" applyAlignment="0" applyProtection="0"/>
    <xf numFmtId="0" fontId="16" fillId="13" borderId="0" applyNumberFormat="0" applyBorder="0" applyAlignment="0" applyProtection="0"/>
    <xf numFmtId="0" fontId="17" fillId="13" borderId="0" applyNumberFormat="0" applyBorder="0" applyAlignment="0" applyProtection="0"/>
    <xf numFmtId="0" fontId="16" fillId="14" borderId="0" applyNumberFormat="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9" fillId="15" borderId="0" applyNumberFormat="0" applyBorder="0" applyAlignment="0" applyProtection="0"/>
    <xf numFmtId="0" fontId="18" fillId="16" borderId="0" applyNumberFormat="0" applyBorder="0" applyAlignment="0" applyProtection="0"/>
    <xf numFmtId="0" fontId="19" fillId="16" borderId="0" applyNumberFormat="0" applyBorder="0" applyAlignment="0" applyProtection="0"/>
    <xf numFmtId="0" fontId="18" fillId="17" borderId="0" applyNumberFormat="0" applyBorder="0" applyAlignment="0" applyProtection="0"/>
    <xf numFmtId="0" fontId="19" fillId="17" borderId="0" applyNumberFormat="0" applyBorder="0" applyAlignment="0" applyProtection="0"/>
    <xf numFmtId="0" fontId="18" fillId="18" borderId="0" applyNumberFormat="0" applyBorder="0" applyAlignment="0" applyProtection="0"/>
    <xf numFmtId="0" fontId="19" fillId="18" borderId="0" applyNumberFormat="0" applyBorder="0" applyAlignment="0" applyProtection="0"/>
    <xf numFmtId="0" fontId="18" fillId="19" borderId="0" applyNumberFormat="0" applyBorder="0" applyAlignment="0" applyProtection="0"/>
    <xf numFmtId="0" fontId="19" fillId="19" borderId="0" applyNumberFormat="0" applyBorder="0" applyAlignment="0" applyProtection="0"/>
    <xf numFmtId="0" fontId="18" fillId="20" borderId="0" applyNumberFormat="0" applyBorder="0" applyAlignment="0" applyProtection="0"/>
    <xf numFmtId="0" fontId="19" fillId="20" borderId="0" applyNumberFormat="0" applyBorder="0" applyAlignment="0" applyProtection="0"/>
    <xf numFmtId="0" fontId="18" fillId="21" borderId="0" applyNumberFormat="0" applyBorder="0" applyAlignment="0" applyProtection="0"/>
    <xf numFmtId="0" fontId="19" fillId="21" borderId="0" applyNumberFormat="0" applyBorder="0" applyAlignment="0" applyProtection="0"/>
    <xf numFmtId="0" fontId="18" fillId="22" borderId="0" applyNumberFormat="0" applyBorder="0" applyAlignment="0" applyProtection="0"/>
    <xf numFmtId="0" fontId="19" fillId="22" borderId="0" applyNumberFormat="0" applyBorder="0" applyAlignment="0" applyProtection="0"/>
    <xf numFmtId="0" fontId="18" fillId="23" borderId="0" applyNumberFormat="0" applyBorder="0" applyAlignment="0" applyProtection="0"/>
    <xf numFmtId="0" fontId="19" fillId="23" borderId="0" applyNumberFormat="0" applyBorder="0" applyAlignment="0" applyProtection="0"/>
    <xf numFmtId="0" fontId="18" fillId="24" borderId="0" applyNumberFormat="0" applyBorder="0" applyAlignment="0" applyProtection="0"/>
    <xf numFmtId="0" fontId="19" fillId="24" borderId="0" applyNumberFormat="0" applyBorder="0" applyAlignment="0" applyProtection="0"/>
    <xf numFmtId="0" fontId="18" fillId="25" borderId="0" applyNumberFormat="0" applyBorder="0" applyAlignment="0" applyProtection="0"/>
    <xf numFmtId="0" fontId="19" fillId="25" borderId="0" applyNumberFormat="0" applyBorder="0" applyAlignment="0" applyProtection="0"/>
    <xf numFmtId="0" fontId="18" fillId="26"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21" fillId="27" borderId="0" applyNumberFormat="0" applyBorder="0" applyAlignment="0" applyProtection="0"/>
    <xf numFmtId="0" fontId="22" fillId="28" borderId="23" applyNumberFormat="0" applyAlignment="0" applyProtection="0"/>
    <xf numFmtId="0" fontId="23" fillId="28" borderId="23" applyNumberFormat="0" applyAlignment="0" applyProtection="0"/>
    <xf numFmtId="0" fontId="24" fillId="29" borderId="24" applyNumberFormat="0" applyAlignment="0" applyProtection="0"/>
    <xf numFmtId="0" fontId="25" fillId="29" borderId="24"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0" borderId="0" applyNumberFormat="0" applyBorder="0" applyAlignment="0" applyProtection="0"/>
    <xf numFmtId="0" fontId="30" fillId="0" borderId="25" applyNumberFormat="0" applyFill="0" applyAlignment="0" applyProtection="0"/>
    <xf numFmtId="0" fontId="31" fillId="0" borderId="25" applyNumberFormat="0" applyFill="0" applyAlignment="0" applyProtection="0"/>
    <xf numFmtId="0" fontId="32" fillId="0" borderId="26" applyNumberFormat="0" applyFill="0" applyAlignment="0" applyProtection="0"/>
    <xf numFmtId="0" fontId="33" fillId="0" borderId="26" applyNumberFormat="0" applyFill="0" applyAlignment="0" applyProtection="0"/>
    <xf numFmtId="0" fontId="34" fillId="0" borderId="27" applyNumberFormat="0" applyFill="0" applyAlignment="0" applyProtection="0"/>
    <xf numFmtId="0" fontId="35" fillId="0" borderId="27"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31" borderId="23" applyNumberFormat="0" applyAlignment="0" applyProtection="0"/>
    <xf numFmtId="0" fontId="37" fillId="31" borderId="23" applyNumberFormat="0" applyAlignment="0" applyProtection="0"/>
    <xf numFmtId="0" fontId="38" fillId="0" borderId="28" applyNumberFormat="0" applyFill="0" applyAlignment="0" applyProtection="0"/>
    <xf numFmtId="0" fontId="39" fillId="0" borderId="28" applyNumberFormat="0" applyFill="0" applyAlignment="0" applyProtection="0"/>
    <xf numFmtId="0" fontId="40" fillId="32" borderId="0" applyNumberFormat="0" applyBorder="0" applyAlignment="0" applyProtection="0"/>
    <xf numFmtId="0" fontId="41" fillId="32" borderId="0" applyNumberFormat="0" applyBorder="0" applyAlignment="0" applyProtection="0"/>
    <xf numFmtId="0" fontId="2" fillId="0" borderId="0"/>
    <xf numFmtId="0" fontId="16" fillId="33" borderId="29" applyNumberFormat="0" applyFont="0" applyAlignment="0" applyProtection="0"/>
    <xf numFmtId="0" fontId="17" fillId="33" borderId="29" applyNumberFormat="0" applyFont="0" applyAlignment="0" applyProtection="0"/>
    <xf numFmtId="0" fontId="42" fillId="28" borderId="30" applyNumberFormat="0" applyAlignment="0" applyProtection="0"/>
    <xf numFmtId="0" fontId="43" fillId="28" borderId="30"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31" applyNumberFormat="0" applyFill="0" applyAlignment="0" applyProtection="0"/>
    <xf numFmtId="0" fontId="47" fillId="0" borderId="31"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cellStyleXfs>
  <cellXfs count="297">
    <xf numFmtId="0" fontId="0" fillId="0" borderId="0" xfId="0"/>
    <xf numFmtId="0" fontId="1" fillId="0" borderId="0" xfId="0" applyFont="1"/>
    <xf numFmtId="165" fontId="1" fillId="0" borderId="0" xfId="0" applyNumberFormat="1" applyFont="1" applyAlignment="1">
      <alignment horizontal="right"/>
    </xf>
    <xf numFmtId="41" fontId="1" fillId="0" borderId="0" xfId="0" applyNumberFormat="1" applyFont="1" applyAlignment="1">
      <alignment horizontal="center"/>
    </xf>
    <xf numFmtId="0" fontId="1" fillId="0" borderId="0" xfId="0" applyFont="1" applyAlignment="1">
      <alignment horizontal="center"/>
    </xf>
    <xf numFmtId="0" fontId="50" fillId="0" borderId="1" xfId="0" applyFont="1" applyFill="1" applyBorder="1" applyAlignment="1">
      <alignment horizontal="center"/>
    </xf>
    <xf numFmtId="41" fontId="50" fillId="0" borderId="2" xfId="0" applyNumberFormat="1" applyFont="1" applyFill="1" applyBorder="1" applyAlignment="1">
      <alignment horizontal="center"/>
    </xf>
    <xf numFmtId="0" fontId="50" fillId="0" borderId="2" xfId="0" applyFont="1" applyFill="1" applyBorder="1" applyAlignment="1">
      <alignment horizontal="center"/>
    </xf>
    <xf numFmtId="0" fontId="51" fillId="34" borderId="0" xfId="0" applyFont="1" applyFill="1" applyBorder="1"/>
    <xf numFmtId="0" fontId="51" fillId="34" borderId="0" xfId="0" applyFont="1" applyFill="1" applyBorder="1" applyAlignment="1">
      <alignment horizontal="center"/>
    </xf>
    <xf numFmtId="0" fontId="51" fillId="0" borderId="0" xfId="0" applyFont="1" applyFill="1" applyBorder="1"/>
    <xf numFmtId="0" fontId="51" fillId="0" borderId="0" xfId="0" applyFont="1" applyFill="1" applyBorder="1" applyAlignment="1">
      <alignment horizontal="center"/>
    </xf>
    <xf numFmtId="166" fontId="51" fillId="0" borderId="0" xfId="0" applyNumberFormat="1" applyFont="1" applyFill="1" applyBorder="1"/>
    <xf numFmtId="166" fontId="51" fillId="0" borderId="0" xfId="0" applyNumberFormat="1" applyFont="1" applyBorder="1"/>
    <xf numFmtId="166" fontId="51" fillId="0" borderId="0" xfId="0" applyNumberFormat="1" applyFont="1" applyFill="1" applyBorder="1" applyAlignment="1">
      <alignment horizontal="right"/>
    </xf>
    <xf numFmtId="0" fontId="52" fillId="0" borderId="0" xfId="0" applyFont="1" applyAlignment="1">
      <alignment horizontal="left" wrapText="1"/>
    </xf>
    <xf numFmtId="0" fontId="50" fillId="0" borderId="0" xfId="0" applyFont="1" applyAlignment="1">
      <alignment horizontal="left" wrapText="1"/>
    </xf>
    <xf numFmtId="0" fontId="50" fillId="0" borderId="3" xfId="0" applyFont="1" applyFill="1" applyBorder="1" applyAlignment="1">
      <alignment horizontal="center" vertical="center"/>
    </xf>
    <xf numFmtId="0" fontId="50" fillId="0" borderId="4" xfId="0" applyFont="1" applyFill="1" applyBorder="1" applyAlignment="1">
      <alignment horizontal="center"/>
    </xf>
    <xf numFmtId="166" fontId="51" fillId="34" borderId="0" xfId="0" applyNumberFormat="1" applyFont="1" applyFill="1" applyAlignment="1">
      <alignment horizontal="center"/>
    </xf>
    <xf numFmtId="166" fontId="51" fillId="0" borderId="0" xfId="0" quotePrefix="1" applyNumberFormat="1" applyFont="1" applyFill="1" applyBorder="1" applyAlignment="1">
      <alignment horizontal="center"/>
    </xf>
    <xf numFmtId="166" fontId="51" fillId="0" borderId="0" xfId="0" applyNumberFormat="1" applyFont="1" applyFill="1" applyBorder="1" applyAlignment="1">
      <alignment horizontal="center"/>
    </xf>
    <xf numFmtId="166" fontId="51" fillId="34" borderId="0" xfId="0" applyNumberFormat="1" applyFont="1" applyFill="1" applyBorder="1" applyAlignment="1">
      <alignment horizontal="center"/>
    </xf>
    <xf numFmtId="166" fontId="51" fillId="34" borderId="0" xfId="0" quotePrefix="1" applyNumberFormat="1" applyFont="1" applyFill="1" applyBorder="1" applyAlignment="1">
      <alignment horizontal="center"/>
    </xf>
    <xf numFmtId="166" fontId="51" fillId="0" borderId="0" xfId="0" applyNumberFormat="1" applyFont="1" applyFill="1" applyAlignment="1">
      <alignment horizontal="center"/>
    </xf>
    <xf numFmtId="164" fontId="51" fillId="34" borderId="0" xfId="0" applyNumberFormat="1" applyFont="1" applyFill="1" applyAlignment="1">
      <alignment horizontal="right"/>
    </xf>
    <xf numFmtId="165" fontId="53" fillId="0" borderId="5" xfId="0" applyNumberFormat="1" applyFont="1" applyFill="1" applyBorder="1" applyAlignment="1">
      <alignment horizontal="center" wrapText="1"/>
    </xf>
    <xf numFmtId="164" fontId="51" fillId="34" borderId="6" xfId="0" applyNumberFormat="1" applyFont="1" applyFill="1" applyBorder="1" applyAlignment="1">
      <alignment horizontal="right"/>
    </xf>
    <xf numFmtId="164" fontId="51" fillId="0" borderId="7" xfId="0" applyNumberFormat="1" applyFont="1" applyFill="1" applyBorder="1"/>
    <xf numFmtId="164" fontId="51" fillId="0" borderId="0" xfId="0" applyNumberFormat="1" applyFont="1" applyFill="1" applyBorder="1"/>
    <xf numFmtId="164" fontId="51" fillId="34" borderId="7" xfId="0" applyNumberFormat="1" applyFont="1" applyFill="1" applyBorder="1"/>
    <xf numFmtId="164" fontId="51" fillId="34" borderId="0" xfId="0" applyNumberFormat="1" applyFont="1" applyFill="1" applyBorder="1"/>
    <xf numFmtId="164" fontId="51" fillId="0" borderId="7" xfId="0" applyNumberFormat="1" applyFont="1" applyFill="1" applyBorder="1" applyAlignment="1">
      <alignment horizontal="right"/>
    </xf>
    <xf numFmtId="164" fontId="51" fillId="0" borderId="0" xfId="0" applyNumberFormat="1" applyFont="1" applyFill="1" applyAlignment="1">
      <alignment horizontal="right"/>
    </xf>
    <xf numFmtId="164" fontId="51" fillId="34" borderId="7" xfId="0" applyNumberFormat="1" applyFont="1" applyFill="1" applyBorder="1" applyAlignment="1">
      <alignment horizontal="right"/>
    </xf>
    <xf numFmtId="164" fontId="51" fillId="0" borderId="7" xfId="0" applyNumberFormat="1" applyFont="1" applyBorder="1"/>
    <xf numFmtId="164" fontId="51" fillId="0" borderId="7" xfId="0" applyNumberFormat="1" applyFont="1" applyBorder="1" applyAlignment="1">
      <alignment horizontal="right"/>
    </xf>
    <xf numFmtId="166" fontId="51" fillId="0" borderId="7" xfId="0" quotePrefix="1" applyNumberFormat="1" applyFont="1" applyFill="1" applyBorder="1" applyAlignment="1">
      <alignment horizontal="center"/>
    </xf>
    <xf numFmtId="166" fontId="51" fillId="34" borderId="7" xfId="0" applyNumberFormat="1" applyFont="1" applyFill="1" applyBorder="1" applyAlignment="1">
      <alignment horizontal="center"/>
    </xf>
    <xf numFmtId="166" fontId="51" fillId="0" borderId="7" xfId="0" applyNumberFormat="1" applyFont="1" applyFill="1" applyBorder="1" applyAlignment="1">
      <alignment horizontal="center"/>
    </xf>
    <xf numFmtId="166" fontId="51" fillId="34" borderId="7" xfId="0" quotePrefix="1" applyNumberFormat="1" applyFont="1" applyFill="1" applyBorder="1" applyAlignment="1">
      <alignment horizontal="center"/>
    </xf>
    <xf numFmtId="165" fontId="51" fillId="34" borderId="6" xfId="0" applyNumberFormat="1" applyFont="1" applyFill="1" applyBorder="1" applyAlignment="1">
      <alignment horizontal="right"/>
    </xf>
    <xf numFmtId="165" fontId="51" fillId="34" borderId="0" xfId="0" applyNumberFormat="1" applyFont="1" applyFill="1" applyAlignment="1">
      <alignment horizontal="right"/>
    </xf>
    <xf numFmtId="165" fontId="51" fillId="0" borderId="7" xfId="0" applyNumberFormat="1" applyFont="1" applyFill="1" applyBorder="1"/>
    <xf numFmtId="165" fontId="51" fillId="0" borderId="0" xfId="0" applyNumberFormat="1" applyFont="1" applyFill="1" applyBorder="1"/>
    <xf numFmtId="165" fontId="51" fillId="34" borderId="7" xfId="0" applyNumberFormat="1" applyFont="1" applyFill="1" applyBorder="1"/>
    <xf numFmtId="165" fontId="51" fillId="34" borderId="0" xfId="0" applyNumberFormat="1" applyFont="1" applyFill="1" applyBorder="1"/>
    <xf numFmtId="165" fontId="51" fillId="0" borderId="7" xfId="0" applyNumberFormat="1" applyFont="1" applyFill="1" applyBorder="1" applyAlignment="1">
      <alignment horizontal="right"/>
    </xf>
    <xf numFmtId="165" fontId="51" fillId="0" borderId="0" xfId="0" applyNumberFormat="1" applyFont="1" applyFill="1" applyAlignment="1">
      <alignment horizontal="right"/>
    </xf>
    <xf numFmtId="165" fontId="51" fillId="34" borderId="7" xfId="0" applyNumberFormat="1" applyFont="1" applyFill="1" applyBorder="1" applyAlignment="1">
      <alignment horizontal="right"/>
    </xf>
    <xf numFmtId="164" fontId="51" fillId="34" borderId="0" xfId="0" applyNumberFormat="1" applyFont="1" applyFill="1" applyBorder="1" applyAlignment="1">
      <alignment horizontal="right"/>
    </xf>
    <xf numFmtId="165" fontId="51" fillId="34" borderId="0" xfId="0" applyNumberFormat="1" applyFont="1" applyFill="1" applyBorder="1" applyAlignment="1">
      <alignment horizontal="right"/>
    </xf>
    <xf numFmtId="165" fontId="51" fillId="34" borderId="8" xfId="0" applyNumberFormat="1" applyFont="1" applyFill="1" applyBorder="1" applyAlignment="1">
      <alignment horizontal="right"/>
    </xf>
    <xf numFmtId="0" fontId="1" fillId="0" borderId="0" xfId="0" applyFont="1" applyAlignment="1">
      <alignment horizontal="center" wrapText="1"/>
    </xf>
    <xf numFmtId="0" fontId="50" fillId="0" borderId="0" xfId="0" applyFont="1" applyFill="1" applyBorder="1" applyAlignment="1">
      <alignment horizontal="center" vertical="center" wrapText="1"/>
    </xf>
    <xf numFmtId="164" fontId="51" fillId="34" borderId="8" xfId="0" applyNumberFormat="1" applyFont="1" applyFill="1" applyBorder="1" applyAlignment="1">
      <alignment horizontal="right"/>
    </xf>
    <xf numFmtId="2" fontId="0" fillId="35" borderId="0" xfId="0" applyNumberFormat="1" applyFill="1" applyAlignment="1">
      <alignment horizontal="right"/>
    </xf>
    <xf numFmtId="0" fontId="51" fillId="34" borderId="0" xfId="0" applyNumberFormat="1" applyFont="1" applyFill="1" applyAlignment="1">
      <alignment horizontal="right"/>
    </xf>
    <xf numFmtId="0" fontId="51" fillId="0" borderId="0" xfId="0" applyNumberFormat="1" applyFont="1" applyFill="1" applyBorder="1" applyAlignment="1">
      <alignment horizontal="right"/>
    </xf>
    <xf numFmtId="0" fontId="50" fillId="0" borderId="0" xfId="0" applyFont="1" applyAlignment="1">
      <alignment horizontal="left" wrapText="1"/>
    </xf>
    <xf numFmtId="0" fontId="52" fillId="0" borderId="0" xfId="0" applyFont="1" applyAlignment="1">
      <alignment horizontal="left" wrapText="1"/>
    </xf>
    <xf numFmtId="0" fontId="50" fillId="0" borderId="4" xfId="0" applyFont="1" applyFill="1" applyBorder="1" applyAlignment="1">
      <alignment horizontal="center"/>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165" fontId="51" fillId="0" borderId="0" xfId="0" applyNumberFormat="1" applyFont="1" applyFill="1" applyBorder="1" applyAlignment="1">
      <alignment horizontal="right"/>
    </xf>
    <xf numFmtId="0" fontId="51" fillId="0" borderId="9" xfId="0" applyFont="1" applyFill="1" applyBorder="1"/>
    <xf numFmtId="0" fontId="51" fillId="0" borderId="9" xfId="0" applyFont="1" applyFill="1" applyBorder="1" applyAlignment="1">
      <alignment horizontal="center"/>
    </xf>
    <xf numFmtId="165" fontId="51" fillId="0" borderId="4" xfId="0" applyNumberFormat="1" applyFont="1" applyFill="1" applyBorder="1"/>
    <xf numFmtId="165" fontId="51" fillId="0" borderId="9" xfId="0" applyNumberFormat="1" applyFont="1" applyFill="1" applyBorder="1"/>
    <xf numFmtId="164" fontId="51" fillId="0" borderId="4" xfId="0" applyNumberFormat="1" applyFont="1" applyFill="1" applyBorder="1"/>
    <xf numFmtId="164" fontId="51" fillId="0" borderId="9" xfId="0" applyNumberFormat="1" applyFont="1" applyFill="1" applyBorder="1"/>
    <xf numFmtId="164" fontId="51" fillId="0" borderId="4" xfId="0" applyNumberFormat="1" applyFont="1" applyBorder="1"/>
    <xf numFmtId="166" fontId="51" fillId="0" borderId="4" xfId="0" applyNumberFormat="1" applyFont="1" applyFill="1" applyBorder="1" applyAlignment="1">
      <alignment horizontal="right"/>
    </xf>
    <xf numFmtId="166" fontId="51" fillId="0" borderId="9" xfId="0" applyNumberFormat="1" applyFont="1" applyFill="1" applyBorder="1" applyAlignment="1">
      <alignment horizontal="center"/>
    </xf>
    <xf numFmtId="0" fontId="52" fillId="0" borderId="0" xfId="0" applyFont="1"/>
    <xf numFmtId="0" fontId="52" fillId="0" borderId="0" xfId="0" applyFont="1" applyAlignment="1">
      <alignment horizontal="center"/>
    </xf>
    <xf numFmtId="165" fontId="52" fillId="0" borderId="0" xfId="0" applyNumberFormat="1" applyFont="1" applyAlignment="1">
      <alignment horizontal="right"/>
    </xf>
    <xf numFmtId="41" fontId="52" fillId="0" borderId="0" xfId="0" applyNumberFormat="1" applyFont="1" applyAlignment="1">
      <alignment horizontal="center"/>
    </xf>
    <xf numFmtId="0" fontId="1" fillId="0" borderId="0" xfId="0" applyNumberFormat="1" applyFont="1"/>
    <xf numFmtId="0" fontId="0" fillId="0" borderId="0" xfId="0" applyNumberFormat="1"/>
    <xf numFmtId="0" fontId="1" fillId="0" borderId="10" xfId="0" applyNumberFormat="1" applyFont="1" applyBorder="1"/>
    <xf numFmtId="0" fontId="1" fillId="0" borderId="11" xfId="0" applyNumberFormat="1" applyFont="1" applyBorder="1"/>
    <xf numFmtId="0" fontId="8" fillId="0" borderId="11" xfId="0" applyNumberFormat="1" applyFont="1" applyBorder="1" applyAlignment="1">
      <alignment horizontal="center"/>
    </xf>
    <xf numFmtId="0" fontId="8" fillId="0" borderId="10" xfId="0" applyNumberFormat="1" applyFont="1" applyBorder="1" applyAlignment="1">
      <alignment horizontal="centerContinuous"/>
    </xf>
    <xf numFmtId="0" fontId="8" fillId="0" borderId="10" xfId="0" applyNumberFormat="1" applyFont="1" applyBorder="1" applyAlignment="1">
      <alignment horizontal="center"/>
    </xf>
    <xf numFmtId="0" fontId="1" fillId="0" borderId="2" xfId="0" applyNumberFormat="1" applyFont="1" applyBorder="1"/>
    <xf numFmtId="0" fontId="8" fillId="0" borderId="2" xfId="0" applyNumberFormat="1" applyFont="1" applyBorder="1" applyAlignment="1">
      <alignment horizontal="center"/>
    </xf>
    <xf numFmtId="0" fontId="1" fillId="0" borderId="12" xfId="0" applyNumberFormat="1" applyFont="1" applyBorder="1"/>
    <xf numFmtId="0" fontId="1" fillId="0" borderId="12" xfId="0" applyNumberFormat="1" applyFont="1" applyBorder="1" applyAlignment="1">
      <alignment horizontal="center"/>
    </xf>
    <xf numFmtId="0" fontId="1" fillId="0" borderId="13" xfId="0" applyNumberFormat="1" applyFont="1" applyBorder="1"/>
    <xf numFmtId="0" fontId="1" fillId="0" borderId="13" xfId="0" applyNumberFormat="1" applyFont="1" applyBorder="1" applyAlignment="1">
      <alignment horizontal="center"/>
    </xf>
    <xf numFmtId="0" fontId="1" fillId="0" borderId="14" xfId="0" applyNumberFormat="1" applyFont="1" applyBorder="1" applyAlignment="1">
      <alignment horizontal="center"/>
    </xf>
    <xf numFmtId="0" fontId="1" fillId="0" borderId="15" xfId="0" applyNumberFormat="1" applyFont="1" applyBorder="1"/>
    <xf numFmtId="0" fontId="1" fillId="0" borderId="15" xfId="0" applyNumberFormat="1" applyFont="1" applyBorder="1" applyAlignment="1">
      <alignment horizontal="center"/>
    </xf>
    <xf numFmtId="0" fontId="1" fillId="0" borderId="0" xfId="0" applyNumberFormat="1" applyFont="1" applyBorder="1"/>
    <xf numFmtId="0" fontId="1" fillId="0" borderId="0" xfId="0" applyNumberFormat="1" applyFont="1" applyBorder="1" applyAlignment="1">
      <alignment horizontal="center"/>
    </xf>
    <xf numFmtId="0" fontId="2" fillId="0" borderId="0" xfId="0" applyNumberFormat="1" applyFont="1"/>
    <xf numFmtId="0" fontId="1" fillId="0" borderId="10" xfId="0" applyFont="1" applyBorder="1"/>
    <xf numFmtId="0" fontId="1" fillId="0" borderId="11" xfId="0" applyFont="1" applyBorder="1"/>
    <xf numFmtId="0" fontId="8" fillId="0" borderId="11" xfId="0" applyFont="1" applyBorder="1" applyAlignment="1">
      <alignment horizontal="center"/>
    </xf>
    <xf numFmtId="0" fontId="8" fillId="0" borderId="10" xfId="0" applyFont="1" applyBorder="1" applyAlignment="1">
      <alignment horizontal="centerContinuous"/>
    </xf>
    <xf numFmtId="0" fontId="8" fillId="0" borderId="10" xfId="0" applyFont="1" applyBorder="1" applyAlignment="1">
      <alignment horizontal="center"/>
    </xf>
    <xf numFmtId="0" fontId="1" fillId="0" borderId="2" xfId="0" applyFont="1" applyBorder="1"/>
    <xf numFmtId="0" fontId="8" fillId="0" borderId="2" xfId="0" applyFont="1" applyBorder="1" applyAlignment="1">
      <alignment horizontal="center"/>
    </xf>
    <xf numFmtId="0" fontId="1" fillId="0" borderId="12" xfId="0" applyFont="1" applyBorder="1"/>
    <xf numFmtId="164" fontId="1" fillId="0" borderId="12" xfId="0" applyNumberFormat="1" applyFont="1" applyBorder="1" applyAlignment="1">
      <alignment horizontal="center"/>
    </xf>
    <xf numFmtId="0" fontId="1" fillId="0" borderId="12" xfId="0" applyFont="1" applyBorder="1" applyAlignment="1">
      <alignment horizontal="center"/>
    </xf>
    <xf numFmtId="0" fontId="1" fillId="0" borderId="13" xfId="0" applyFont="1" applyBorder="1"/>
    <xf numFmtId="164" fontId="1" fillId="0" borderId="13" xfId="0" applyNumberFormat="1" applyFont="1" applyBorder="1" applyAlignment="1">
      <alignment horizontal="center"/>
    </xf>
    <xf numFmtId="0" fontId="1" fillId="0" borderId="13" xfId="0" applyFont="1" applyBorder="1" applyAlignment="1">
      <alignment horizontal="center"/>
    </xf>
    <xf numFmtId="164" fontId="1" fillId="0" borderId="14" xfId="0" applyNumberFormat="1" applyFont="1" applyBorder="1" applyAlignment="1">
      <alignment horizontal="center"/>
    </xf>
    <xf numFmtId="0" fontId="1" fillId="0" borderId="15" xfId="0" applyFont="1" applyBorder="1"/>
    <xf numFmtId="164" fontId="1" fillId="0" borderId="15" xfId="0" applyNumberFormat="1" applyFont="1" applyBorder="1" applyAlignment="1">
      <alignment horizontal="center"/>
    </xf>
    <xf numFmtId="0" fontId="1" fillId="0" borderId="0" xfId="0" applyFont="1" applyBorder="1"/>
    <xf numFmtId="164" fontId="1" fillId="0" borderId="0" xfId="0" applyNumberFormat="1" applyFont="1" applyBorder="1" applyAlignment="1">
      <alignment horizontal="center"/>
    </xf>
    <xf numFmtId="164" fontId="1" fillId="0" borderId="0" xfId="0" applyNumberFormat="1" applyFont="1" applyBorder="1"/>
    <xf numFmtId="0" fontId="2" fillId="0" borderId="0" xfId="0" applyFont="1"/>
    <xf numFmtId="0" fontId="1" fillId="2" borderId="6" xfId="0" applyFont="1" applyFill="1" applyBorder="1"/>
    <xf numFmtId="0" fontId="1" fillId="2" borderId="3" xfId="0" applyFont="1" applyFill="1" applyBorder="1"/>
    <xf numFmtId="0" fontId="1" fillId="2" borderId="10" xfId="0" applyFont="1" applyFill="1" applyBorder="1" applyAlignment="1">
      <alignment horizontal="center"/>
    </xf>
    <xf numFmtId="0" fontId="1" fillId="2" borderId="7" xfId="0" applyFont="1" applyFill="1" applyBorder="1"/>
    <xf numFmtId="0" fontId="1" fillId="2" borderId="8" xfId="0" applyFont="1" applyFill="1" applyBorder="1"/>
    <xf numFmtId="0" fontId="1" fillId="2" borderId="11" xfId="0" applyFont="1" applyFill="1" applyBorder="1" applyAlignment="1">
      <alignment horizontal="center" vertical="center"/>
    </xf>
    <xf numFmtId="0" fontId="1" fillId="2" borderId="11"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165" fontId="1" fillId="2" borderId="11" xfId="0" applyNumberFormat="1" applyFont="1" applyFill="1" applyBorder="1" applyAlignment="1">
      <alignment horizontal="center" wrapText="1"/>
    </xf>
    <xf numFmtId="0" fontId="2" fillId="2" borderId="0" xfId="0" applyFont="1" applyFill="1" applyBorder="1" applyAlignment="1">
      <alignment horizontal="center"/>
    </xf>
    <xf numFmtId="41" fontId="1" fillId="2" borderId="8" xfId="0" applyNumberFormat="1" applyFont="1" applyFill="1" applyBorder="1" applyAlignment="1">
      <alignment horizontal="center"/>
    </xf>
    <xf numFmtId="0" fontId="1" fillId="2" borderId="4" xfId="0" applyFont="1" applyFill="1" applyBorder="1"/>
    <xf numFmtId="0" fontId="1" fillId="2" borderId="5" xfId="0" applyFont="1" applyFill="1" applyBorder="1"/>
    <xf numFmtId="165" fontId="2" fillId="2" borderId="2" xfId="0" applyNumberFormat="1" applyFont="1" applyFill="1" applyBorder="1" applyAlignment="1">
      <alignment horizontal="center" wrapText="1"/>
    </xf>
    <xf numFmtId="0" fontId="1" fillId="2" borderId="1" xfId="0" applyFont="1" applyFill="1" applyBorder="1" applyAlignment="1">
      <alignment horizontal="center"/>
    </xf>
    <xf numFmtId="41" fontId="1" fillId="2" borderId="2" xfId="0" applyNumberFormat="1" applyFont="1" applyFill="1" applyBorder="1" applyAlignment="1">
      <alignment horizontal="center"/>
    </xf>
    <xf numFmtId="0" fontId="1" fillId="2" borderId="2" xfId="0" applyFont="1" applyFill="1" applyBorder="1" applyAlignment="1">
      <alignment horizontal="center"/>
    </xf>
    <xf numFmtId="0" fontId="1" fillId="0" borderId="16" xfId="0" applyFont="1" applyBorder="1" applyAlignment="1">
      <alignment horizontal="center"/>
    </xf>
    <xf numFmtId="165" fontId="1" fillId="0" borderId="17" xfId="0" applyNumberFormat="1" applyFont="1" applyBorder="1" applyAlignment="1">
      <alignment horizontal="right"/>
    </xf>
    <xf numFmtId="165" fontId="1" fillId="0" borderId="18" xfId="0" applyNumberFormat="1" applyFont="1" applyBorder="1" applyAlignment="1">
      <alignment horizontal="right"/>
    </xf>
    <xf numFmtId="0" fontId="1" fillId="0" borderId="0" xfId="0" applyFont="1" applyBorder="1" applyAlignment="1">
      <alignment horizontal="center"/>
    </xf>
    <xf numFmtId="165" fontId="1" fillId="0" borderId="0" xfId="0" applyNumberFormat="1" applyFont="1" applyBorder="1" applyAlignment="1">
      <alignment horizontal="right"/>
    </xf>
    <xf numFmtId="41" fontId="1" fillId="0" borderId="0" xfId="0" applyNumberFormat="1" applyFont="1" applyBorder="1" applyAlignment="1">
      <alignment horizontal="center"/>
    </xf>
    <xf numFmtId="0" fontId="12" fillId="0" borderId="0" xfId="0" applyFont="1" applyBorder="1"/>
    <xf numFmtId="0" fontId="50" fillId="0" borderId="0" xfId="0" applyFont="1" applyAlignment="1">
      <alignment horizontal="left" wrapText="1"/>
    </xf>
    <xf numFmtId="0" fontId="52" fillId="0" borderId="0" xfId="0" applyFont="1" applyAlignment="1">
      <alignment horizontal="left" wrapText="1"/>
    </xf>
    <xf numFmtId="0" fontId="50" fillId="0" borderId="6" xfId="0" applyFont="1" applyFill="1" applyBorder="1" applyAlignment="1">
      <alignment horizontal="center"/>
    </xf>
    <xf numFmtId="0" fontId="50" fillId="0" borderId="4" xfId="0" applyFont="1" applyFill="1" applyBorder="1" applyAlignment="1">
      <alignment horizontal="center"/>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0" fontId="50" fillId="0" borderId="7" xfId="0" applyFont="1" applyFill="1" applyBorder="1" applyAlignment="1">
      <alignment horizontal="center" vertical="center"/>
    </xf>
    <xf numFmtId="2" fontId="13" fillId="0" borderId="32" xfId="0" applyNumberFormat="1" applyFont="1" applyBorder="1" applyAlignment="1">
      <alignment horizontal="right"/>
    </xf>
    <xf numFmtId="2" fontId="13" fillId="36" borderId="32" xfId="0" applyNumberFormat="1" applyFont="1" applyFill="1" applyBorder="1" applyAlignment="1">
      <alignment horizontal="right"/>
    </xf>
    <xf numFmtId="0" fontId="13" fillId="36" borderId="32" xfId="0" applyNumberFormat="1" applyFont="1" applyFill="1" applyBorder="1" applyAlignment="1">
      <alignment horizontal="right"/>
    </xf>
    <xf numFmtId="0" fontId="13" fillId="0" borderId="32" xfId="0" applyNumberFormat="1" applyFont="1" applyBorder="1" applyAlignment="1">
      <alignment horizontal="right"/>
    </xf>
    <xf numFmtId="0" fontId="50" fillId="0" borderId="0" xfId="0" applyFont="1" applyAlignment="1">
      <alignment horizontal="left" wrapText="1"/>
    </xf>
    <xf numFmtId="0" fontId="52" fillId="0" borderId="0" xfId="0" applyFont="1" applyAlignment="1">
      <alignment horizontal="left" wrapText="1"/>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0" fontId="50" fillId="0" borderId="4" xfId="0" applyFont="1" applyFill="1" applyBorder="1" applyAlignment="1">
      <alignment horizontal="center"/>
    </xf>
    <xf numFmtId="0" fontId="50" fillId="0" borderId="4" xfId="0" applyFont="1" applyFill="1" applyBorder="1" applyAlignment="1">
      <alignment horizontal="center"/>
    </xf>
    <xf numFmtId="166" fontId="51" fillId="34" borderId="11" xfId="0" applyNumberFormat="1" applyFont="1" applyFill="1" applyBorder="1" applyAlignment="1">
      <alignment horizontal="center"/>
    </xf>
    <xf numFmtId="166" fontId="51" fillId="0" borderId="11" xfId="0" applyNumberFormat="1" applyFont="1" applyFill="1" applyBorder="1" applyAlignment="1">
      <alignment horizontal="center"/>
    </xf>
    <xf numFmtId="166" fontId="51" fillId="0" borderId="11" xfId="0" quotePrefix="1" applyNumberFormat="1" applyFont="1" applyFill="1" applyBorder="1" applyAlignment="1">
      <alignment horizontal="center"/>
    </xf>
    <xf numFmtId="166" fontId="51" fillId="34" borderId="11" xfId="0" quotePrefix="1" applyNumberFormat="1" applyFont="1" applyFill="1" applyBorder="1" applyAlignment="1">
      <alignment horizontal="center"/>
    </xf>
    <xf numFmtId="165" fontId="50" fillId="0" borderId="6" xfId="0" applyNumberFormat="1" applyFont="1" applyFill="1" applyBorder="1" applyAlignment="1">
      <alignment horizontal="center" vertical="center" wrapText="1"/>
    </xf>
    <xf numFmtId="164" fontId="51" fillId="34" borderId="6" xfId="0" applyNumberFormat="1" applyFont="1" applyFill="1" applyBorder="1" applyAlignment="1">
      <alignment horizontal="center"/>
    </xf>
    <xf numFmtId="164" fontId="51" fillId="0" borderId="7" xfId="0" applyNumberFormat="1" applyFont="1" applyFill="1" applyBorder="1" applyAlignment="1">
      <alignment horizontal="center"/>
    </xf>
    <xf numFmtId="164" fontId="51" fillId="34" borderId="7" xfId="0" applyNumberFormat="1" applyFont="1" applyFill="1" applyBorder="1" applyAlignment="1">
      <alignment horizontal="center"/>
    </xf>
    <xf numFmtId="0" fontId="50" fillId="0" borderId="11" xfId="0" applyFont="1" applyFill="1" applyBorder="1" applyAlignment="1">
      <alignment horizontal="center" vertical="center" wrapText="1"/>
    </xf>
    <xf numFmtId="0" fontId="50" fillId="0" borderId="10" xfId="0" applyFont="1" applyFill="1" applyBorder="1" applyAlignment="1">
      <alignment horizontal="center" vertical="center"/>
    </xf>
    <xf numFmtId="165" fontId="53" fillId="0" borderId="2" xfId="0" applyNumberFormat="1" applyFont="1" applyFill="1" applyBorder="1" applyAlignment="1">
      <alignment horizontal="center" wrapText="1"/>
    </xf>
    <xf numFmtId="0" fontId="51" fillId="34" borderId="6" xfId="0" applyFont="1" applyFill="1" applyBorder="1" applyAlignment="1">
      <alignment horizontal="center"/>
    </xf>
    <xf numFmtId="0" fontId="51" fillId="0" borderId="7" xfId="0" applyFont="1" applyFill="1" applyBorder="1" applyAlignment="1">
      <alignment horizontal="center"/>
    </xf>
    <xf numFmtId="0" fontId="51" fillId="34" borderId="7" xfId="0" applyFont="1" applyFill="1" applyBorder="1" applyAlignment="1">
      <alignment horizontal="center"/>
    </xf>
    <xf numFmtId="164" fontId="51" fillId="34" borderId="11" xfId="0" applyNumberFormat="1" applyFont="1" applyFill="1" applyBorder="1" applyAlignment="1">
      <alignment horizontal="center"/>
    </xf>
    <xf numFmtId="0" fontId="13" fillId="0" borderId="0" xfId="0" applyFont="1" applyAlignment="1">
      <alignment horizontal="center" wrapText="1"/>
    </xf>
    <xf numFmtId="2" fontId="0" fillId="0" borderId="0" xfId="0" applyNumberFormat="1" applyAlignment="1">
      <alignment horizontal="right"/>
    </xf>
    <xf numFmtId="0" fontId="50" fillId="0" borderId="11" xfId="0" applyFont="1" applyFill="1" applyBorder="1" applyAlignment="1">
      <alignment horizontal="center" vertical="center" wrapText="1"/>
    </xf>
    <xf numFmtId="0" fontId="50" fillId="0" borderId="4" xfId="0" applyFont="1" applyFill="1" applyBorder="1" applyAlignment="1">
      <alignment horizontal="center"/>
    </xf>
    <xf numFmtId="165" fontId="50" fillId="0" borderId="6" xfId="0" applyNumberFormat="1" applyFont="1" applyFill="1" applyBorder="1" applyAlignment="1">
      <alignment horizontal="center" vertical="center" wrapText="1"/>
    </xf>
    <xf numFmtId="166" fontId="13" fillId="36" borderId="32" xfId="0" applyNumberFormat="1" applyFont="1" applyFill="1" applyBorder="1" applyAlignment="1">
      <alignment horizontal="right"/>
    </xf>
    <xf numFmtId="166" fontId="13" fillId="0" borderId="32" xfId="0" applyNumberFormat="1" applyFont="1" applyBorder="1" applyAlignment="1">
      <alignment horizontal="right"/>
    </xf>
    <xf numFmtId="0" fontId="50" fillId="0" borderId="4" xfId="0" applyFont="1" applyFill="1" applyBorder="1" applyAlignment="1">
      <alignment horizontal="center"/>
    </xf>
    <xf numFmtId="167" fontId="13" fillId="0" borderId="32" xfId="0" applyNumberFormat="1" applyFont="1" applyBorder="1" applyAlignment="1">
      <alignment horizontal="right"/>
    </xf>
    <xf numFmtId="167" fontId="13" fillId="36" borderId="32" xfId="0" applyNumberFormat="1" applyFont="1" applyFill="1" applyBorder="1" applyAlignment="1">
      <alignment horizontal="right"/>
    </xf>
    <xf numFmtId="164" fontId="51" fillId="37" borderId="0" xfId="0" applyNumberFormat="1" applyFont="1" applyFill="1" applyBorder="1"/>
    <xf numFmtId="0" fontId="50" fillId="0" borderId="4" xfId="0" applyFont="1" applyFill="1" applyBorder="1" applyAlignment="1">
      <alignment horizontal="center"/>
    </xf>
    <xf numFmtId="0" fontId="50" fillId="0" borderId="11" xfId="0" applyFont="1" applyFill="1" applyBorder="1" applyAlignment="1">
      <alignment horizontal="center" vertical="center" wrapText="1"/>
    </xf>
    <xf numFmtId="165" fontId="50" fillId="0" borderId="6" xfId="0" applyNumberFormat="1" applyFont="1" applyFill="1" applyBorder="1" applyAlignment="1">
      <alignment horizontal="center" vertical="center" wrapText="1"/>
    </xf>
    <xf numFmtId="0" fontId="0" fillId="0" borderId="0" xfId="0"/>
    <xf numFmtId="168" fontId="13" fillId="0" borderId="32" xfId="0" applyNumberFormat="1" applyFont="1" applyBorder="1" applyAlignment="1">
      <alignment horizontal="right"/>
    </xf>
    <xf numFmtId="168" fontId="13" fillId="36" borderId="32" xfId="0" applyNumberFormat="1" applyFont="1" applyFill="1" applyBorder="1" applyAlignment="1">
      <alignment horizontal="right"/>
    </xf>
    <xf numFmtId="0" fontId="50" fillId="0" borderId="4" xfId="0" applyFont="1" applyFill="1" applyBorder="1" applyAlignment="1">
      <alignment horizontal="center"/>
    </xf>
    <xf numFmtId="0" fontId="50" fillId="0" borderId="11" xfId="0" applyFont="1" applyFill="1" applyBorder="1" applyAlignment="1">
      <alignment horizontal="center" vertical="center" wrapText="1"/>
    </xf>
    <xf numFmtId="165" fontId="50" fillId="0" borderId="6" xfId="0" applyNumberFormat="1" applyFont="1" applyFill="1" applyBorder="1" applyAlignment="1">
      <alignment horizontal="center" vertical="center" wrapText="1"/>
    </xf>
    <xf numFmtId="2" fontId="0" fillId="0" borderId="0" xfId="0" applyNumberFormat="1"/>
    <xf numFmtId="0" fontId="1" fillId="0" borderId="0" xfId="0" applyFont="1" applyAlignment="1">
      <alignment horizontal="left" wrapText="1"/>
    </xf>
    <xf numFmtId="0" fontId="0" fillId="0" borderId="0" xfId="0" applyAlignment="1">
      <alignment horizontal="left" wrapText="1"/>
    </xf>
    <xf numFmtId="0" fontId="2" fillId="0" borderId="0" xfId="0" applyFont="1" applyAlignment="1">
      <alignment horizontal="left" wrapText="1"/>
    </xf>
    <xf numFmtId="0" fontId="51" fillId="0" borderId="19" xfId="0" applyFont="1" applyFill="1" applyBorder="1" applyAlignment="1">
      <alignment horizontal="left" wrapText="1"/>
    </xf>
    <xf numFmtId="0" fontId="51" fillId="0" borderId="19" xfId="0" applyFont="1" applyFill="1" applyBorder="1" applyAlignment="1">
      <alignment horizontal="left"/>
    </xf>
    <xf numFmtId="0" fontId="2" fillId="0" borderId="0" xfId="0" applyFont="1" applyAlignment="1">
      <alignment horizontal="left"/>
    </xf>
    <xf numFmtId="0" fontId="0" fillId="0" borderId="0" xfId="0" applyAlignment="1">
      <alignment horizontal="left"/>
    </xf>
    <xf numFmtId="0" fontId="54" fillId="0" borderId="20" xfId="0" applyNumberFormat="1" applyFont="1" applyBorder="1" applyAlignment="1">
      <alignment horizontal="center" wrapText="1"/>
    </xf>
    <xf numFmtId="0" fontId="54" fillId="0" borderId="21" xfId="0" applyNumberFormat="1" applyFont="1" applyBorder="1" applyAlignment="1">
      <alignment horizontal="center" wrapText="1"/>
    </xf>
    <xf numFmtId="0" fontId="54" fillId="0" borderId="22" xfId="0" applyNumberFormat="1" applyFont="1" applyBorder="1" applyAlignment="1">
      <alignment horizontal="center" wrapText="1"/>
    </xf>
    <xf numFmtId="0" fontId="50" fillId="0" borderId="6" xfId="0" applyFont="1" applyFill="1" applyBorder="1" applyAlignment="1">
      <alignment horizontal="center"/>
    </xf>
    <xf numFmtId="0" fontId="50" fillId="0" borderId="7" xfId="0" applyFont="1" applyFill="1" applyBorder="1" applyAlignment="1">
      <alignment horizontal="center"/>
    </xf>
    <xf numFmtId="0" fontId="50" fillId="0" borderId="4" xfId="0" applyFont="1" applyFill="1" applyBorder="1" applyAlignment="1">
      <alignment horizontal="center"/>
    </xf>
    <xf numFmtId="0" fontId="50" fillId="0" borderId="20" xfId="0" applyFont="1" applyFill="1" applyBorder="1" applyAlignment="1">
      <alignment horizontal="center" vertical="center"/>
    </xf>
    <xf numFmtId="0" fontId="50" fillId="0" borderId="21" xfId="0" applyFont="1" applyFill="1" applyBorder="1" applyAlignment="1">
      <alignment horizontal="center" vertical="center"/>
    </xf>
    <xf numFmtId="0" fontId="50" fillId="0" borderId="22" xfId="0" applyFont="1" applyFill="1" applyBorder="1" applyAlignment="1">
      <alignment horizontal="center" vertical="center"/>
    </xf>
    <xf numFmtId="0" fontId="50" fillId="0" borderId="6" xfId="0" applyFont="1" applyFill="1" applyBorder="1" applyAlignment="1">
      <alignment horizontal="center" vertical="center" wrapText="1"/>
    </xf>
    <xf numFmtId="0" fontId="50" fillId="0" borderId="7" xfId="0" applyFont="1" applyFill="1" applyBorder="1" applyAlignment="1">
      <alignment horizontal="center" vertical="center" wrapText="1"/>
    </xf>
    <xf numFmtId="0" fontId="50" fillId="0" borderId="4" xfId="0" applyFont="1" applyFill="1" applyBorder="1" applyAlignment="1">
      <alignment horizontal="center" vertical="center" wrapText="1"/>
    </xf>
    <xf numFmtId="0" fontId="50" fillId="0" borderId="10" xfId="0" applyFont="1" applyFill="1" applyBorder="1" applyAlignment="1">
      <alignment horizontal="center" vertical="center" wrapText="1"/>
    </xf>
    <xf numFmtId="0" fontId="50" fillId="0" borderId="11" xfId="0" applyFont="1" applyFill="1" applyBorder="1" applyAlignment="1">
      <alignment horizontal="center" vertical="center" wrapText="1"/>
    </xf>
    <xf numFmtId="0" fontId="50" fillId="0" borderId="2" xfId="0" applyFont="1" applyFill="1" applyBorder="1" applyAlignment="1">
      <alignment horizontal="center" vertical="center" wrapText="1"/>
    </xf>
    <xf numFmtId="0" fontId="50" fillId="0" borderId="6" xfId="0" applyFont="1" applyFill="1" applyBorder="1" applyAlignment="1">
      <alignment horizontal="center" vertical="center"/>
    </xf>
    <xf numFmtId="0" fontId="50" fillId="0" borderId="3" xfId="0" applyFont="1" applyFill="1" applyBorder="1" applyAlignment="1">
      <alignment horizontal="center" vertical="center"/>
    </xf>
    <xf numFmtId="0" fontId="50" fillId="0" borderId="3" xfId="0" applyFont="1" applyFill="1" applyBorder="1" applyAlignment="1">
      <alignment horizontal="center" vertical="center" wrapText="1"/>
    </xf>
    <xf numFmtId="0" fontId="51" fillId="0" borderId="0" xfId="0" applyFont="1" applyFill="1" applyBorder="1" applyAlignment="1">
      <alignment horizontal="left"/>
    </xf>
    <xf numFmtId="0" fontId="51" fillId="0" borderId="33" xfId="0" applyFont="1" applyFill="1" applyBorder="1" applyAlignment="1">
      <alignment horizontal="left"/>
    </xf>
    <xf numFmtId="0" fontId="53" fillId="0" borderId="0" xfId="0" applyFont="1" applyFill="1" applyBorder="1" applyAlignment="1">
      <alignment horizontal="left"/>
    </xf>
    <xf numFmtId="0" fontId="6" fillId="0" borderId="0" xfId="0" applyFont="1" applyAlignment="1">
      <alignment horizontal="left" wrapText="1"/>
    </xf>
    <xf numFmtId="0" fontId="52" fillId="0" borderId="0" xfId="0" applyFont="1" applyAlignment="1">
      <alignment horizontal="left" wrapText="1"/>
    </xf>
    <xf numFmtId="0" fontId="3" fillId="0" borderId="0" xfId="0" applyFont="1" applyFill="1" applyBorder="1" applyAlignment="1">
      <alignment horizontal="left" vertical="top" wrapText="1"/>
    </xf>
    <xf numFmtId="0" fontId="50" fillId="0" borderId="0" xfId="0" applyFont="1" applyAlignment="1">
      <alignment horizontal="left" wrapText="1"/>
    </xf>
    <xf numFmtId="0" fontId="8" fillId="0" borderId="0" xfId="0" applyFont="1" applyAlignment="1">
      <alignment horizontal="left" wrapText="1"/>
    </xf>
    <xf numFmtId="0" fontId="5" fillId="0" borderId="0" xfId="73" applyFont="1" applyAlignment="1">
      <alignment horizontal="left" wrapText="1"/>
    </xf>
    <xf numFmtId="0" fontId="1" fillId="0" borderId="0" xfId="0" applyFont="1" applyAlignment="1">
      <alignment horizontal="left"/>
    </xf>
    <xf numFmtId="0" fontId="52" fillId="0" borderId="0" xfId="0" applyFont="1" applyAlignment="1">
      <alignment horizontal="left"/>
    </xf>
    <xf numFmtId="0" fontId="51" fillId="0" borderId="0" xfId="0" applyFont="1" applyAlignment="1">
      <alignment horizontal="left" wrapText="1"/>
    </xf>
    <xf numFmtId="0" fontId="55" fillId="0" borderId="0" xfId="73" applyFont="1" applyAlignment="1">
      <alignment horizontal="left" wrapText="1"/>
    </xf>
    <xf numFmtId="0" fontId="51" fillId="0" borderId="0" xfId="0" applyFont="1" applyFill="1" applyBorder="1" applyAlignment="1">
      <alignment horizontal="left" vertical="top" wrapText="1"/>
    </xf>
    <xf numFmtId="0" fontId="54" fillId="0" borderId="9" xfId="0" applyNumberFormat="1" applyFont="1" applyBorder="1" applyAlignment="1">
      <alignment horizontal="center" wrapText="1"/>
    </xf>
    <xf numFmtId="0" fontId="56" fillId="0" borderId="0" xfId="0" applyNumberFormat="1" applyFont="1" applyBorder="1" applyAlignment="1">
      <alignment horizontal="center" wrapText="1"/>
    </xf>
    <xf numFmtId="0" fontId="56" fillId="0" borderId="9" xfId="0" applyNumberFormat="1" applyFont="1" applyBorder="1" applyAlignment="1">
      <alignment horizontal="center" wrapText="1"/>
    </xf>
    <xf numFmtId="0" fontId="51" fillId="0" borderId="9" xfId="0" applyFont="1" applyBorder="1" applyAlignment="1">
      <alignment horizontal="center" wrapText="1"/>
    </xf>
    <xf numFmtId="0" fontId="51" fillId="0" borderId="0" xfId="0" applyFont="1" applyBorder="1" applyAlignment="1">
      <alignment horizontal="center" wrapText="1"/>
    </xf>
    <xf numFmtId="0" fontId="50" fillId="0" borderId="19" xfId="0" applyFont="1" applyFill="1" applyBorder="1" applyAlignment="1">
      <alignment horizontal="center" vertical="center" wrapText="1"/>
    </xf>
    <xf numFmtId="0" fontId="50" fillId="0" borderId="0" xfId="0" applyFont="1" applyFill="1" applyBorder="1" applyAlignment="1">
      <alignment horizontal="center" vertical="center" wrapText="1"/>
    </xf>
    <xf numFmtId="0" fontId="50" fillId="0" borderId="9" xfId="0" applyFont="1" applyFill="1" applyBorder="1" applyAlignment="1">
      <alignment horizontal="center" vertical="center" wrapText="1"/>
    </xf>
    <xf numFmtId="165" fontId="50" fillId="0" borderId="6" xfId="0" applyNumberFormat="1" applyFont="1" applyFill="1" applyBorder="1" applyAlignment="1">
      <alignment horizontal="center" vertical="center" wrapText="1"/>
    </xf>
    <xf numFmtId="165" fontId="50" fillId="0" borderId="3" xfId="0" applyNumberFormat="1" applyFont="1" applyFill="1" applyBorder="1" applyAlignment="1">
      <alignment horizontal="center" vertical="center" wrapText="1"/>
    </xf>
    <xf numFmtId="0" fontId="50" fillId="0" borderId="0" xfId="73" applyFont="1" applyAlignment="1">
      <alignment horizontal="left" wrapText="1"/>
    </xf>
    <xf numFmtId="0" fontId="1" fillId="0" borderId="9" xfId="0" applyFont="1" applyBorder="1" applyAlignment="1">
      <alignment horizontal="center" vertical="center"/>
    </xf>
    <xf numFmtId="0" fontId="11" fillId="0" borderId="9" xfId="0" applyFont="1" applyBorder="1" applyAlignment="1">
      <alignment horizontal="center" vertical="center"/>
    </xf>
    <xf numFmtId="0" fontId="1" fillId="2" borderId="19" xfId="0" applyFont="1" applyFill="1" applyBorder="1" applyAlignment="1">
      <alignment horizontal="center" vertical="center"/>
    </xf>
    <xf numFmtId="0" fontId="0" fillId="2" borderId="19" xfId="0" applyFill="1" applyBorder="1" applyAlignment="1"/>
    <xf numFmtId="0" fontId="0" fillId="2" borderId="3" xfId="0" applyFill="1" applyBorder="1" applyAlignment="1"/>
    <xf numFmtId="0" fontId="0" fillId="2" borderId="9" xfId="0" applyFill="1" applyBorder="1" applyAlignment="1"/>
    <xf numFmtId="0" fontId="0" fillId="2" borderId="5" xfId="0" applyFill="1" applyBorder="1" applyAlignment="1"/>
    <xf numFmtId="0" fontId="1" fillId="2" borderId="10"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2" borderId="2" xfId="0" applyFill="1" applyBorder="1" applyAlignment="1">
      <alignment horizontal="center" vertical="center" wrapText="1"/>
    </xf>
    <xf numFmtId="0" fontId="1" fillId="2" borderId="19" xfId="0" applyFont="1" applyFill="1" applyBorder="1" applyAlignment="1">
      <alignment horizontal="center"/>
    </xf>
    <xf numFmtId="0" fontId="0" fillId="2" borderId="3" xfId="0" applyFill="1" applyBorder="1" applyAlignment="1">
      <alignment horizontal="center"/>
    </xf>
    <xf numFmtId="165" fontId="1" fillId="2" borderId="6" xfId="0" applyNumberFormat="1" applyFont="1" applyFill="1" applyBorder="1" applyAlignment="1">
      <alignment horizontal="center" wrapText="1"/>
    </xf>
    <xf numFmtId="0" fontId="0" fillId="2" borderId="3"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1" fillId="2" borderId="6" xfId="0" applyFont="1" applyFill="1" applyBorder="1" applyAlignment="1">
      <alignment horizontal="center" wrapText="1"/>
    </xf>
    <xf numFmtId="0" fontId="1" fillId="0" borderId="0" xfId="0" applyFont="1" applyFill="1" applyBorder="1" applyAlignment="1">
      <alignment wrapText="1"/>
    </xf>
    <xf numFmtId="0" fontId="0" fillId="0" borderId="0" xfId="0" applyAlignment="1">
      <alignment wrapText="1"/>
    </xf>
    <xf numFmtId="0" fontId="1" fillId="0" borderId="0" xfId="0" applyFont="1" applyAlignment="1">
      <alignment wrapText="1"/>
    </xf>
    <xf numFmtId="0" fontId="8" fillId="0" borderId="6" xfId="0" applyNumberFormat="1" applyFont="1" applyBorder="1" applyAlignment="1">
      <alignment horizontal="center" vertical="center"/>
    </xf>
    <xf numFmtId="0" fontId="8" fillId="0" borderId="19" xfId="0" applyNumberFormat="1" applyFont="1" applyBorder="1" applyAlignment="1">
      <alignment horizontal="center" vertical="center"/>
    </xf>
    <xf numFmtId="0" fontId="8" fillId="0" borderId="3" xfId="0" applyNumberFormat="1" applyFont="1" applyBorder="1" applyAlignment="1">
      <alignment horizontal="center" vertical="center"/>
    </xf>
    <xf numFmtId="0" fontId="8" fillId="0" borderId="4" xfId="0" applyNumberFormat="1" applyFont="1" applyBorder="1" applyAlignment="1">
      <alignment horizontal="center" vertical="center"/>
    </xf>
    <xf numFmtId="0" fontId="8" fillId="0" borderId="9" xfId="0" applyNumberFormat="1" applyFont="1" applyBorder="1" applyAlignment="1">
      <alignment horizontal="center" vertical="center"/>
    </xf>
    <xf numFmtId="0" fontId="8" fillId="0" borderId="5" xfId="0" applyNumberFormat="1" applyFont="1" applyBorder="1" applyAlignment="1">
      <alignment horizontal="center" vertical="center"/>
    </xf>
    <xf numFmtId="0" fontId="8" fillId="0" borderId="10" xfId="0" applyNumberFormat="1" applyFont="1" applyBorder="1" applyAlignment="1">
      <alignment horizontal="center" vertical="center" wrapText="1"/>
    </xf>
    <xf numFmtId="0" fontId="8" fillId="0" borderId="11" xfId="0" applyNumberFormat="1" applyFont="1" applyBorder="1" applyAlignment="1">
      <alignment horizontal="center" vertical="center" wrapText="1"/>
    </xf>
    <xf numFmtId="0" fontId="8" fillId="0" borderId="2" xfId="0" applyNumberFormat="1" applyFont="1" applyBorder="1" applyAlignment="1">
      <alignment horizontal="center" vertical="center" wrapText="1"/>
    </xf>
    <xf numFmtId="0" fontId="1" fillId="0" borderId="0" xfId="0" applyNumberFormat="1" applyFont="1" applyAlignment="1"/>
    <xf numFmtId="0" fontId="1" fillId="0" borderId="0" xfId="0" applyNumberFormat="1" applyFont="1" applyFill="1" applyBorder="1" applyAlignment="1">
      <alignment wrapText="1"/>
    </xf>
    <xf numFmtId="0" fontId="0" fillId="0" borderId="0" xfId="0" applyNumberFormat="1" applyAlignment="1">
      <alignment wrapText="1"/>
    </xf>
    <xf numFmtId="0" fontId="1" fillId="0" borderId="0" xfId="0" applyNumberFormat="1" applyFont="1" applyAlignment="1">
      <alignment wrapText="1"/>
    </xf>
    <xf numFmtId="0" fontId="1" fillId="0" borderId="4" xfId="0" applyNumberFormat="1" applyFont="1" applyBorder="1" applyAlignment="1">
      <alignment horizontal="center" vertical="center"/>
    </xf>
    <xf numFmtId="0" fontId="1" fillId="0" borderId="9" xfId="0" applyNumberFormat="1" applyFont="1" applyBorder="1" applyAlignment="1">
      <alignment horizontal="center" vertical="center"/>
    </xf>
    <xf numFmtId="0" fontId="1" fillId="0" borderId="5" xfId="0" applyNumberFormat="1" applyFont="1" applyBorder="1" applyAlignment="1">
      <alignment horizontal="center" vertical="center"/>
    </xf>
    <xf numFmtId="0" fontId="0" fillId="0" borderId="11" xfId="0" applyNumberFormat="1" applyBorder="1" applyAlignment="1">
      <alignment horizontal="center" vertical="center" wrapText="1"/>
    </xf>
    <xf numFmtId="0" fontId="0" fillId="0" borderId="2" xfId="0" applyNumberFormat="1" applyBorder="1" applyAlignment="1">
      <alignment horizontal="center" vertical="center" wrapText="1"/>
    </xf>
    <xf numFmtId="0" fontId="8" fillId="0" borderId="3" xfId="0" applyNumberFormat="1" applyFont="1" applyBorder="1" applyAlignment="1">
      <alignment horizontal="center" vertical="center" wrapText="1"/>
    </xf>
    <xf numFmtId="0" fontId="0" fillId="0" borderId="8" xfId="0" applyNumberFormat="1" applyBorder="1" applyAlignment="1">
      <alignment horizontal="center" vertical="center" wrapText="1"/>
    </xf>
    <xf numFmtId="0" fontId="0" fillId="0" borderId="5" xfId="0" applyNumberFormat="1" applyBorder="1" applyAlignment="1">
      <alignment horizontal="center" vertical="center" wrapText="1"/>
    </xf>
    <xf numFmtId="0" fontId="8" fillId="0" borderId="6" xfId="0" applyFont="1" applyBorder="1" applyAlignment="1">
      <alignment horizontal="center" vertical="center"/>
    </xf>
    <xf numFmtId="0" fontId="8" fillId="0" borderId="19" xfId="0" applyFont="1" applyBorder="1" applyAlignment="1">
      <alignment horizontal="center" vertical="center"/>
    </xf>
    <xf numFmtId="0" fontId="8"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8" fillId="0" borderId="10" xfId="0" applyFont="1"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8" fillId="0" borderId="3" xfId="0" applyFont="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cellXfs>
  <cellStyles count="84">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Explanatory Text" xfId="55" builtinId="53" customBuiltin="1"/>
    <cellStyle name="Explanatory Text 2" xfId="56" xr:uid="{00000000-0005-0000-0000-000037000000}"/>
    <cellStyle name="Good" xfId="57" builtinId="26" customBuiltin="1"/>
    <cellStyle name="Good 2" xfId="58" xr:uid="{00000000-0005-0000-0000-000039000000}"/>
    <cellStyle name="Heading 1" xfId="59" builtinId="16" customBuiltin="1"/>
    <cellStyle name="Heading 1 2" xfId="60" xr:uid="{00000000-0005-0000-0000-00003B000000}"/>
    <cellStyle name="Heading 2" xfId="61" builtinId="17" customBuiltin="1"/>
    <cellStyle name="Heading 2 2" xfId="62" xr:uid="{00000000-0005-0000-0000-00003D000000}"/>
    <cellStyle name="Heading 3" xfId="63" builtinId="18" customBuiltin="1"/>
    <cellStyle name="Heading 3 2" xfId="64" xr:uid="{00000000-0005-0000-0000-00003F000000}"/>
    <cellStyle name="Heading 4" xfId="65" builtinId="19" customBuiltin="1"/>
    <cellStyle name="Heading 4 2" xfId="66" xr:uid="{00000000-0005-0000-0000-000041000000}"/>
    <cellStyle name="Input" xfId="67" builtinId="20" customBuiltin="1"/>
    <cellStyle name="Input 2" xfId="68" xr:uid="{00000000-0005-0000-0000-000043000000}"/>
    <cellStyle name="Linked Cell" xfId="69" builtinId="24" customBuiltin="1"/>
    <cellStyle name="Linked Cell 2" xfId="70" xr:uid="{00000000-0005-0000-0000-000045000000}"/>
    <cellStyle name="Neutral" xfId="71" builtinId="28" customBuiltin="1"/>
    <cellStyle name="Neutral 2" xfId="72" xr:uid="{00000000-0005-0000-0000-000047000000}"/>
    <cellStyle name="Normal" xfId="0" builtinId="0" customBuiltin="1"/>
    <cellStyle name="Normal 2" xfId="73" xr:uid="{00000000-0005-0000-0000-000049000000}"/>
    <cellStyle name="Note 2" xfId="74" xr:uid="{00000000-0005-0000-0000-00004A000000}"/>
    <cellStyle name="Note 3" xfId="75" xr:uid="{00000000-0005-0000-0000-00004B000000}"/>
    <cellStyle name="Output" xfId="76" builtinId="21" customBuiltin="1"/>
    <cellStyle name="Output 2" xfId="77" xr:uid="{00000000-0005-0000-0000-00004D000000}"/>
    <cellStyle name="Title" xfId="78" builtinId="15" customBuiltin="1"/>
    <cellStyle name="Title 2" xfId="79" xr:uid="{00000000-0005-0000-0000-00004F000000}"/>
    <cellStyle name="Total" xfId="80" builtinId="25" customBuiltin="1"/>
    <cellStyle name="Total 2" xfId="81" xr:uid="{00000000-0005-0000-0000-000051000000}"/>
    <cellStyle name="Warning Text" xfId="82" builtinId="11" customBuiltin="1"/>
    <cellStyle name="Warning Text 2" xfId="83" xr:uid="{00000000-0005-0000-0000-00005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57150</xdr:rowOff>
    </xdr:from>
    <xdr:to>
      <xdr:col>7</xdr:col>
      <xdr:colOff>0</xdr:colOff>
      <xdr:row>72</xdr:row>
      <xdr:rowOff>28575</xdr:rowOff>
    </xdr:to>
    <xdr:sp macro="" textlink="">
      <xdr:nvSpPr>
        <xdr:cNvPr id="2" name="Text Box 1">
          <a:extLst>
            <a:ext uri="{FF2B5EF4-FFF2-40B4-BE49-F238E27FC236}">
              <a16:creationId xmlns:a16="http://schemas.microsoft.com/office/drawing/2014/main" id="{00000000-0008-0000-0A00-000002000000}"/>
            </a:ext>
          </a:extLst>
        </xdr:cNvPr>
        <xdr:cNvSpPr txBox="1">
          <a:spLocks noChangeArrowheads="1"/>
        </xdr:cNvSpPr>
      </xdr:nvSpPr>
      <xdr:spPr bwMode="auto">
        <a:xfrm>
          <a:off x="0" y="6124575"/>
          <a:ext cx="727710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66675</xdr:rowOff>
    </xdr:from>
    <xdr:to>
      <xdr:col>6</xdr:col>
      <xdr:colOff>1571625</xdr:colOff>
      <xdr:row>73</xdr:row>
      <xdr:rowOff>0</xdr:rowOff>
    </xdr:to>
    <xdr:sp macro="" textlink="">
      <xdr:nvSpPr>
        <xdr:cNvPr id="2" name="Text Box 1">
          <a:extLst>
            <a:ext uri="{FF2B5EF4-FFF2-40B4-BE49-F238E27FC236}">
              <a16:creationId xmlns:a16="http://schemas.microsoft.com/office/drawing/2014/main" id="{00000000-0008-0000-0B00-000002000000}"/>
            </a:ext>
          </a:extLst>
        </xdr:cNvPr>
        <xdr:cNvSpPr txBox="1">
          <a:spLocks noChangeArrowheads="1"/>
        </xdr:cNvSpPr>
      </xdr:nvSpPr>
      <xdr:spPr bwMode="auto">
        <a:xfrm>
          <a:off x="0" y="5972175"/>
          <a:ext cx="927735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36</xdr:row>
      <xdr:rowOff>85725</xdr:rowOff>
    </xdr:from>
    <xdr:to>
      <xdr:col>6</xdr:col>
      <xdr:colOff>1228725</xdr:colOff>
      <xdr:row>73</xdr:row>
      <xdr:rowOff>38100</xdr:rowOff>
    </xdr:to>
    <xdr:sp macro="" textlink="">
      <xdr:nvSpPr>
        <xdr:cNvPr id="2" name="Text Box 1">
          <a:extLst>
            <a:ext uri="{FF2B5EF4-FFF2-40B4-BE49-F238E27FC236}">
              <a16:creationId xmlns:a16="http://schemas.microsoft.com/office/drawing/2014/main" id="{00000000-0008-0000-0C00-000002000000}"/>
            </a:ext>
          </a:extLst>
        </xdr:cNvPr>
        <xdr:cNvSpPr txBox="1">
          <a:spLocks noChangeArrowheads="1"/>
        </xdr:cNvSpPr>
      </xdr:nvSpPr>
      <xdr:spPr bwMode="auto">
        <a:xfrm>
          <a:off x="28575" y="5953125"/>
          <a:ext cx="9163050" cy="58197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
  <sheetViews>
    <sheetView tabSelected="1" workbookViewId="0">
      <selection activeCell="D12" sqref="D12"/>
    </sheetView>
  </sheetViews>
  <sheetFormatPr defaultRowHeight="12.75"/>
  <cols>
    <col min="1" max="1" width="15" customWidth="1"/>
    <col min="4" max="4" width="13.73046875" customWidth="1"/>
    <col min="6" max="6" width="11.1328125" customWidth="1"/>
  </cols>
  <sheetData>
    <row r="1" spans="1:12" ht="14.25">
      <c r="A1" s="202" t="s">
        <v>361</v>
      </c>
      <c r="B1" s="203"/>
      <c r="C1" s="203"/>
      <c r="D1" s="203"/>
      <c r="E1" s="203"/>
      <c r="F1" s="203"/>
      <c r="G1" s="203"/>
      <c r="H1" s="203"/>
      <c r="I1" s="203"/>
      <c r="J1" s="204"/>
      <c r="K1" s="188"/>
      <c r="L1" s="188"/>
    </row>
    <row r="2" spans="1:12" ht="13.15">
      <c r="A2" s="205"/>
      <c r="B2" s="168"/>
      <c r="C2" s="208" t="s">
        <v>327</v>
      </c>
      <c r="D2" s="209"/>
      <c r="E2" s="209"/>
      <c r="F2" s="209"/>
      <c r="G2" s="210"/>
      <c r="H2" s="211" t="s">
        <v>328</v>
      </c>
      <c r="I2" s="211" t="s">
        <v>329</v>
      </c>
      <c r="J2" s="214" t="s">
        <v>335</v>
      </c>
      <c r="K2" s="188"/>
      <c r="L2" s="188"/>
    </row>
    <row r="3" spans="1:12" ht="34.9">
      <c r="A3" s="206"/>
      <c r="B3" s="192" t="s">
        <v>62</v>
      </c>
      <c r="C3" s="193" t="s">
        <v>359</v>
      </c>
      <c r="D3" s="217" t="s">
        <v>31</v>
      </c>
      <c r="E3" s="218"/>
      <c r="F3" s="211" t="s">
        <v>291</v>
      </c>
      <c r="G3" s="219"/>
      <c r="H3" s="212"/>
      <c r="I3" s="212"/>
      <c r="J3" s="215"/>
      <c r="K3" s="188"/>
      <c r="L3" s="188"/>
    </row>
    <row r="4" spans="1:12" ht="21">
      <c r="A4" s="207"/>
      <c r="B4" s="169"/>
      <c r="C4" s="7"/>
      <c r="D4" s="191" t="s">
        <v>34</v>
      </c>
      <c r="E4" s="191" t="s">
        <v>333</v>
      </c>
      <c r="F4" s="7" t="s">
        <v>34</v>
      </c>
      <c r="G4" s="191" t="s">
        <v>333</v>
      </c>
      <c r="H4" s="213"/>
      <c r="I4" s="213"/>
      <c r="J4" s="216"/>
      <c r="K4" s="188"/>
      <c r="L4" s="174" t="s">
        <v>370</v>
      </c>
    </row>
    <row r="5" spans="1:12" ht="13.15">
      <c r="A5" s="8" t="s">
        <v>303</v>
      </c>
      <c r="B5" s="170" t="s">
        <v>36</v>
      </c>
      <c r="C5" s="164" t="s">
        <v>276</v>
      </c>
      <c r="D5" s="49">
        <v>75000</v>
      </c>
      <c r="E5" s="25">
        <f>D5/L5</f>
        <v>51314.085305903791</v>
      </c>
      <c r="F5" s="27">
        <v>150000</v>
      </c>
      <c r="G5" s="25">
        <f>F5/L5</f>
        <v>102628.17061180758</v>
      </c>
      <c r="H5" s="38" t="s">
        <v>0</v>
      </c>
      <c r="I5" s="38" t="s">
        <v>1</v>
      </c>
      <c r="J5" s="159" t="s">
        <v>84</v>
      </c>
      <c r="K5" s="188"/>
      <c r="L5" s="194">
        <v>1.461587</v>
      </c>
    </row>
    <row r="6" spans="1:12" ht="14.65">
      <c r="A6" s="10" t="s">
        <v>338</v>
      </c>
      <c r="B6" s="171" t="s">
        <v>37</v>
      </c>
      <c r="C6" s="165" t="s">
        <v>277</v>
      </c>
      <c r="D6" s="43">
        <v>35000</v>
      </c>
      <c r="E6" s="29">
        <f>D6/L6</f>
        <v>46054.934325663649</v>
      </c>
      <c r="F6" s="28"/>
      <c r="G6" s="29"/>
      <c r="H6" s="37" t="s">
        <v>0</v>
      </c>
      <c r="I6" s="37" t="s">
        <v>4</v>
      </c>
      <c r="J6" s="160"/>
      <c r="K6" s="188"/>
      <c r="L6" s="194">
        <v>0.75996200000000003</v>
      </c>
    </row>
    <row r="7" spans="1:12" ht="14.65">
      <c r="A7" s="8" t="s">
        <v>339</v>
      </c>
      <c r="B7" s="172" t="s">
        <v>37</v>
      </c>
      <c r="C7" s="166" t="s">
        <v>278</v>
      </c>
      <c r="D7" s="45">
        <v>25000</v>
      </c>
      <c r="E7" s="31">
        <f>D7/L7</f>
        <v>33155.399356785252</v>
      </c>
      <c r="F7" s="30"/>
      <c r="G7" s="31"/>
      <c r="H7" s="38" t="s">
        <v>0</v>
      </c>
      <c r="I7" s="38" t="s">
        <v>9</v>
      </c>
      <c r="J7" s="159" t="s">
        <v>84</v>
      </c>
      <c r="K7" s="188"/>
      <c r="L7" s="194">
        <v>0.75402499999999995</v>
      </c>
    </row>
    <row r="8" spans="1:12" ht="13.15">
      <c r="A8" s="10" t="s">
        <v>305</v>
      </c>
      <c r="B8" s="171" t="s">
        <v>38</v>
      </c>
      <c r="C8" s="165" t="s">
        <v>277</v>
      </c>
      <c r="D8" s="47">
        <v>30000</v>
      </c>
      <c r="E8" s="29">
        <f>D8/L8</f>
        <v>25039.896902397821</v>
      </c>
      <c r="F8" s="36">
        <v>50000</v>
      </c>
      <c r="G8" s="29">
        <f>F8/L8</f>
        <v>41733.161503996365</v>
      </c>
      <c r="H8" s="39" t="s">
        <v>0</v>
      </c>
      <c r="I8" s="39" t="s">
        <v>1</v>
      </c>
      <c r="J8" s="161" t="s">
        <v>84</v>
      </c>
      <c r="K8" s="188"/>
      <c r="L8" s="194">
        <v>1.198088</v>
      </c>
    </row>
    <row r="9" spans="1:12" ht="13.15">
      <c r="A9" s="8" t="s">
        <v>83</v>
      </c>
      <c r="B9" s="172" t="s">
        <v>63</v>
      </c>
      <c r="C9" s="166" t="s">
        <v>9</v>
      </c>
      <c r="D9" s="49" t="s">
        <v>9</v>
      </c>
      <c r="E9" s="25"/>
      <c r="F9" s="34"/>
      <c r="G9" s="25"/>
      <c r="H9" s="38"/>
      <c r="I9" s="38"/>
      <c r="J9" s="159" t="s">
        <v>84</v>
      </c>
      <c r="K9" s="188"/>
      <c r="L9" s="194">
        <v>420.90305499999999</v>
      </c>
    </row>
    <row r="10" spans="1:12" ht="13.15">
      <c r="A10" s="10" t="s">
        <v>369</v>
      </c>
      <c r="B10" s="171" t="s">
        <v>364</v>
      </c>
      <c r="C10" s="165" t="s">
        <v>277</v>
      </c>
      <c r="D10" s="47" t="s">
        <v>9</v>
      </c>
      <c r="E10" s="29"/>
      <c r="F10" s="28">
        <v>127078000</v>
      </c>
      <c r="G10" s="29">
        <f>F10/L10</f>
        <v>94008.196534101749</v>
      </c>
      <c r="H10" s="37" t="s">
        <v>0</v>
      </c>
      <c r="I10" s="37"/>
      <c r="J10" s="160" t="s">
        <v>84</v>
      </c>
      <c r="K10" s="188"/>
      <c r="L10" s="194">
        <v>1351.775746</v>
      </c>
    </row>
    <row r="11" spans="1:12" ht="14.65">
      <c r="A11" s="8" t="s">
        <v>340</v>
      </c>
      <c r="B11" s="172" t="s">
        <v>292</v>
      </c>
      <c r="C11" s="166" t="s">
        <v>277</v>
      </c>
      <c r="D11" s="45">
        <v>1000000</v>
      </c>
      <c r="E11" s="31">
        <f>D11/L11</f>
        <v>77860.426620635582</v>
      </c>
      <c r="F11" s="30"/>
      <c r="G11" s="31"/>
      <c r="H11" s="38" t="s">
        <v>0</v>
      </c>
      <c r="I11" s="38" t="s">
        <v>1</v>
      </c>
      <c r="J11" s="159"/>
      <c r="K11" s="188"/>
      <c r="L11" s="194">
        <v>12.843495000000001</v>
      </c>
    </row>
    <row r="12" spans="1:12" ht="14.65">
      <c r="A12" s="10" t="s">
        <v>341</v>
      </c>
      <c r="B12" s="171" t="s">
        <v>40</v>
      </c>
      <c r="C12" s="165" t="s">
        <v>277</v>
      </c>
      <c r="D12" s="47">
        <v>50000</v>
      </c>
      <c r="E12" s="29">
        <f>D12/L12</f>
        <v>7507.1129895576059</v>
      </c>
      <c r="F12" s="36">
        <v>170000</v>
      </c>
      <c r="G12" s="29">
        <f>F12/L12</f>
        <v>25524.184164495859</v>
      </c>
      <c r="H12" s="39" t="s">
        <v>0</v>
      </c>
      <c r="I12" s="39" t="s">
        <v>5</v>
      </c>
      <c r="J12" s="161" t="s">
        <v>84</v>
      </c>
      <c r="K12" s="188"/>
      <c r="L12" s="194">
        <v>6.6603500000000002</v>
      </c>
    </row>
    <row r="13" spans="1:12" ht="13.15">
      <c r="A13" s="10"/>
      <c r="B13" s="171"/>
      <c r="C13" s="165"/>
      <c r="D13" s="43"/>
      <c r="E13" s="29"/>
      <c r="F13" s="28">
        <v>300000</v>
      </c>
      <c r="G13" s="29">
        <f>F13/L13</f>
        <v>45042.67793734563</v>
      </c>
      <c r="H13" s="37"/>
      <c r="I13" s="37"/>
      <c r="J13" s="160"/>
      <c r="K13" s="188"/>
      <c r="L13" s="194">
        <v>6.6603500000000002</v>
      </c>
    </row>
    <row r="14" spans="1:12" ht="14.65">
      <c r="A14" s="8" t="s">
        <v>342</v>
      </c>
      <c r="B14" s="172" t="s">
        <v>37</v>
      </c>
      <c r="C14" s="166" t="s">
        <v>277</v>
      </c>
      <c r="D14" s="45">
        <v>40000</v>
      </c>
      <c r="E14" s="31">
        <f>D14/L14</f>
        <v>75060.987051979726</v>
      </c>
      <c r="F14" s="30"/>
      <c r="G14" s="31"/>
      <c r="H14" s="38" t="s">
        <v>0</v>
      </c>
      <c r="I14" s="38" t="s">
        <v>9</v>
      </c>
      <c r="J14" s="159"/>
      <c r="K14" s="188"/>
      <c r="L14" s="194">
        <v>0.53290000000000004</v>
      </c>
    </row>
    <row r="15" spans="1:12" ht="14.65">
      <c r="A15" s="10" t="s">
        <v>343</v>
      </c>
      <c r="B15" s="171" t="s">
        <v>37</v>
      </c>
      <c r="C15" s="165" t="s">
        <v>277</v>
      </c>
      <c r="D15" s="47">
        <v>10000</v>
      </c>
      <c r="E15" s="29">
        <f>D15/L15</f>
        <v>11701.545072011308</v>
      </c>
      <c r="F15" s="36">
        <v>30000</v>
      </c>
      <c r="G15" s="29">
        <f>F15/L15</f>
        <v>35104.635216033923</v>
      </c>
      <c r="H15" s="39" t="s">
        <v>0</v>
      </c>
      <c r="I15" s="39" t="s">
        <v>9</v>
      </c>
      <c r="J15" s="161" t="s">
        <v>84</v>
      </c>
      <c r="K15" s="188"/>
      <c r="L15" s="194">
        <v>0.85458800000000001</v>
      </c>
    </row>
    <row r="16" spans="1:12" ht="14.65">
      <c r="A16" s="8" t="s">
        <v>344</v>
      </c>
      <c r="B16" s="172" t="s">
        <v>37</v>
      </c>
      <c r="C16" s="166" t="s">
        <v>277</v>
      </c>
      <c r="D16" s="49">
        <v>85800</v>
      </c>
      <c r="E16" s="25">
        <f>D16/L16</f>
        <v>115863.74531582324</v>
      </c>
      <c r="F16" s="34">
        <v>34400</v>
      </c>
      <c r="G16" s="25">
        <f>F16/L16</f>
        <v>46453.529590493235</v>
      </c>
      <c r="H16" s="38" t="s">
        <v>0</v>
      </c>
      <c r="I16" s="38" t="s">
        <v>5</v>
      </c>
      <c r="J16" s="159" t="s">
        <v>84</v>
      </c>
      <c r="K16" s="188"/>
      <c r="L16" s="194">
        <v>0.74052499999999999</v>
      </c>
    </row>
    <row r="17" spans="1:12" ht="13.15">
      <c r="A17" s="8"/>
      <c r="B17" s="172"/>
      <c r="C17" s="166"/>
      <c r="D17" s="45"/>
      <c r="E17" s="31"/>
      <c r="F17" s="30">
        <v>44500</v>
      </c>
      <c r="G17" s="31">
        <f>F17/L17</f>
        <v>60092.50194119037</v>
      </c>
      <c r="H17" s="38"/>
      <c r="I17" s="38"/>
      <c r="J17" s="159"/>
      <c r="K17" s="188"/>
      <c r="L17" s="194">
        <v>0.74052499999999999</v>
      </c>
    </row>
    <row r="18" spans="1:12" ht="14.65">
      <c r="A18" s="10" t="s">
        <v>345</v>
      </c>
      <c r="B18" s="171" t="s">
        <v>37</v>
      </c>
      <c r="C18" s="165" t="s">
        <v>278</v>
      </c>
      <c r="D18" s="47">
        <v>22000</v>
      </c>
      <c r="E18" s="29">
        <f t="shared" ref="E18:E29" si="0">D18/L18</f>
        <v>29542.930578141724</v>
      </c>
      <c r="F18" s="36">
        <v>50000</v>
      </c>
      <c r="G18" s="29">
        <f>F18/L18</f>
        <v>67143.024041231183</v>
      </c>
      <c r="H18" s="39" t="s">
        <v>0</v>
      </c>
      <c r="I18" s="39" t="s">
        <v>4</v>
      </c>
      <c r="J18" s="161" t="s">
        <v>84</v>
      </c>
      <c r="K18" s="188"/>
      <c r="L18" s="194">
        <v>0.74467899999999998</v>
      </c>
    </row>
    <row r="19" spans="1:12" ht="14.65">
      <c r="A19" s="8" t="s">
        <v>346</v>
      </c>
      <c r="B19" s="172" t="s">
        <v>37</v>
      </c>
      <c r="C19" s="173" t="s">
        <v>278</v>
      </c>
      <c r="D19" s="49">
        <v>10000</v>
      </c>
      <c r="E19" s="55">
        <f t="shared" si="0"/>
        <v>18330.259959746749</v>
      </c>
      <c r="F19" s="34"/>
      <c r="G19" s="25"/>
      <c r="H19" s="38" t="s">
        <v>0</v>
      </c>
      <c r="I19" s="38" t="s">
        <v>1</v>
      </c>
      <c r="J19" s="159" t="s">
        <v>84</v>
      </c>
      <c r="K19" s="188"/>
      <c r="L19" s="194">
        <v>0.54554599999999998</v>
      </c>
    </row>
    <row r="20" spans="1:12" ht="14.65">
      <c r="A20" s="10" t="s">
        <v>347</v>
      </c>
      <c r="B20" s="171" t="s">
        <v>41</v>
      </c>
      <c r="C20" s="165" t="s">
        <v>278</v>
      </c>
      <c r="D20" s="43">
        <v>12000000</v>
      </c>
      <c r="E20" s="29">
        <f t="shared" si="0"/>
        <v>82384.15063502561</v>
      </c>
      <c r="F20" s="28"/>
      <c r="G20" s="29"/>
      <c r="H20" s="39" t="s">
        <v>0</v>
      </c>
      <c r="I20" s="39" t="s">
        <v>1</v>
      </c>
      <c r="J20" s="160"/>
      <c r="K20" s="188"/>
      <c r="L20" s="194">
        <v>145.659085</v>
      </c>
    </row>
    <row r="21" spans="1:12" ht="13.15">
      <c r="A21" s="8" t="s">
        <v>11</v>
      </c>
      <c r="B21" s="172" t="s">
        <v>42</v>
      </c>
      <c r="C21" s="173" t="s">
        <v>277</v>
      </c>
      <c r="D21" s="49">
        <v>2000000</v>
      </c>
      <c r="E21" s="31">
        <f t="shared" si="0"/>
        <v>13878.386805184809</v>
      </c>
      <c r="F21" s="30"/>
      <c r="G21" s="31"/>
      <c r="H21" s="38" t="s">
        <v>0</v>
      </c>
      <c r="I21" s="38" t="s">
        <v>9</v>
      </c>
      <c r="J21" s="159"/>
      <c r="K21" s="188"/>
      <c r="L21" s="194">
        <v>144.108968</v>
      </c>
    </row>
    <row r="22" spans="1:12" ht="14.65">
      <c r="A22" s="10" t="s">
        <v>348</v>
      </c>
      <c r="B22" s="171" t="s">
        <v>37</v>
      </c>
      <c r="C22" s="165" t="s">
        <v>277</v>
      </c>
      <c r="D22" s="47">
        <v>75000</v>
      </c>
      <c r="E22" s="29">
        <f t="shared" si="0"/>
        <v>91909.737285206938</v>
      </c>
      <c r="F22" s="28">
        <v>37500</v>
      </c>
      <c r="G22" s="29">
        <f>F22/L22</f>
        <v>45954.868642603469</v>
      </c>
      <c r="H22" s="39" t="s">
        <v>0</v>
      </c>
      <c r="I22" s="39" t="s">
        <v>9</v>
      </c>
      <c r="J22" s="160"/>
      <c r="K22" s="188"/>
      <c r="L22" s="194">
        <v>0.81601800000000002</v>
      </c>
    </row>
    <row r="23" spans="1:12" ht="13.15">
      <c r="A23" s="8" t="s">
        <v>312</v>
      </c>
      <c r="B23" s="172" t="s">
        <v>294</v>
      </c>
      <c r="C23" s="166" t="s">
        <v>278</v>
      </c>
      <c r="D23" s="49">
        <v>100491</v>
      </c>
      <c r="E23" s="31">
        <f t="shared" si="0"/>
        <v>27262.77565338177</v>
      </c>
      <c r="F23" s="30"/>
      <c r="G23" s="31"/>
      <c r="H23" s="38" t="s">
        <v>3</v>
      </c>
      <c r="I23" s="38" t="s">
        <v>9</v>
      </c>
      <c r="J23" s="159" t="s">
        <v>84</v>
      </c>
      <c r="K23" s="188"/>
      <c r="L23" s="194">
        <v>3.6860149999999998</v>
      </c>
    </row>
    <row r="24" spans="1:12" ht="14.65">
      <c r="A24" s="10" t="s">
        <v>349</v>
      </c>
      <c r="B24" s="171" t="s">
        <v>37</v>
      </c>
      <c r="C24" s="165" t="s">
        <v>278</v>
      </c>
      <c r="D24" s="47">
        <v>65000</v>
      </c>
      <c r="E24" s="29">
        <f t="shared" si="0"/>
        <v>97157.90700941984</v>
      </c>
      <c r="F24" s="28"/>
      <c r="G24" s="29">
        <f>F24/L24</f>
        <v>0</v>
      </c>
      <c r="H24" s="39" t="s">
        <v>0</v>
      </c>
      <c r="I24" s="39" t="s">
        <v>9</v>
      </c>
      <c r="J24" s="160" t="s">
        <v>84</v>
      </c>
      <c r="K24" s="188"/>
      <c r="L24" s="194">
        <v>0.669014</v>
      </c>
    </row>
    <row r="25" spans="1:12" ht="13.15">
      <c r="A25" s="8" t="s">
        <v>314</v>
      </c>
      <c r="B25" s="172" t="s">
        <v>43</v>
      </c>
      <c r="C25" s="166" t="s">
        <v>277</v>
      </c>
      <c r="D25" s="49">
        <v>10000000</v>
      </c>
      <c r="E25" s="31">
        <f t="shared" si="0"/>
        <v>96700.505267876069</v>
      </c>
      <c r="F25" s="30"/>
      <c r="G25" s="31"/>
      <c r="H25" s="38" t="s">
        <v>0</v>
      </c>
      <c r="I25" s="38" t="s">
        <v>5</v>
      </c>
      <c r="J25" s="159" t="s">
        <v>84</v>
      </c>
      <c r="K25" s="188"/>
      <c r="L25" s="194">
        <v>103.412076</v>
      </c>
    </row>
    <row r="26" spans="1:12" ht="13.15">
      <c r="A26" s="10" t="s">
        <v>13</v>
      </c>
      <c r="B26" s="171" t="s">
        <v>44</v>
      </c>
      <c r="C26" s="165" t="s">
        <v>278</v>
      </c>
      <c r="D26" s="43">
        <v>30000000</v>
      </c>
      <c r="E26" s="29">
        <f t="shared" si="0"/>
        <v>34519.899294545474</v>
      </c>
      <c r="F26" s="28"/>
      <c r="G26" s="29"/>
      <c r="H26" s="39" t="s">
        <v>3</v>
      </c>
      <c r="I26" s="39" t="s">
        <v>9</v>
      </c>
      <c r="J26" s="160"/>
      <c r="K26" s="188"/>
      <c r="L26" s="194">
        <v>869.06394899999998</v>
      </c>
    </row>
    <row r="27" spans="1:12" ht="13.15">
      <c r="A27" s="8" t="s">
        <v>300</v>
      </c>
      <c r="B27" s="172" t="s">
        <v>37</v>
      </c>
      <c r="C27" s="166" t="s">
        <v>277</v>
      </c>
      <c r="D27" s="49">
        <v>40000</v>
      </c>
      <c r="E27" s="31">
        <f t="shared" si="0"/>
        <v>81311.720677977137</v>
      </c>
      <c r="F27" s="30"/>
      <c r="G27" s="31"/>
      <c r="H27" s="38" t="s">
        <v>0</v>
      </c>
      <c r="I27" s="38" t="s">
        <v>9</v>
      </c>
      <c r="J27" s="159"/>
      <c r="K27" s="188"/>
      <c r="L27" s="194">
        <v>0.49193399999999998</v>
      </c>
    </row>
    <row r="28" spans="1:12" ht="13.15">
      <c r="A28" s="10" t="s">
        <v>325</v>
      </c>
      <c r="B28" s="171" t="s">
        <v>37</v>
      </c>
      <c r="C28" s="165" t="s">
        <v>277</v>
      </c>
      <c r="D28" s="43">
        <v>45000</v>
      </c>
      <c r="E28" s="29">
        <f t="shared" si="0"/>
        <v>99945.585181401242</v>
      </c>
      <c r="F28" s="28"/>
      <c r="G28" s="29"/>
      <c r="H28" s="39" t="s">
        <v>0</v>
      </c>
      <c r="I28" s="39" t="s">
        <v>9</v>
      </c>
      <c r="J28" s="160" t="s">
        <v>84</v>
      </c>
      <c r="K28" s="188"/>
      <c r="L28" s="194">
        <v>0.45024500000000001</v>
      </c>
    </row>
    <row r="29" spans="1:12" ht="14.65">
      <c r="A29" s="8" t="s">
        <v>350</v>
      </c>
      <c r="B29" s="172" t="s">
        <v>37</v>
      </c>
      <c r="C29" s="173" t="s">
        <v>278</v>
      </c>
      <c r="D29" s="49">
        <v>30000</v>
      </c>
      <c r="E29" s="184">
        <f t="shared" si="0"/>
        <v>34715.230960431581</v>
      </c>
      <c r="F29" s="34"/>
      <c r="G29" s="25"/>
      <c r="H29" s="38" t="s">
        <v>0</v>
      </c>
      <c r="I29" s="38" t="s">
        <v>9</v>
      </c>
      <c r="J29" s="159" t="s">
        <v>84</v>
      </c>
      <c r="K29" s="188"/>
      <c r="L29" s="194">
        <v>0.864174</v>
      </c>
    </row>
    <row r="30" spans="1:12" ht="13.15">
      <c r="A30" s="10" t="s">
        <v>26</v>
      </c>
      <c r="B30" s="171" t="s">
        <v>45</v>
      </c>
      <c r="C30" s="165" t="s">
        <v>9</v>
      </c>
      <c r="D30" s="47" t="s">
        <v>9</v>
      </c>
      <c r="E30" s="29"/>
      <c r="F30" s="28"/>
      <c r="G30" s="29"/>
      <c r="H30" s="39"/>
      <c r="I30" s="39"/>
      <c r="J30" s="160"/>
      <c r="K30" s="188"/>
      <c r="L30" s="194">
        <v>9.5052020000000006</v>
      </c>
    </row>
    <row r="31" spans="1:12" ht="14.65">
      <c r="A31" s="8" t="s">
        <v>351</v>
      </c>
      <c r="B31" s="172" t="s">
        <v>37</v>
      </c>
      <c r="C31" s="173" t="s">
        <v>278</v>
      </c>
      <c r="D31" s="49">
        <v>20000</v>
      </c>
      <c r="E31" s="184">
        <f>D31/L31</f>
        <v>25160.682408028271</v>
      </c>
      <c r="F31" s="30"/>
      <c r="G31" s="31">
        <f>F31/L31</f>
        <v>0</v>
      </c>
      <c r="H31" s="38" t="s">
        <v>0</v>
      </c>
      <c r="I31" s="38" t="s">
        <v>135</v>
      </c>
      <c r="J31" s="159"/>
      <c r="K31" s="188"/>
      <c r="L31" s="194">
        <v>0.79489100000000001</v>
      </c>
    </row>
    <row r="32" spans="1:12" ht="13.15">
      <c r="A32" s="10" t="s">
        <v>27</v>
      </c>
      <c r="B32" s="171" t="s">
        <v>46</v>
      </c>
      <c r="C32" s="165" t="s">
        <v>277</v>
      </c>
      <c r="D32" s="47">
        <v>60000</v>
      </c>
      <c r="E32" s="29">
        <f>D32/L32</f>
        <v>41120.957295885848</v>
      </c>
      <c r="F32" s="28"/>
      <c r="G32" s="29"/>
      <c r="H32" s="39" t="s">
        <v>0</v>
      </c>
      <c r="I32" s="39" t="s">
        <v>9</v>
      </c>
      <c r="J32" s="160"/>
      <c r="K32" s="188"/>
      <c r="L32" s="194">
        <v>1.4591099999999999</v>
      </c>
    </row>
    <row r="33" spans="1:12" ht="13.15">
      <c r="A33" s="8" t="s">
        <v>316</v>
      </c>
      <c r="B33" s="172" t="s">
        <v>47</v>
      </c>
      <c r="C33" s="166" t="s">
        <v>277</v>
      </c>
      <c r="D33" s="49">
        <v>50000</v>
      </c>
      <c r="E33" s="184">
        <f>D33/L33</f>
        <v>5374.6450046974396</v>
      </c>
      <c r="F33" s="34">
        <v>3000000</v>
      </c>
      <c r="G33" s="25">
        <f>F33/L33</f>
        <v>322478.7002818464</v>
      </c>
      <c r="H33" s="40" t="s">
        <v>0</v>
      </c>
      <c r="I33" s="40" t="s">
        <v>5</v>
      </c>
      <c r="J33" s="162" t="s">
        <v>84</v>
      </c>
      <c r="K33" s="188"/>
      <c r="L33" s="194">
        <v>9.3029399999999995</v>
      </c>
    </row>
    <row r="34" spans="1:12" ht="13.15">
      <c r="A34" s="8"/>
      <c r="B34" s="172"/>
      <c r="C34" s="166"/>
      <c r="D34" s="49"/>
      <c r="E34" s="184">
        <f>D34/L37</f>
        <v>0</v>
      </c>
      <c r="F34" s="34">
        <v>140000</v>
      </c>
      <c r="G34" s="25">
        <f>F34/L34</f>
        <v>15049.006013152832</v>
      </c>
      <c r="H34" s="40"/>
      <c r="I34" s="40"/>
      <c r="J34" s="162"/>
      <c r="K34" s="188"/>
      <c r="L34" s="194">
        <v>9.3029399999999995</v>
      </c>
    </row>
    <row r="35" spans="1:12" ht="14.65">
      <c r="A35" s="10" t="s">
        <v>352</v>
      </c>
      <c r="B35" s="171" t="s">
        <v>48</v>
      </c>
      <c r="C35" s="165" t="s">
        <v>277</v>
      </c>
      <c r="D35" s="43">
        <v>200000</v>
      </c>
      <c r="E35" s="29">
        <f>D35/L35</f>
        <v>110426.52798567105</v>
      </c>
      <c r="F35" s="28"/>
      <c r="G35" s="29"/>
      <c r="H35" s="39" t="s">
        <v>0</v>
      </c>
      <c r="I35" s="39" t="s">
        <v>9</v>
      </c>
      <c r="J35" s="160" t="s">
        <v>84</v>
      </c>
      <c r="K35" s="188"/>
      <c r="L35" s="194">
        <v>1.811159</v>
      </c>
    </row>
    <row r="36" spans="1:12" ht="14.65">
      <c r="A36" s="8" t="s">
        <v>353</v>
      </c>
      <c r="B36" s="172" t="s">
        <v>37</v>
      </c>
      <c r="C36" s="173" t="s">
        <v>278</v>
      </c>
      <c r="D36" s="49">
        <v>12500</v>
      </c>
      <c r="E36" s="184">
        <f>D36/L36</f>
        <v>21769.19084788386</v>
      </c>
      <c r="F36" s="34"/>
      <c r="G36" s="25"/>
      <c r="H36" s="38" t="s">
        <v>0</v>
      </c>
      <c r="I36" s="38" t="s">
        <v>4</v>
      </c>
      <c r="J36" s="159" t="s">
        <v>84</v>
      </c>
      <c r="K36" s="188"/>
      <c r="L36" s="194">
        <v>0.57420599999999999</v>
      </c>
    </row>
    <row r="37" spans="1:12" ht="14.65">
      <c r="A37" s="10" t="s">
        <v>354</v>
      </c>
      <c r="B37" s="171" t="s">
        <v>37</v>
      </c>
      <c r="C37" s="165" t="s">
        <v>277</v>
      </c>
      <c r="D37" s="43">
        <v>49790</v>
      </c>
      <c r="E37" s="29">
        <f>D37/L37</f>
        <v>93374.341278622742</v>
      </c>
      <c r="F37" s="28"/>
      <c r="G37" s="29"/>
      <c r="H37" s="39" t="s">
        <v>0</v>
      </c>
      <c r="I37" s="39" t="s">
        <v>1</v>
      </c>
      <c r="J37" s="160"/>
      <c r="K37" s="188"/>
      <c r="L37" s="194">
        <v>0.53322999999999998</v>
      </c>
    </row>
    <row r="38" spans="1:12" ht="14.65">
      <c r="A38" s="8" t="s">
        <v>355</v>
      </c>
      <c r="B38" s="172" t="s">
        <v>37</v>
      </c>
      <c r="C38" s="173" t="s">
        <v>277</v>
      </c>
      <c r="D38" s="49">
        <v>50000</v>
      </c>
      <c r="E38" s="184">
        <f>D38/L38</f>
        <v>87962.197366059961</v>
      </c>
      <c r="F38" s="30"/>
      <c r="G38" s="31"/>
      <c r="H38" s="38" t="s">
        <v>0</v>
      </c>
      <c r="I38" s="38" t="s">
        <v>4</v>
      </c>
      <c r="J38" s="159"/>
      <c r="K38" s="188"/>
      <c r="L38" s="194">
        <v>0.56842599999999999</v>
      </c>
    </row>
    <row r="39" spans="1:12" ht="14.65">
      <c r="A39" s="10" t="s">
        <v>356</v>
      </c>
      <c r="B39" s="171" t="s">
        <v>37</v>
      </c>
      <c r="C39" s="165" t="s">
        <v>9</v>
      </c>
      <c r="D39" s="47" t="s">
        <v>9</v>
      </c>
      <c r="E39" s="29"/>
      <c r="F39" s="28"/>
      <c r="G39" s="29"/>
      <c r="H39" s="39"/>
      <c r="I39" s="39"/>
      <c r="J39" s="160"/>
      <c r="K39" s="188"/>
      <c r="L39" s="194">
        <v>0.62448400000000004</v>
      </c>
    </row>
    <row r="40" spans="1:12" ht="14.65">
      <c r="A40" s="8" t="s">
        <v>357</v>
      </c>
      <c r="B40" s="172" t="s">
        <v>49</v>
      </c>
      <c r="C40" s="166" t="s">
        <v>277</v>
      </c>
      <c r="D40" s="49">
        <v>30000</v>
      </c>
      <c r="E40" s="184">
        <f>D40/L40</f>
        <v>3369.7411398553777</v>
      </c>
      <c r="F40" s="30"/>
      <c r="G40" s="31"/>
      <c r="H40" s="38" t="s">
        <v>0</v>
      </c>
      <c r="I40" s="38" t="s">
        <v>135</v>
      </c>
      <c r="J40" s="159" t="s">
        <v>84</v>
      </c>
      <c r="K40" s="188"/>
      <c r="L40" s="194">
        <v>8.9027609999999999</v>
      </c>
    </row>
    <row r="41" spans="1:12" ht="13.15">
      <c r="A41" s="10" t="s">
        <v>318</v>
      </c>
      <c r="B41" s="171" t="s">
        <v>50</v>
      </c>
      <c r="C41" s="165" t="s">
        <v>277</v>
      </c>
      <c r="D41" s="47">
        <v>100000</v>
      </c>
      <c r="E41" s="29">
        <f>D41/L41</f>
        <v>87425.120384390757</v>
      </c>
      <c r="F41" s="28">
        <v>150000</v>
      </c>
      <c r="G41" s="29">
        <f>F41/L41</f>
        <v>131137.68057658614</v>
      </c>
      <c r="H41" s="39" t="s">
        <v>0</v>
      </c>
      <c r="I41" s="39" t="s">
        <v>1</v>
      </c>
      <c r="J41" s="160" t="s">
        <v>84</v>
      </c>
      <c r="K41" s="188"/>
      <c r="L41" s="194">
        <v>1.1438360000000001</v>
      </c>
    </row>
    <row r="42" spans="1:12" ht="13.15">
      <c r="A42" s="8" t="s">
        <v>18</v>
      </c>
      <c r="B42" s="172" t="s">
        <v>64</v>
      </c>
      <c r="C42" s="173" t="s">
        <v>277</v>
      </c>
      <c r="D42" s="49" t="s">
        <v>9</v>
      </c>
      <c r="E42" s="184"/>
      <c r="F42" s="34" t="s">
        <v>84</v>
      </c>
      <c r="G42" s="25"/>
      <c r="H42" s="38"/>
      <c r="I42" s="38"/>
      <c r="J42" s="159"/>
      <c r="K42" s="188"/>
      <c r="L42" s="194">
        <v>2.1131139999999999</v>
      </c>
    </row>
    <row r="43" spans="1:12" ht="13.15">
      <c r="A43" s="10" t="s">
        <v>19</v>
      </c>
      <c r="B43" s="171" t="s">
        <v>51</v>
      </c>
      <c r="C43" s="165" t="s">
        <v>277</v>
      </c>
      <c r="D43" s="43">
        <v>85000</v>
      </c>
      <c r="E43" s="29">
        <f>D43/L43</f>
        <v>118671.32789027509</v>
      </c>
      <c r="F43" s="28"/>
      <c r="G43" s="29"/>
      <c r="H43" s="39" t="s">
        <v>0</v>
      </c>
      <c r="I43" s="39" t="s">
        <v>9</v>
      </c>
      <c r="J43" s="160"/>
      <c r="K43" s="188"/>
      <c r="L43" s="194">
        <v>0.71626400000000001</v>
      </c>
    </row>
    <row r="44" spans="1:12" s="188" customFormat="1" ht="13.15">
      <c r="A44" s="220" t="s">
        <v>366</v>
      </c>
      <c r="B44" s="220"/>
      <c r="C44" s="220"/>
      <c r="D44" s="220"/>
      <c r="E44" s="220"/>
      <c r="F44" s="220"/>
      <c r="G44" s="220"/>
      <c r="H44" s="220"/>
      <c r="I44" s="220"/>
      <c r="J44" s="220"/>
      <c r="K44" s="220"/>
      <c r="L44" s="221"/>
    </row>
    <row r="45" spans="1:12" s="188" customFormat="1" ht="13.15">
      <c r="A45" s="222" t="s">
        <v>367</v>
      </c>
      <c r="B45" s="220"/>
      <c r="C45" s="220"/>
      <c r="D45" s="220"/>
      <c r="E45" s="220"/>
      <c r="F45" s="220"/>
      <c r="G45" s="220"/>
      <c r="H45" s="220"/>
      <c r="I45" s="220"/>
      <c r="J45" s="220"/>
      <c r="K45" s="220"/>
      <c r="L45" s="221"/>
    </row>
    <row r="46" spans="1:12" ht="310.5" customHeight="1">
      <c r="A46" s="198" t="s">
        <v>368</v>
      </c>
      <c r="B46" s="199"/>
      <c r="C46" s="199"/>
      <c r="D46" s="199"/>
      <c r="E46" s="199"/>
      <c r="F46" s="199"/>
      <c r="G46" s="199"/>
      <c r="H46" s="199"/>
      <c r="I46" s="199"/>
      <c r="J46" s="199"/>
      <c r="K46" s="188"/>
      <c r="L46" s="182"/>
    </row>
    <row r="47" spans="1:12">
      <c r="A47" s="200" t="s">
        <v>61</v>
      </c>
      <c r="B47" s="201"/>
      <c r="C47" s="201"/>
      <c r="D47" s="201"/>
      <c r="E47" s="201"/>
      <c r="F47" s="201"/>
      <c r="G47" s="201"/>
      <c r="H47" s="201"/>
      <c r="I47" s="201"/>
      <c r="J47" s="201"/>
    </row>
    <row r="48" spans="1:12" ht="28.5" customHeight="1">
      <c r="A48" s="195" t="s">
        <v>371</v>
      </c>
      <c r="B48" s="196"/>
      <c r="C48" s="196"/>
      <c r="D48" s="196"/>
      <c r="E48" s="196"/>
      <c r="F48" s="196"/>
      <c r="G48" s="196"/>
      <c r="H48" s="196"/>
      <c r="I48" s="196"/>
      <c r="J48" s="196"/>
    </row>
    <row r="49" spans="1:10" ht="36.6" customHeight="1">
      <c r="A49" s="195" t="s">
        <v>372</v>
      </c>
      <c r="B49" s="196"/>
      <c r="C49" s="196"/>
      <c r="D49" s="196"/>
      <c r="E49" s="196"/>
      <c r="F49" s="196"/>
      <c r="G49" s="196"/>
      <c r="H49" s="196"/>
      <c r="I49" s="196"/>
      <c r="J49" s="196"/>
    </row>
    <row r="50" spans="1:10" ht="75" customHeight="1">
      <c r="A50" s="195" t="s">
        <v>373</v>
      </c>
      <c r="B50" s="196"/>
      <c r="C50" s="196"/>
      <c r="D50" s="196"/>
      <c r="E50" s="196"/>
      <c r="F50" s="196"/>
      <c r="G50" s="196"/>
      <c r="H50" s="196"/>
      <c r="I50" s="196"/>
      <c r="J50" s="196"/>
    </row>
    <row r="51" spans="1:10" ht="87" customHeight="1">
      <c r="A51" s="195" t="s">
        <v>374</v>
      </c>
      <c r="B51" s="196"/>
      <c r="C51" s="196"/>
      <c r="D51" s="196"/>
      <c r="E51" s="196"/>
      <c r="F51" s="196"/>
      <c r="G51" s="196"/>
      <c r="H51" s="196"/>
      <c r="I51" s="196"/>
      <c r="J51" s="196"/>
    </row>
    <row r="52" spans="1:10" ht="77.45" customHeight="1">
      <c r="A52" s="195" t="s">
        <v>375</v>
      </c>
      <c r="B52" s="196"/>
      <c r="C52" s="196"/>
      <c r="D52" s="196"/>
      <c r="E52" s="196"/>
      <c r="F52" s="196"/>
      <c r="G52" s="196"/>
      <c r="H52" s="196"/>
      <c r="I52" s="196"/>
      <c r="J52" s="196"/>
    </row>
    <row r="53" spans="1:10" ht="36.950000000000003" customHeight="1">
      <c r="A53" s="195" t="s">
        <v>376</v>
      </c>
      <c r="B53" s="196"/>
      <c r="C53" s="196"/>
      <c r="D53" s="196"/>
      <c r="E53" s="196"/>
      <c r="F53" s="196"/>
      <c r="G53" s="196"/>
      <c r="H53" s="196"/>
      <c r="I53" s="196"/>
      <c r="J53" s="196"/>
    </row>
    <row r="54" spans="1:10" ht="37.5" customHeight="1">
      <c r="A54" s="195" t="s">
        <v>377</v>
      </c>
      <c r="B54" s="196"/>
      <c r="C54" s="196"/>
      <c r="D54" s="196"/>
      <c r="E54" s="196"/>
      <c r="F54" s="196"/>
      <c r="G54" s="196"/>
      <c r="H54" s="196"/>
      <c r="I54" s="196"/>
      <c r="J54" s="196"/>
    </row>
    <row r="55" spans="1:10" ht="39.6" customHeight="1">
      <c r="A55" s="195" t="s">
        <v>378</v>
      </c>
      <c r="B55" s="196"/>
      <c r="C55" s="196"/>
      <c r="D55" s="196"/>
      <c r="E55" s="196"/>
      <c r="F55" s="196"/>
      <c r="G55" s="196"/>
      <c r="H55" s="196"/>
      <c r="I55" s="196"/>
      <c r="J55" s="196"/>
    </row>
    <row r="56" spans="1:10" ht="84.6" customHeight="1">
      <c r="A56" s="195" t="s">
        <v>379</v>
      </c>
      <c r="B56" s="196"/>
      <c r="C56" s="196"/>
      <c r="D56" s="196"/>
      <c r="E56" s="196"/>
      <c r="F56" s="196"/>
      <c r="G56" s="196"/>
      <c r="H56" s="196"/>
      <c r="I56" s="196"/>
      <c r="J56" s="196"/>
    </row>
    <row r="57" spans="1:10" ht="26.1" customHeight="1">
      <c r="A57" s="195" t="s">
        <v>380</v>
      </c>
      <c r="B57" s="196"/>
      <c r="C57" s="196"/>
      <c r="D57" s="196"/>
      <c r="E57" s="196"/>
      <c r="F57" s="196"/>
      <c r="G57" s="196"/>
      <c r="H57" s="196"/>
      <c r="I57" s="196"/>
      <c r="J57" s="196"/>
    </row>
    <row r="58" spans="1:10" ht="87.6" customHeight="1">
      <c r="A58" s="195" t="s">
        <v>381</v>
      </c>
      <c r="B58" s="196"/>
      <c r="C58" s="196"/>
      <c r="D58" s="196"/>
      <c r="E58" s="196"/>
      <c r="F58" s="196"/>
      <c r="G58" s="196"/>
      <c r="H58" s="196"/>
      <c r="I58" s="196"/>
      <c r="J58" s="196"/>
    </row>
    <row r="59" spans="1:10" ht="60.6" customHeight="1">
      <c r="A59" s="195" t="s">
        <v>382</v>
      </c>
      <c r="B59" s="196"/>
      <c r="C59" s="196"/>
      <c r="D59" s="196"/>
      <c r="E59" s="196"/>
      <c r="F59" s="196"/>
      <c r="G59" s="196"/>
      <c r="H59" s="196"/>
      <c r="I59" s="196"/>
      <c r="J59" s="196"/>
    </row>
    <row r="60" spans="1:10" ht="64.5" customHeight="1">
      <c r="A60" s="195" t="s">
        <v>383</v>
      </c>
      <c r="B60" s="196"/>
      <c r="C60" s="196"/>
      <c r="D60" s="196"/>
      <c r="E60" s="196"/>
      <c r="F60" s="196"/>
      <c r="G60" s="196"/>
      <c r="H60" s="196"/>
      <c r="I60" s="196"/>
      <c r="J60" s="196"/>
    </row>
    <row r="61" spans="1:10" ht="103.5" customHeight="1">
      <c r="A61" s="197" t="s">
        <v>384</v>
      </c>
      <c r="B61" s="196"/>
      <c r="C61" s="196"/>
      <c r="D61" s="196"/>
      <c r="E61" s="196"/>
      <c r="F61" s="196"/>
      <c r="G61" s="196"/>
      <c r="H61" s="196"/>
      <c r="I61" s="196"/>
      <c r="J61" s="196"/>
    </row>
    <row r="62" spans="1:10" ht="36.6" customHeight="1">
      <c r="A62" s="195" t="s">
        <v>385</v>
      </c>
      <c r="B62" s="196"/>
      <c r="C62" s="196"/>
      <c r="D62" s="196"/>
      <c r="E62" s="196"/>
      <c r="F62" s="196"/>
      <c r="G62" s="196"/>
      <c r="H62" s="196"/>
      <c r="I62" s="196"/>
      <c r="J62" s="196"/>
    </row>
    <row r="63" spans="1:10" ht="37.5" customHeight="1">
      <c r="A63" s="195" t="s">
        <v>386</v>
      </c>
      <c r="B63" s="196"/>
      <c r="C63" s="196"/>
      <c r="D63" s="196"/>
      <c r="E63" s="196"/>
      <c r="F63" s="196"/>
      <c r="G63" s="196"/>
      <c r="H63" s="196"/>
      <c r="I63" s="196"/>
      <c r="J63" s="196"/>
    </row>
    <row r="64" spans="1:10" ht="24.95" customHeight="1">
      <c r="A64" s="195" t="s">
        <v>387</v>
      </c>
      <c r="B64" s="196"/>
      <c r="C64" s="196"/>
      <c r="D64" s="196"/>
      <c r="E64" s="196"/>
      <c r="F64" s="196"/>
      <c r="G64" s="196"/>
      <c r="H64" s="196"/>
      <c r="I64" s="196"/>
      <c r="J64" s="196"/>
    </row>
    <row r="65" spans="1:10" ht="25.5" customHeight="1">
      <c r="A65" s="195" t="s">
        <v>388</v>
      </c>
      <c r="B65" s="196"/>
      <c r="C65" s="196"/>
      <c r="D65" s="196"/>
      <c r="E65" s="196"/>
      <c r="F65" s="196"/>
      <c r="G65" s="196"/>
      <c r="H65" s="196"/>
      <c r="I65" s="196"/>
      <c r="J65" s="196"/>
    </row>
    <row r="66" spans="1:10" ht="89.45" customHeight="1">
      <c r="A66" s="197" t="s">
        <v>389</v>
      </c>
      <c r="B66" s="196"/>
      <c r="C66" s="196"/>
      <c r="D66" s="196"/>
      <c r="E66" s="196"/>
      <c r="F66" s="196"/>
      <c r="G66" s="196"/>
      <c r="H66" s="196"/>
      <c r="I66" s="196"/>
      <c r="J66" s="196"/>
    </row>
    <row r="67" spans="1:10" ht="25.5" customHeight="1">
      <c r="A67" s="195" t="s">
        <v>390</v>
      </c>
      <c r="B67" s="196"/>
      <c r="C67" s="196"/>
      <c r="D67" s="196"/>
      <c r="E67" s="196"/>
      <c r="F67" s="196"/>
      <c r="G67" s="196"/>
      <c r="H67" s="196"/>
      <c r="I67" s="196"/>
      <c r="J67" s="196"/>
    </row>
    <row r="68" spans="1:10" ht="26.45" customHeight="1">
      <c r="A68" s="195" t="s">
        <v>391</v>
      </c>
      <c r="B68" s="196"/>
      <c r="C68" s="196"/>
      <c r="D68" s="196"/>
      <c r="E68" s="196"/>
      <c r="F68" s="196"/>
      <c r="G68" s="196"/>
      <c r="H68" s="196"/>
      <c r="I68" s="196"/>
      <c r="J68" s="196"/>
    </row>
    <row r="69" spans="1:10" ht="27.6" customHeight="1">
      <c r="A69" s="195" t="s">
        <v>392</v>
      </c>
      <c r="B69" s="196"/>
      <c r="C69" s="196"/>
      <c r="D69" s="196"/>
      <c r="E69" s="196"/>
      <c r="F69" s="196"/>
      <c r="G69" s="196"/>
      <c r="H69" s="196"/>
      <c r="I69" s="196"/>
      <c r="J69" s="196"/>
    </row>
    <row r="70" spans="1:10">
      <c r="A70" s="195" t="s">
        <v>393</v>
      </c>
      <c r="B70" s="196"/>
      <c r="C70" s="196"/>
      <c r="D70" s="196"/>
      <c r="E70" s="196"/>
      <c r="F70" s="196"/>
      <c r="G70" s="196"/>
      <c r="H70" s="196"/>
      <c r="I70" s="196"/>
      <c r="J70" s="196"/>
    </row>
  </sheetData>
  <mergeCells count="35">
    <mergeCell ref="A46:J46"/>
    <mergeCell ref="A47:J47"/>
    <mergeCell ref="A48:J48"/>
    <mergeCell ref="A49:J49"/>
    <mergeCell ref="A1:J1"/>
    <mergeCell ref="A2:A4"/>
    <mergeCell ref="C2:G2"/>
    <mergeCell ref="H2:H4"/>
    <mergeCell ref="I2:I4"/>
    <mergeCell ref="J2:J4"/>
    <mergeCell ref="D3:E3"/>
    <mergeCell ref="F3:G3"/>
    <mergeCell ref="A44:L44"/>
    <mergeCell ref="A45:L45"/>
    <mergeCell ref="A50:J50"/>
    <mergeCell ref="A51:J51"/>
    <mergeCell ref="A52:J52"/>
    <mergeCell ref="A53:J53"/>
    <mergeCell ref="A54:J54"/>
    <mergeCell ref="A55:J55"/>
    <mergeCell ref="A56:J56"/>
    <mergeCell ref="A57:J57"/>
    <mergeCell ref="A58:J58"/>
    <mergeCell ref="A59:J59"/>
    <mergeCell ref="A60:J60"/>
    <mergeCell ref="A61:J61"/>
    <mergeCell ref="A62:J62"/>
    <mergeCell ref="A63:J63"/>
    <mergeCell ref="A64:J64"/>
    <mergeCell ref="A70:J70"/>
    <mergeCell ref="A65:J65"/>
    <mergeCell ref="A66:J66"/>
    <mergeCell ref="A67:J67"/>
    <mergeCell ref="A68:J68"/>
    <mergeCell ref="A69:J6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49"/>
  <sheetViews>
    <sheetView zoomScaleNormal="100" workbookViewId="0">
      <selection sqref="A1:K1"/>
    </sheetView>
  </sheetViews>
  <sheetFormatPr defaultColWidth="9.1328125" defaultRowHeight="11.65"/>
  <cols>
    <col min="1" max="1" width="15" style="1" customWidth="1"/>
    <col min="2" max="2" width="1.86328125" style="1" bestFit="1" customWidth="1"/>
    <col min="3" max="3" width="8.265625" style="4" customWidth="1"/>
    <col min="4" max="4" width="12.3984375" style="2" customWidth="1"/>
    <col min="5" max="5" width="12.73046875" style="3" bestFit="1" customWidth="1"/>
    <col min="6" max="6" width="11.265625" style="1" customWidth="1"/>
    <col min="7" max="7" width="10.3984375" style="1" customWidth="1"/>
    <col min="8" max="8" width="12.73046875" style="1" customWidth="1"/>
    <col min="9" max="9" width="9.59765625" style="1" customWidth="1"/>
    <col min="10" max="10" width="19.265625" style="1" customWidth="1"/>
    <col min="11" max="11" width="10.73046875" style="1" customWidth="1"/>
    <col min="12" max="12" width="9.1328125" style="1" customWidth="1"/>
    <col min="13" max="13" width="9.86328125" style="1" bestFit="1" customWidth="1"/>
    <col min="14" max="16384" width="9.1328125" style="1"/>
  </cols>
  <sheetData>
    <row r="1" spans="1:11" ht="23.25" customHeight="1">
      <c r="A1" s="245" t="s">
        <v>240</v>
      </c>
      <c r="B1" s="245"/>
      <c r="C1" s="245"/>
      <c r="D1" s="246"/>
      <c r="E1" s="246"/>
      <c r="F1" s="246"/>
      <c r="G1" s="246"/>
      <c r="H1" s="246"/>
      <c r="I1" s="246"/>
      <c r="J1" s="246"/>
      <c r="K1" s="246"/>
    </row>
    <row r="2" spans="1:11" ht="12" customHeight="1">
      <c r="A2" s="117"/>
      <c r="B2" s="118"/>
      <c r="C2" s="119"/>
      <c r="D2" s="247" t="s">
        <v>196</v>
      </c>
      <c r="E2" s="248"/>
      <c r="F2" s="248"/>
      <c r="G2" s="248"/>
      <c r="H2" s="248"/>
      <c r="I2" s="249"/>
      <c r="J2" s="252" t="s">
        <v>197</v>
      </c>
      <c r="K2" s="252" t="s">
        <v>198</v>
      </c>
    </row>
    <row r="3" spans="1:11" ht="22.5" customHeight="1">
      <c r="A3" s="120"/>
      <c r="B3" s="121"/>
      <c r="C3" s="122"/>
      <c r="D3" s="250"/>
      <c r="E3" s="250"/>
      <c r="F3" s="250"/>
      <c r="G3" s="250"/>
      <c r="H3" s="250"/>
      <c r="I3" s="251"/>
      <c r="J3" s="253"/>
      <c r="K3" s="253"/>
    </row>
    <row r="4" spans="1:11" ht="12" customHeight="1">
      <c r="A4" s="120"/>
      <c r="B4" s="121"/>
      <c r="C4" s="123"/>
      <c r="D4" s="255" t="s">
        <v>31</v>
      </c>
      <c r="E4" s="256"/>
      <c r="F4" s="257" t="s">
        <v>32</v>
      </c>
      <c r="G4" s="258"/>
      <c r="H4" s="261" t="s">
        <v>33</v>
      </c>
      <c r="I4" s="258"/>
      <c r="J4" s="253"/>
      <c r="K4" s="253"/>
    </row>
    <row r="5" spans="1:11" ht="12" customHeight="1">
      <c r="A5" s="124" t="s">
        <v>100</v>
      </c>
      <c r="B5" s="125"/>
      <c r="C5" s="126" t="s">
        <v>199</v>
      </c>
      <c r="D5" s="127"/>
      <c r="E5" s="128"/>
      <c r="F5" s="259"/>
      <c r="G5" s="260"/>
      <c r="H5" s="259"/>
      <c r="I5" s="260"/>
      <c r="J5" s="253"/>
      <c r="K5" s="253"/>
    </row>
    <row r="6" spans="1:11" ht="12" customHeight="1">
      <c r="A6" s="129"/>
      <c r="B6" s="130"/>
      <c r="C6" s="131" t="s">
        <v>200</v>
      </c>
      <c r="D6" s="132" t="s">
        <v>34</v>
      </c>
      <c r="E6" s="133" t="s">
        <v>35</v>
      </c>
      <c r="F6" s="132" t="s">
        <v>34</v>
      </c>
      <c r="G6" s="134" t="s">
        <v>35</v>
      </c>
      <c r="H6" s="132" t="s">
        <v>34</v>
      </c>
      <c r="I6" s="134" t="s">
        <v>35</v>
      </c>
      <c r="J6" s="254"/>
      <c r="K6" s="254"/>
    </row>
    <row r="7" spans="1:11">
      <c r="A7" s="120" t="s">
        <v>20</v>
      </c>
      <c r="B7" s="121"/>
      <c r="C7" s="135" t="s">
        <v>36</v>
      </c>
      <c r="D7" s="136">
        <v>50000</v>
      </c>
      <c r="E7" s="136">
        <v>35460.992907801417</v>
      </c>
      <c r="F7" s="105"/>
      <c r="G7" s="136">
        <v>0</v>
      </c>
      <c r="H7" s="136">
        <v>100000</v>
      </c>
      <c r="I7" s="136">
        <v>70921.985815602835</v>
      </c>
      <c r="J7" s="106" t="s">
        <v>0</v>
      </c>
      <c r="K7" s="106" t="s">
        <v>1</v>
      </c>
    </row>
    <row r="8" spans="1:11">
      <c r="A8" s="120" t="s">
        <v>2</v>
      </c>
      <c r="B8" s="121"/>
      <c r="C8" s="109" t="s">
        <v>37</v>
      </c>
      <c r="D8" s="137">
        <v>30000</v>
      </c>
      <c r="E8" s="137">
        <v>34403.66972477064</v>
      </c>
      <c r="F8" s="108"/>
      <c r="G8" s="137">
        <v>0</v>
      </c>
      <c r="H8" s="137"/>
      <c r="I8" s="137">
        <v>0</v>
      </c>
      <c r="J8" s="109" t="s">
        <v>0</v>
      </c>
      <c r="K8" s="109" t="s">
        <v>4</v>
      </c>
    </row>
    <row r="9" spans="1:11">
      <c r="A9" s="120" t="s">
        <v>109</v>
      </c>
      <c r="B9" s="121" t="s">
        <v>201</v>
      </c>
      <c r="C9" s="109" t="s">
        <v>37</v>
      </c>
      <c r="D9" s="137">
        <v>5580</v>
      </c>
      <c r="E9" s="137">
        <v>6399.0825688073392</v>
      </c>
      <c r="F9" s="108"/>
      <c r="G9" s="137">
        <v>0</v>
      </c>
      <c r="H9" s="137"/>
      <c r="I9" s="137">
        <v>0</v>
      </c>
      <c r="J9" s="108" t="s">
        <v>0</v>
      </c>
      <c r="K9" s="109" t="s">
        <v>9</v>
      </c>
    </row>
    <row r="10" spans="1:11">
      <c r="A10" s="120" t="s">
        <v>21</v>
      </c>
      <c r="B10" s="121"/>
      <c r="C10" s="109" t="s">
        <v>38</v>
      </c>
      <c r="D10" s="137">
        <v>30000</v>
      </c>
      <c r="E10" s="137">
        <v>25000</v>
      </c>
      <c r="F10" s="108"/>
      <c r="G10" s="137">
        <v>0</v>
      </c>
      <c r="H10" s="137">
        <v>50000</v>
      </c>
      <c r="I10" s="137">
        <v>41666.666666666672</v>
      </c>
      <c r="J10" s="106" t="s">
        <v>0</v>
      </c>
      <c r="K10" s="109" t="s">
        <v>1</v>
      </c>
    </row>
    <row r="11" spans="1:11">
      <c r="A11" s="120" t="s">
        <v>6</v>
      </c>
      <c r="B11" s="121"/>
      <c r="C11" s="109" t="s">
        <v>39</v>
      </c>
      <c r="D11" s="137">
        <v>1000000</v>
      </c>
      <c r="E11" s="137">
        <v>69930.06993006992</v>
      </c>
      <c r="F11" s="108"/>
      <c r="G11" s="137">
        <v>0</v>
      </c>
      <c r="H11" s="137"/>
      <c r="I11" s="137">
        <v>0</v>
      </c>
      <c r="J11" s="109" t="s">
        <v>0</v>
      </c>
      <c r="K11" s="109" t="s">
        <v>1</v>
      </c>
    </row>
    <row r="12" spans="1:11">
      <c r="A12" s="120" t="s">
        <v>7</v>
      </c>
      <c r="B12" s="121"/>
      <c r="C12" s="109" t="s">
        <v>40</v>
      </c>
      <c r="D12" s="137">
        <v>50000</v>
      </c>
      <c r="E12" s="137">
        <v>5827.5058275058273</v>
      </c>
      <c r="F12" s="108"/>
      <c r="G12" s="137">
        <v>0</v>
      </c>
      <c r="H12" s="137"/>
      <c r="I12" s="137">
        <v>0</v>
      </c>
      <c r="J12" s="109" t="s">
        <v>0</v>
      </c>
      <c r="K12" s="109" t="s">
        <v>5</v>
      </c>
    </row>
    <row r="13" spans="1:11">
      <c r="A13" s="120" t="s">
        <v>8</v>
      </c>
      <c r="B13" s="121"/>
      <c r="C13" s="109" t="s">
        <v>37</v>
      </c>
      <c r="D13" s="137">
        <v>8500</v>
      </c>
      <c r="E13" s="137">
        <v>9747.7064220183493</v>
      </c>
      <c r="F13" s="108"/>
      <c r="G13" s="137">
        <v>0</v>
      </c>
      <c r="H13" s="137"/>
      <c r="I13" s="137">
        <v>0</v>
      </c>
      <c r="J13" s="109" t="s">
        <v>0</v>
      </c>
      <c r="K13" s="109" t="s">
        <v>9</v>
      </c>
    </row>
    <row r="14" spans="1:11">
      <c r="A14" s="120" t="s">
        <v>22</v>
      </c>
      <c r="B14" s="121"/>
      <c r="C14" s="109" t="s">
        <v>37</v>
      </c>
      <c r="D14" s="137">
        <v>76300</v>
      </c>
      <c r="E14" s="137">
        <v>87500</v>
      </c>
      <c r="F14" s="108">
        <v>27000</v>
      </c>
      <c r="G14" s="137">
        <v>30963.302752293577</v>
      </c>
      <c r="H14" s="137"/>
      <c r="I14" s="137">
        <v>0</v>
      </c>
      <c r="J14" s="109" t="s">
        <v>0</v>
      </c>
      <c r="K14" s="109" t="s">
        <v>5</v>
      </c>
    </row>
    <row r="15" spans="1:11">
      <c r="A15" s="120" t="s">
        <v>10</v>
      </c>
      <c r="B15" s="121"/>
      <c r="C15" s="109" t="s">
        <v>37</v>
      </c>
      <c r="D15" s="137">
        <v>17500</v>
      </c>
      <c r="E15" s="137">
        <v>20068.80733944954</v>
      </c>
      <c r="F15" s="108"/>
      <c r="G15" s="137">
        <v>0</v>
      </c>
      <c r="H15" s="137"/>
      <c r="I15" s="137">
        <v>0</v>
      </c>
      <c r="J15" s="109" t="s">
        <v>0</v>
      </c>
      <c r="K15" s="109" t="s">
        <v>4</v>
      </c>
    </row>
    <row r="16" spans="1:11">
      <c r="A16" s="120" t="s">
        <v>23</v>
      </c>
      <c r="B16" s="121"/>
      <c r="C16" s="109" t="s">
        <v>37</v>
      </c>
      <c r="D16" s="137">
        <v>10000</v>
      </c>
      <c r="E16" s="137">
        <v>11467.889908256881</v>
      </c>
      <c r="F16" s="108">
        <v>5000</v>
      </c>
      <c r="G16" s="137">
        <v>5733.9449541284403</v>
      </c>
      <c r="H16" s="137"/>
      <c r="I16" s="137">
        <v>0</v>
      </c>
      <c r="J16" s="109" t="s">
        <v>0</v>
      </c>
      <c r="K16" s="109" t="s">
        <v>4</v>
      </c>
    </row>
    <row r="17" spans="1:11">
      <c r="A17" s="120" t="s">
        <v>122</v>
      </c>
      <c r="B17" s="121" t="s">
        <v>201</v>
      </c>
      <c r="C17" s="109" t="s">
        <v>41</v>
      </c>
      <c r="D17" s="137">
        <v>4000000</v>
      </c>
      <c r="E17" s="137">
        <v>30769.23076923077</v>
      </c>
      <c r="F17" s="108"/>
      <c r="G17" s="137">
        <v>0</v>
      </c>
      <c r="H17" s="137"/>
      <c r="I17" s="137">
        <v>0</v>
      </c>
      <c r="J17" s="109" t="s">
        <v>0</v>
      </c>
      <c r="K17" s="109" t="s">
        <v>5</v>
      </c>
    </row>
    <row r="18" spans="1:11">
      <c r="A18" s="120" t="s">
        <v>11</v>
      </c>
      <c r="B18" s="121"/>
      <c r="C18" s="109" t="s">
        <v>42</v>
      </c>
      <c r="D18" s="137">
        <v>500000</v>
      </c>
      <c r="E18" s="137">
        <v>4761.9047619047615</v>
      </c>
      <c r="F18" s="108"/>
      <c r="G18" s="137">
        <v>0</v>
      </c>
      <c r="H18" s="137"/>
      <c r="I18" s="137">
        <v>0</v>
      </c>
      <c r="J18" s="109" t="s">
        <v>0</v>
      </c>
      <c r="K18" s="109" t="s">
        <v>5</v>
      </c>
    </row>
    <row r="19" spans="1:11">
      <c r="A19" s="120" t="s">
        <v>24</v>
      </c>
      <c r="B19" s="121"/>
      <c r="C19" s="109" t="s">
        <v>37</v>
      </c>
      <c r="D19" s="137">
        <v>55000</v>
      </c>
      <c r="E19" s="137">
        <v>63073.394495412846</v>
      </c>
      <c r="F19" s="108">
        <v>27500</v>
      </c>
      <c r="G19" s="137">
        <v>31536.697247706423</v>
      </c>
      <c r="H19" s="137"/>
      <c r="I19" s="137">
        <v>0</v>
      </c>
      <c r="J19" s="109" t="s">
        <v>0</v>
      </c>
      <c r="K19" s="109" t="s">
        <v>9</v>
      </c>
    </row>
    <row r="20" spans="1:11">
      <c r="A20" s="120" t="s">
        <v>25</v>
      </c>
      <c r="B20" s="121"/>
      <c r="C20" s="109" t="s">
        <v>37</v>
      </c>
      <c r="D20" s="137">
        <v>7000</v>
      </c>
      <c r="E20" s="137">
        <v>8027.5229357798162</v>
      </c>
      <c r="F20" s="108"/>
      <c r="G20" s="137">
        <v>0</v>
      </c>
      <c r="H20" s="137"/>
      <c r="I20" s="137">
        <v>0</v>
      </c>
      <c r="J20" s="110" t="s">
        <v>3</v>
      </c>
      <c r="K20" s="109" t="s">
        <v>9</v>
      </c>
    </row>
    <row r="21" spans="1:11">
      <c r="A21" s="120" t="s">
        <v>12</v>
      </c>
      <c r="B21" s="121"/>
      <c r="C21" s="109" t="s">
        <v>43</v>
      </c>
      <c r="D21" s="137">
        <v>10000000</v>
      </c>
      <c r="E21" s="137">
        <v>80645.161290322576</v>
      </c>
      <c r="F21" s="108"/>
      <c r="G21" s="137">
        <v>0</v>
      </c>
      <c r="H21" s="137"/>
      <c r="I21" s="137">
        <v>0</v>
      </c>
      <c r="J21" s="109" t="s">
        <v>0</v>
      </c>
      <c r="K21" s="109" t="s">
        <v>5</v>
      </c>
    </row>
    <row r="22" spans="1:11">
      <c r="A22" s="120" t="s">
        <v>13</v>
      </c>
      <c r="B22" s="121"/>
      <c r="C22" s="109" t="s">
        <v>44</v>
      </c>
      <c r="D22" s="137" t="s">
        <v>87</v>
      </c>
      <c r="E22" s="137" t="e">
        <v>#VALUE!</v>
      </c>
      <c r="F22" s="108"/>
      <c r="G22" s="137">
        <v>0</v>
      </c>
      <c r="H22" s="137"/>
      <c r="I22" s="137">
        <v>0</v>
      </c>
      <c r="J22" s="108" t="s">
        <v>3</v>
      </c>
      <c r="K22" s="109" t="s">
        <v>9</v>
      </c>
    </row>
    <row r="23" spans="1:11">
      <c r="A23" s="120" t="s">
        <v>14</v>
      </c>
      <c r="B23" s="121"/>
      <c r="C23" s="109" t="s">
        <v>37</v>
      </c>
      <c r="D23" s="137">
        <v>10000</v>
      </c>
      <c r="E23" s="137">
        <v>11467.889908256881</v>
      </c>
      <c r="F23" s="108"/>
      <c r="G23" s="137">
        <v>0</v>
      </c>
      <c r="H23" s="137"/>
      <c r="I23" s="137">
        <v>0</v>
      </c>
      <c r="J23" s="106" t="s">
        <v>0</v>
      </c>
      <c r="K23" s="109" t="s">
        <v>4</v>
      </c>
    </row>
    <row r="24" spans="1:11">
      <c r="A24" s="120" t="s">
        <v>26</v>
      </c>
      <c r="B24" s="121"/>
      <c r="C24" s="109" t="s">
        <v>45</v>
      </c>
      <c r="D24" s="137" t="s">
        <v>87</v>
      </c>
      <c r="E24" s="137" t="e">
        <v>#VALUE!</v>
      </c>
      <c r="F24" s="108"/>
      <c r="G24" s="137">
        <v>0</v>
      </c>
      <c r="H24" s="137"/>
      <c r="I24" s="137">
        <v>0</v>
      </c>
      <c r="J24" s="108" t="s">
        <v>3</v>
      </c>
      <c r="K24" s="109" t="s">
        <v>9</v>
      </c>
    </row>
    <row r="25" spans="1:11">
      <c r="A25" s="120" t="s">
        <v>129</v>
      </c>
      <c r="B25" s="121" t="s">
        <v>202</v>
      </c>
      <c r="C25" s="109" t="s">
        <v>37</v>
      </c>
      <c r="D25" s="137">
        <v>1883</v>
      </c>
      <c r="E25" s="137">
        <v>2159.4036697247707</v>
      </c>
      <c r="F25" s="108"/>
      <c r="G25" s="137">
        <v>0</v>
      </c>
      <c r="H25" s="137"/>
      <c r="I25" s="137">
        <v>0</v>
      </c>
      <c r="J25" s="108" t="s">
        <v>3</v>
      </c>
      <c r="K25" s="109" t="s">
        <v>9</v>
      </c>
    </row>
    <row r="26" spans="1:11">
      <c r="A26" s="120" t="s">
        <v>27</v>
      </c>
      <c r="B26" s="121"/>
      <c r="C26" s="109" t="s">
        <v>46</v>
      </c>
      <c r="D26" s="137">
        <v>40000</v>
      </c>
      <c r="E26" s="137">
        <v>26315.78947368421</v>
      </c>
      <c r="F26" s="108"/>
      <c r="G26" s="137">
        <v>0</v>
      </c>
      <c r="H26" s="137"/>
      <c r="I26" s="137">
        <v>0</v>
      </c>
      <c r="J26" s="109" t="s">
        <v>0</v>
      </c>
      <c r="K26" s="109" t="s">
        <v>9</v>
      </c>
    </row>
    <row r="27" spans="1:11">
      <c r="A27" s="120" t="s">
        <v>28</v>
      </c>
      <c r="B27" s="121"/>
      <c r="C27" s="109" t="s">
        <v>47</v>
      </c>
      <c r="D27" s="137">
        <v>50000</v>
      </c>
      <c r="E27" s="137">
        <v>5624.29696287964</v>
      </c>
      <c r="F27" s="108"/>
      <c r="G27" s="137">
        <v>0</v>
      </c>
      <c r="H27" s="137">
        <v>140000</v>
      </c>
      <c r="I27" s="137">
        <v>15748.031496062991</v>
      </c>
      <c r="J27" s="109" t="s">
        <v>0</v>
      </c>
      <c r="K27" s="109" t="s">
        <v>5</v>
      </c>
    </row>
    <row r="28" spans="1:11">
      <c r="A28" s="120" t="s">
        <v>15</v>
      </c>
      <c r="B28" s="121"/>
      <c r="C28" s="109" t="s">
        <v>48</v>
      </c>
      <c r="D28" s="137">
        <v>39700</v>
      </c>
      <c r="E28" s="137">
        <v>20894.736842105263</v>
      </c>
      <c r="F28" s="108"/>
      <c r="G28" s="137">
        <v>0</v>
      </c>
      <c r="H28" s="137"/>
      <c r="I28" s="137">
        <v>0</v>
      </c>
      <c r="J28" s="109" t="s">
        <v>0</v>
      </c>
      <c r="K28" s="109" t="s">
        <v>135</v>
      </c>
    </row>
    <row r="29" spans="1:11">
      <c r="A29" s="120" t="s">
        <v>136</v>
      </c>
      <c r="B29" s="121" t="s">
        <v>201</v>
      </c>
      <c r="C29" s="109" t="s">
        <v>37</v>
      </c>
      <c r="D29" s="137">
        <v>10000</v>
      </c>
      <c r="E29" s="137">
        <v>11467.889908256881</v>
      </c>
      <c r="F29" s="108"/>
      <c r="G29" s="137">
        <v>0</v>
      </c>
      <c r="H29" s="137"/>
      <c r="I29" s="137">
        <v>0</v>
      </c>
      <c r="J29" s="108" t="s">
        <v>0</v>
      </c>
      <c r="K29" s="109" t="s">
        <v>9</v>
      </c>
    </row>
    <row r="30" spans="1:11">
      <c r="A30" s="120" t="s">
        <v>30</v>
      </c>
      <c r="B30" s="121"/>
      <c r="C30" s="109" t="s">
        <v>203</v>
      </c>
      <c r="D30" s="137">
        <v>1500000</v>
      </c>
      <c r="E30" s="137">
        <v>86705.202312138732</v>
      </c>
      <c r="F30" s="108"/>
      <c r="G30" s="137">
        <v>0</v>
      </c>
      <c r="H30" s="137"/>
      <c r="I30" s="137">
        <v>0</v>
      </c>
      <c r="J30" s="106" t="s">
        <v>0</v>
      </c>
      <c r="K30" s="109" t="s">
        <v>1</v>
      </c>
    </row>
    <row r="31" spans="1:11">
      <c r="A31" s="120" t="s">
        <v>16</v>
      </c>
      <c r="B31" s="121"/>
      <c r="C31" s="109" t="s">
        <v>37</v>
      </c>
      <c r="D31" s="137" t="s">
        <v>87</v>
      </c>
      <c r="E31" s="137" t="e">
        <v>#VALUE!</v>
      </c>
      <c r="F31" s="108"/>
      <c r="G31" s="137">
        <v>0</v>
      </c>
      <c r="H31" s="137"/>
      <c r="I31" s="137">
        <v>0</v>
      </c>
      <c r="J31" s="108" t="s">
        <v>3</v>
      </c>
      <c r="K31" s="109" t="s">
        <v>9</v>
      </c>
    </row>
    <row r="32" spans="1:11">
      <c r="A32" s="120" t="s">
        <v>17</v>
      </c>
      <c r="B32" s="121"/>
      <c r="C32" s="109" t="s">
        <v>49</v>
      </c>
      <c r="D32" s="137" t="s">
        <v>87</v>
      </c>
      <c r="E32" s="137" t="e">
        <v>#VALUE!</v>
      </c>
      <c r="F32" s="108"/>
      <c r="G32" s="137">
        <v>0</v>
      </c>
      <c r="H32" s="137"/>
      <c r="I32" s="137">
        <v>0</v>
      </c>
      <c r="J32" s="108" t="s">
        <v>3</v>
      </c>
      <c r="K32" s="109" t="s">
        <v>9</v>
      </c>
    </row>
    <row r="33" spans="1:11" ht="13.5" customHeight="1">
      <c r="A33" s="120" t="s">
        <v>29</v>
      </c>
      <c r="B33" s="121"/>
      <c r="C33" s="109" t="s">
        <v>50</v>
      </c>
      <c r="D33" s="137">
        <v>75000</v>
      </c>
      <c r="E33" s="137">
        <v>44117.647058823532</v>
      </c>
      <c r="F33" s="108"/>
      <c r="G33" s="137">
        <v>0</v>
      </c>
      <c r="H33" s="137">
        <v>150000</v>
      </c>
      <c r="I33" s="137">
        <v>88235.294117647063</v>
      </c>
      <c r="J33" s="106" t="s">
        <v>0</v>
      </c>
      <c r="K33" s="109" t="s">
        <v>9</v>
      </c>
    </row>
    <row r="34" spans="1:11">
      <c r="A34" s="120" t="s">
        <v>18</v>
      </c>
      <c r="B34" s="121" t="s">
        <v>204</v>
      </c>
      <c r="C34" s="109" t="s">
        <v>205</v>
      </c>
      <c r="D34" s="137" t="s">
        <v>84</v>
      </c>
      <c r="E34" s="137" t="e">
        <v>#VALUE!</v>
      </c>
      <c r="F34" s="108"/>
      <c r="G34" s="137" t="e">
        <v>#N/A</v>
      </c>
      <c r="H34" s="137"/>
      <c r="I34" s="137" t="e">
        <v>#N/A</v>
      </c>
      <c r="J34" s="109" t="s">
        <v>0</v>
      </c>
      <c r="K34" s="109" t="s">
        <v>9</v>
      </c>
    </row>
    <row r="35" spans="1:11">
      <c r="A35" s="129" t="s">
        <v>19</v>
      </c>
      <c r="B35" s="130"/>
      <c r="C35" s="109" t="s">
        <v>51</v>
      </c>
      <c r="D35" s="137">
        <v>61000</v>
      </c>
      <c r="E35" s="137">
        <v>93558.282208588949</v>
      </c>
      <c r="F35" s="108"/>
      <c r="G35" s="137">
        <v>0</v>
      </c>
      <c r="H35" s="137"/>
      <c r="I35" s="137">
        <v>0</v>
      </c>
      <c r="J35" s="109" t="s">
        <v>0</v>
      </c>
      <c r="K35" s="109" t="s">
        <v>9</v>
      </c>
    </row>
    <row r="36" spans="1:11">
      <c r="A36" s="113" t="s">
        <v>206</v>
      </c>
      <c r="B36" s="113"/>
      <c r="C36" s="138"/>
      <c r="D36" s="139"/>
      <c r="E36" s="140"/>
      <c r="F36" s="114"/>
      <c r="G36" s="114"/>
      <c r="H36" s="114"/>
      <c r="I36" s="114"/>
      <c r="J36" s="114"/>
      <c r="K36" s="114"/>
    </row>
    <row r="37" spans="1:11" ht="12" customHeight="1">
      <c r="A37" s="141" t="s">
        <v>52</v>
      </c>
      <c r="B37" s="141"/>
      <c r="C37" s="138"/>
      <c r="D37" s="139"/>
      <c r="E37" s="140"/>
      <c r="F37" s="115"/>
      <c r="G37" s="115"/>
      <c r="H37" s="115"/>
      <c r="I37" s="115"/>
      <c r="J37" s="114"/>
      <c r="K37" s="114"/>
    </row>
    <row r="38" spans="1:11" ht="18.75" customHeight="1">
      <c r="A38" s="262" t="s">
        <v>207</v>
      </c>
      <c r="B38" s="262"/>
      <c r="C38" s="262"/>
      <c r="D38" s="263"/>
      <c r="E38" s="263"/>
      <c r="F38" s="263"/>
      <c r="G38" s="263"/>
      <c r="H38" s="263"/>
      <c r="I38" s="263"/>
      <c r="J38" s="263"/>
      <c r="K38" s="263"/>
    </row>
    <row r="39" spans="1:11" ht="12" customHeight="1">
      <c r="A39" s="263"/>
      <c r="B39" s="263"/>
      <c r="C39" s="263"/>
      <c r="D39" s="263"/>
      <c r="E39" s="263"/>
      <c r="F39" s="263"/>
      <c r="G39" s="263"/>
      <c r="H39" s="263"/>
      <c r="I39" s="263"/>
      <c r="J39" s="263"/>
      <c r="K39" s="263"/>
    </row>
    <row r="40" spans="1:11" ht="13.5" customHeight="1">
      <c r="A40" s="263"/>
      <c r="B40" s="263"/>
      <c r="C40" s="263"/>
      <c r="D40" s="263"/>
      <c r="E40" s="263"/>
      <c r="F40" s="263"/>
      <c r="G40" s="263"/>
      <c r="H40" s="263"/>
      <c r="I40" s="263"/>
      <c r="J40" s="263"/>
      <c r="K40" s="263"/>
    </row>
    <row r="41" spans="1:11" ht="13.5" customHeight="1">
      <c r="A41" s="263"/>
      <c r="B41" s="263"/>
      <c r="C41" s="263"/>
      <c r="D41" s="263"/>
      <c r="E41" s="263"/>
      <c r="F41" s="263"/>
      <c r="G41" s="263"/>
      <c r="H41" s="263"/>
      <c r="I41" s="263"/>
      <c r="J41" s="263"/>
      <c r="K41" s="263"/>
    </row>
    <row r="42" spans="1:11" ht="13.5" customHeight="1">
      <c r="A42" s="264" t="s">
        <v>208</v>
      </c>
      <c r="B42" s="264"/>
      <c r="C42" s="264"/>
      <c r="D42" s="263"/>
      <c r="E42" s="263"/>
      <c r="F42" s="263"/>
      <c r="G42" s="263"/>
      <c r="H42" s="263"/>
      <c r="I42" s="263"/>
      <c r="J42" s="263"/>
      <c r="K42" s="263"/>
    </row>
    <row r="43" spans="1:11" ht="13.5" customHeight="1">
      <c r="A43" s="263"/>
      <c r="B43" s="263"/>
      <c r="C43" s="263"/>
      <c r="D43" s="263"/>
      <c r="E43" s="263"/>
      <c r="F43" s="263"/>
      <c r="G43" s="263"/>
      <c r="H43" s="263"/>
      <c r="I43" s="263"/>
      <c r="J43" s="263"/>
      <c r="K43" s="263"/>
    </row>
    <row r="44" spans="1:11" ht="13.5" customHeight="1">
      <c r="A44" s="264" t="s">
        <v>209</v>
      </c>
      <c r="B44" s="264"/>
      <c r="C44" s="264"/>
      <c r="D44" s="264"/>
      <c r="E44" s="264"/>
      <c r="F44" s="264"/>
      <c r="G44" s="264"/>
      <c r="H44" s="264"/>
      <c r="I44" s="264"/>
      <c r="J44" s="264"/>
      <c r="K44" s="264"/>
    </row>
    <row r="45" spans="1:11" ht="27.75" customHeight="1">
      <c r="A45" s="195" t="s">
        <v>210</v>
      </c>
      <c r="B45" s="195"/>
      <c r="C45" s="195"/>
      <c r="D45" s="195"/>
      <c r="E45" s="195"/>
      <c r="F45" s="195"/>
      <c r="G45" s="195"/>
      <c r="H45" s="195"/>
      <c r="I45" s="195"/>
      <c r="J45" s="195"/>
      <c r="K45" s="195"/>
    </row>
    <row r="46" spans="1:11" ht="13.5" customHeight="1">
      <c r="A46" s="195" t="s">
        <v>211</v>
      </c>
      <c r="B46" s="195"/>
      <c r="C46" s="195"/>
      <c r="D46" s="195"/>
      <c r="E46" s="195"/>
      <c r="F46" s="195"/>
      <c r="G46" s="195"/>
      <c r="H46" s="195"/>
      <c r="I46" s="195"/>
      <c r="J46" s="195"/>
      <c r="K46" s="195"/>
    </row>
    <row r="47" spans="1:11" ht="27.75" customHeight="1">
      <c r="A47" s="195" t="s">
        <v>212</v>
      </c>
      <c r="B47" s="195"/>
      <c r="C47" s="195"/>
      <c r="D47" s="195"/>
      <c r="E47" s="195"/>
      <c r="F47" s="195"/>
      <c r="G47" s="195"/>
      <c r="H47" s="195"/>
      <c r="I47" s="195"/>
      <c r="J47" s="195"/>
      <c r="K47" s="195"/>
    </row>
    <row r="48" spans="1:11" ht="13.5" customHeight="1"/>
    <row r="49" ht="13.5" customHeight="1"/>
  </sheetData>
  <mergeCells count="13">
    <mergeCell ref="A47:K47"/>
    <mergeCell ref="A1:K1"/>
    <mergeCell ref="D2:I3"/>
    <mergeCell ref="J2:J6"/>
    <mergeCell ref="K2:K6"/>
    <mergeCell ref="D4:E4"/>
    <mergeCell ref="F4:G5"/>
    <mergeCell ref="H4:I5"/>
    <mergeCell ref="A38:K41"/>
    <mergeCell ref="A42:K43"/>
    <mergeCell ref="A44:K44"/>
    <mergeCell ref="A45:K45"/>
    <mergeCell ref="A46:K46"/>
  </mergeCells>
  <pageMargins left="0.75" right="0.75" top="1" bottom="1" header="0.5" footer="0.5"/>
  <pageSetup scale="7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6"/>
  <sheetViews>
    <sheetView workbookViewId="0">
      <selection sqref="A1:G1"/>
    </sheetView>
  </sheetViews>
  <sheetFormatPr defaultColWidth="9.1328125" defaultRowHeight="12.75"/>
  <cols>
    <col min="1" max="1" width="15.265625" style="79" customWidth="1"/>
    <col min="2" max="2" width="16.3984375" style="79" customWidth="1"/>
    <col min="3" max="3" width="21.1328125" style="79" customWidth="1"/>
    <col min="4" max="4" width="18.1328125" style="79" customWidth="1"/>
    <col min="5" max="5" width="14.73046875" style="79" customWidth="1"/>
    <col min="6" max="6" width="12.73046875" style="79" customWidth="1"/>
    <col min="7" max="7" width="10.73046875" style="79" customWidth="1"/>
    <col min="8" max="16384" width="9.1328125" style="79"/>
  </cols>
  <sheetData>
    <row r="1" spans="1:7" ht="14.25">
      <c r="A1" s="234" t="s">
        <v>241</v>
      </c>
      <c r="B1" s="235"/>
      <c r="C1" s="236"/>
      <c r="D1" s="236"/>
      <c r="E1" s="236"/>
      <c r="F1" s="236"/>
      <c r="G1" s="237"/>
    </row>
    <row r="2" spans="1:7" ht="12.75" customHeight="1">
      <c r="A2" s="80"/>
      <c r="B2" s="265" t="s">
        <v>93</v>
      </c>
      <c r="C2" s="266"/>
      <c r="D2" s="267"/>
      <c r="E2" s="271" t="s">
        <v>94</v>
      </c>
      <c r="F2" s="271" t="s">
        <v>95</v>
      </c>
      <c r="G2" s="271" t="s">
        <v>96</v>
      </c>
    </row>
    <row r="3" spans="1:7">
      <c r="A3" s="81"/>
      <c r="B3" s="268"/>
      <c r="C3" s="269"/>
      <c r="D3" s="270"/>
      <c r="E3" s="272"/>
      <c r="F3" s="272"/>
      <c r="G3" s="272"/>
    </row>
    <row r="4" spans="1:7">
      <c r="A4" s="81"/>
      <c r="B4" s="82" t="s">
        <v>97</v>
      </c>
      <c r="C4" s="83" t="s">
        <v>98</v>
      </c>
      <c r="D4" s="84" t="s">
        <v>99</v>
      </c>
      <c r="E4" s="272"/>
      <c r="F4" s="272"/>
      <c r="G4" s="272"/>
    </row>
    <row r="5" spans="1:7">
      <c r="A5" s="82" t="s">
        <v>100</v>
      </c>
      <c r="B5" s="82" t="s">
        <v>101</v>
      </c>
      <c r="C5" s="82" t="s">
        <v>102</v>
      </c>
      <c r="D5" s="82" t="s">
        <v>103</v>
      </c>
      <c r="E5" s="272"/>
      <c r="F5" s="272"/>
      <c r="G5" s="272"/>
    </row>
    <row r="6" spans="1:7">
      <c r="A6" s="85"/>
      <c r="B6" s="86"/>
      <c r="C6" s="86" t="s">
        <v>104</v>
      </c>
      <c r="D6" s="86" t="s">
        <v>105</v>
      </c>
      <c r="E6" s="273"/>
      <c r="F6" s="273"/>
      <c r="G6" s="273"/>
    </row>
    <row r="7" spans="1:7">
      <c r="A7" s="87" t="s">
        <v>20</v>
      </c>
      <c r="B7" s="88" t="s">
        <v>106</v>
      </c>
      <c r="C7" s="88"/>
      <c r="D7" s="88" t="s">
        <v>107</v>
      </c>
      <c r="E7" s="88"/>
      <c r="F7" s="88" t="s">
        <v>0</v>
      </c>
      <c r="G7" s="88" t="s">
        <v>1</v>
      </c>
    </row>
    <row r="8" spans="1:7">
      <c r="A8" s="89" t="s">
        <v>2</v>
      </c>
      <c r="B8" s="90" t="s">
        <v>108</v>
      </c>
      <c r="C8" s="90"/>
      <c r="D8" s="90"/>
      <c r="E8" s="90"/>
      <c r="F8" s="90" t="s">
        <v>0</v>
      </c>
      <c r="G8" s="90" t="s">
        <v>4</v>
      </c>
    </row>
    <row r="9" spans="1:7" ht="13.9">
      <c r="A9" s="89" t="s">
        <v>109</v>
      </c>
      <c r="B9" s="90" t="s">
        <v>87</v>
      </c>
      <c r="C9" s="90"/>
      <c r="D9" s="90"/>
      <c r="E9" s="90" t="s">
        <v>110</v>
      </c>
      <c r="F9" s="90" t="s">
        <v>3</v>
      </c>
      <c r="G9" s="90" t="s">
        <v>9</v>
      </c>
    </row>
    <row r="10" spans="1:7">
      <c r="A10" s="89" t="s">
        <v>21</v>
      </c>
      <c r="B10" s="90" t="s">
        <v>111</v>
      </c>
      <c r="C10" s="90"/>
      <c r="D10" s="90" t="s">
        <v>112</v>
      </c>
      <c r="E10" s="88"/>
      <c r="F10" s="88" t="s">
        <v>0</v>
      </c>
      <c r="G10" s="90" t="s">
        <v>1</v>
      </c>
    </row>
    <row r="11" spans="1:7">
      <c r="A11" s="89" t="s">
        <v>6</v>
      </c>
      <c r="B11" s="90" t="s">
        <v>113</v>
      </c>
      <c r="C11" s="90"/>
      <c r="D11" s="90"/>
      <c r="E11" s="90"/>
      <c r="F11" s="90" t="s">
        <v>0</v>
      </c>
      <c r="G11" s="90" t="s">
        <v>1</v>
      </c>
    </row>
    <row r="12" spans="1:7">
      <c r="A12" s="89" t="s">
        <v>7</v>
      </c>
      <c r="B12" s="90" t="s">
        <v>114</v>
      </c>
      <c r="C12" s="90"/>
      <c r="D12" s="90"/>
      <c r="E12" s="90"/>
      <c r="F12" s="90" t="s">
        <v>0</v>
      </c>
      <c r="G12" s="90" t="s">
        <v>5</v>
      </c>
    </row>
    <row r="13" spans="1:7">
      <c r="A13" s="89" t="s">
        <v>8</v>
      </c>
      <c r="B13" s="90" t="s">
        <v>115</v>
      </c>
      <c r="C13" s="90"/>
      <c r="D13" s="90" t="s">
        <v>116</v>
      </c>
      <c r="E13" s="90"/>
      <c r="F13" s="90" t="s">
        <v>0</v>
      </c>
      <c r="G13" s="90" t="s">
        <v>9</v>
      </c>
    </row>
    <row r="14" spans="1:7">
      <c r="A14" s="89" t="s">
        <v>22</v>
      </c>
      <c r="B14" s="90" t="s">
        <v>117</v>
      </c>
      <c r="C14" s="90" t="s">
        <v>118</v>
      </c>
      <c r="D14" s="90"/>
      <c r="E14" s="90"/>
      <c r="F14" s="90" t="s">
        <v>0</v>
      </c>
      <c r="G14" s="90" t="s">
        <v>5</v>
      </c>
    </row>
    <row r="15" spans="1:7">
      <c r="A15" s="89" t="s">
        <v>10</v>
      </c>
      <c r="B15" s="90" t="s">
        <v>119</v>
      </c>
      <c r="C15" s="90"/>
      <c r="D15" s="90"/>
      <c r="E15" s="90"/>
      <c r="F15" s="90" t="s">
        <v>0</v>
      </c>
      <c r="G15" s="90" t="s">
        <v>4</v>
      </c>
    </row>
    <row r="16" spans="1:7">
      <c r="A16" s="89" t="s">
        <v>23</v>
      </c>
      <c r="B16" s="90" t="s">
        <v>120</v>
      </c>
      <c r="C16" s="90" t="s">
        <v>121</v>
      </c>
      <c r="D16" s="90"/>
      <c r="E16" s="90"/>
      <c r="F16" s="90" t="s">
        <v>0</v>
      </c>
      <c r="G16" s="90" t="s">
        <v>4</v>
      </c>
    </row>
    <row r="17" spans="1:7">
      <c r="A17" s="89" t="s">
        <v>122</v>
      </c>
      <c r="B17" s="90" t="s">
        <v>87</v>
      </c>
      <c r="C17" s="90"/>
      <c r="D17" s="90"/>
      <c r="E17" s="90" t="s">
        <v>123</v>
      </c>
      <c r="F17" s="90" t="s">
        <v>0</v>
      </c>
      <c r="G17" s="90" t="s">
        <v>5</v>
      </c>
    </row>
    <row r="18" spans="1:7">
      <c r="A18" s="89" t="s">
        <v>11</v>
      </c>
      <c r="B18" s="90" t="s">
        <v>124</v>
      </c>
      <c r="C18" s="90"/>
      <c r="D18" s="90"/>
      <c r="E18" s="90"/>
      <c r="F18" s="90" t="s">
        <v>0</v>
      </c>
      <c r="G18" s="90" t="s">
        <v>5</v>
      </c>
    </row>
    <row r="19" spans="1:7">
      <c r="A19" s="89" t="s">
        <v>24</v>
      </c>
      <c r="B19" s="90" t="s">
        <v>125</v>
      </c>
      <c r="C19" s="90" t="s">
        <v>126</v>
      </c>
      <c r="D19" s="90"/>
      <c r="E19" s="90"/>
      <c r="F19" s="90" t="s">
        <v>0</v>
      </c>
      <c r="G19" s="90" t="s">
        <v>9</v>
      </c>
    </row>
    <row r="20" spans="1:7">
      <c r="A20" s="89" t="s">
        <v>25</v>
      </c>
      <c r="B20" s="90" t="s">
        <v>87</v>
      </c>
      <c r="C20" s="90"/>
      <c r="D20" s="90"/>
      <c r="E20" s="91"/>
      <c r="F20" s="90" t="s">
        <v>3</v>
      </c>
      <c r="G20" s="90" t="s">
        <v>9</v>
      </c>
    </row>
    <row r="21" spans="1:7">
      <c r="A21" s="89" t="s">
        <v>12</v>
      </c>
      <c r="B21" s="90" t="s">
        <v>127</v>
      </c>
      <c r="C21" s="90"/>
      <c r="D21" s="90"/>
      <c r="E21" s="90"/>
      <c r="F21" s="90" t="s">
        <v>0</v>
      </c>
      <c r="G21" s="90" t="s">
        <v>5</v>
      </c>
    </row>
    <row r="22" spans="1:7">
      <c r="A22" s="89" t="s">
        <v>13</v>
      </c>
      <c r="B22" s="90" t="s">
        <v>87</v>
      </c>
      <c r="C22" s="90"/>
      <c r="D22" s="90"/>
      <c r="E22" s="90"/>
      <c r="F22" s="90" t="s">
        <v>3</v>
      </c>
      <c r="G22" s="90" t="s">
        <v>9</v>
      </c>
    </row>
    <row r="23" spans="1:7">
      <c r="A23" s="89" t="s">
        <v>14</v>
      </c>
      <c r="B23" s="90" t="s">
        <v>128</v>
      </c>
      <c r="C23" s="90"/>
      <c r="D23" s="90"/>
      <c r="E23" s="88"/>
      <c r="F23" s="88" t="s">
        <v>0</v>
      </c>
      <c r="G23" s="90" t="s">
        <v>4</v>
      </c>
    </row>
    <row r="24" spans="1:7">
      <c r="A24" s="89" t="s">
        <v>26</v>
      </c>
      <c r="B24" s="90" t="s">
        <v>87</v>
      </c>
      <c r="C24" s="90"/>
      <c r="D24" s="90"/>
      <c r="E24" s="90"/>
      <c r="F24" s="90" t="s">
        <v>3</v>
      </c>
      <c r="G24" s="90" t="s">
        <v>9</v>
      </c>
    </row>
    <row r="25" spans="1:7" ht="13.9">
      <c r="A25" s="89" t="s">
        <v>129</v>
      </c>
      <c r="B25" s="90" t="s">
        <v>87</v>
      </c>
      <c r="C25" s="90"/>
      <c r="D25" s="90"/>
      <c r="E25" s="90" t="s">
        <v>130</v>
      </c>
      <c r="F25" s="90" t="s">
        <v>3</v>
      </c>
      <c r="G25" s="90" t="s">
        <v>9</v>
      </c>
    </row>
    <row r="26" spans="1:7">
      <c r="A26" s="89" t="s">
        <v>27</v>
      </c>
      <c r="B26" s="90" t="s">
        <v>131</v>
      </c>
      <c r="C26" s="90"/>
      <c r="D26" s="90"/>
      <c r="E26" s="90"/>
      <c r="F26" s="90" t="s">
        <v>0</v>
      </c>
      <c r="G26" s="90" t="s">
        <v>9</v>
      </c>
    </row>
    <row r="27" spans="1:7">
      <c r="A27" s="89" t="s">
        <v>28</v>
      </c>
      <c r="B27" s="90" t="s">
        <v>132</v>
      </c>
      <c r="C27" s="90"/>
      <c r="D27" s="90" t="s">
        <v>133</v>
      </c>
      <c r="E27" s="90"/>
      <c r="F27" s="90" t="s">
        <v>0</v>
      </c>
      <c r="G27" s="90" t="s">
        <v>5</v>
      </c>
    </row>
    <row r="28" spans="1:7">
      <c r="A28" s="89" t="s">
        <v>15</v>
      </c>
      <c r="B28" s="90" t="s">
        <v>134</v>
      </c>
      <c r="C28" s="90"/>
      <c r="D28" s="90"/>
      <c r="E28" s="90"/>
      <c r="F28" s="90" t="s">
        <v>0</v>
      </c>
      <c r="G28" s="90" t="s">
        <v>135</v>
      </c>
    </row>
    <row r="29" spans="1:7">
      <c r="A29" s="89" t="s">
        <v>136</v>
      </c>
      <c r="B29" s="90" t="s">
        <v>87</v>
      </c>
      <c r="C29" s="90"/>
      <c r="D29" s="90"/>
      <c r="E29" s="90" t="s">
        <v>137</v>
      </c>
      <c r="F29" s="90" t="s">
        <v>3</v>
      </c>
      <c r="G29" s="90" t="s">
        <v>4</v>
      </c>
    </row>
    <row r="30" spans="1:7">
      <c r="A30" s="89" t="s">
        <v>30</v>
      </c>
      <c r="B30" s="90" t="s">
        <v>138</v>
      </c>
      <c r="C30" s="90"/>
      <c r="D30" s="90"/>
      <c r="E30" s="88"/>
      <c r="F30" s="88" t="s">
        <v>0</v>
      </c>
      <c r="G30" s="90" t="s">
        <v>1</v>
      </c>
    </row>
    <row r="31" spans="1:7">
      <c r="A31" s="89" t="s">
        <v>16</v>
      </c>
      <c r="B31" s="90" t="s">
        <v>87</v>
      </c>
      <c r="C31" s="90"/>
      <c r="D31" s="90"/>
      <c r="E31" s="90"/>
      <c r="F31" s="90" t="s">
        <v>3</v>
      </c>
      <c r="G31" s="90" t="s">
        <v>9</v>
      </c>
    </row>
    <row r="32" spans="1:7">
      <c r="A32" s="89" t="s">
        <v>17</v>
      </c>
      <c r="B32" s="90" t="s">
        <v>87</v>
      </c>
      <c r="C32" s="90"/>
      <c r="D32" s="90"/>
      <c r="E32" s="90"/>
      <c r="F32" s="90" t="s">
        <v>3</v>
      </c>
      <c r="G32" s="90" t="s">
        <v>9</v>
      </c>
    </row>
    <row r="33" spans="1:7">
      <c r="A33" s="89" t="s">
        <v>29</v>
      </c>
      <c r="B33" s="90" t="s">
        <v>139</v>
      </c>
      <c r="C33" s="90"/>
      <c r="D33" s="90" t="s">
        <v>140</v>
      </c>
      <c r="E33" s="88"/>
      <c r="F33" s="88" t="s">
        <v>0</v>
      </c>
      <c r="G33" s="90" t="s">
        <v>9</v>
      </c>
    </row>
    <row r="34" spans="1:7">
      <c r="A34" s="89" t="s">
        <v>18</v>
      </c>
      <c r="B34" s="90" t="s">
        <v>87</v>
      </c>
      <c r="C34" s="90"/>
      <c r="D34" s="90"/>
      <c r="E34" s="90"/>
      <c r="F34" s="90" t="s">
        <v>3</v>
      </c>
      <c r="G34" s="90" t="s">
        <v>9</v>
      </c>
    </row>
    <row r="35" spans="1:7">
      <c r="A35" s="89" t="s">
        <v>19</v>
      </c>
      <c r="B35" s="90" t="s">
        <v>141</v>
      </c>
      <c r="C35" s="90"/>
      <c r="D35" s="90"/>
      <c r="E35" s="90"/>
      <c r="F35" s="90" t="s">
        <v>0</v>
      </c>
      <c r="G35" s="90" t="s">
        <v>9</v>
      </c>
    </row>
    <row r="36" spans="1:7">
      <c r="A36" s="92" t="s">
        <v>142</v>
      </c>
      <c r="B36" s="93" t="s">
        <v>143</v>
      </c>
      <c r="C36" s="93" t="s">
        <v>143</v>
      </c>
      <c r="D36" s="93" t="s">
        <v>143</v>
      </c>
      <c r="E36" s="93"/>
      <c r="F36" s="93" t="s">
        <v>143</v>
      </c>
      <c r="G36" s="93" t="s">
        <v>143</v>
      </c>
    </row>
  </sheetData>
  <mergeCells count="5">
    <mergeCell ref="A1:G1"/>
    <mergeCell ref="B2:D3"/>
    <mergeCell ref="E2:E6"/>
    <mergeCell ref="F2:F6"/>
    <mergeCell ref="G2:G6"/>
  </mergeCells>
  <pageMargins left="0.75" right="0.75" top="1" bottom="1" header="0.5" footer="0.5"/>
  <pageSetup paperSize="9" scale="75"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G55"/>
  <sheetViews>
    <sheetView zoomScaleNormal="100" workbookViewId="0">
      <selection sqref="A1:G1"/>
    </sheetView>
  </sheetViews>
  <sheetFormatPr defaultColWidth="9.1328125" defaultRowHeight="11.65"/>
  <cols>
    <col min="1" max="2" width="15" style="78" customWidth="1"/>
    <col min="3" max="3" width="25" style="78" customWidth="1"/>
    <col min="4" max="4" width="22.265625" style="78" customWidth="1"/>
    <col min="5" max="5" width="18" style="78" customWidth="1"/>
    <col min="6" max="6" width="20.265625" style="78" customWidth="1"/>
    <col min="7" max="7" width="25" style="78" customWidth="1"/>
    <col min="8" max="16384" width="9.1328125" style="78"/>
  </cols>
  <sheetData>
    <row r="1" spans="1:7" ht="18" customHeight="1">
      <c r="A1" s="234" t="s">
        <v>242</v>
      </c>
      <c r="B1" s="235"/>
      <c r="C1" s="236"/>
      <c r="D1" s="236"/>
      <c r="E1" s="236"/>
      <c r="F1" s="236"/>
      <c r="G1" s="237"/>
    </row>
    <row r="2" spans="1:7">
      <c r="A2" s="80"/>
      <c r="B2" s="265" t="s">
        <v>93</v>
      </c>
      <c r="C2" s="266"/>
      <c r="D2" s="267"/>
      <c r="E2" s="271" t="s">
        <v>144</v>
      </c>
      <c r="F2" s="271" t="s">
        <v>95</v>
      </c>
      <c r="G2" s="283" t="s">
        <v>96</v>
      </c>
    </row>
    <row r="3" spans="1:7" ht="22.5" customHeight="1">
      <c r="A3" s="81"/>
      <c r="B3" s="278"/>
      <c r="C3" s="279"/>
      <c r="D3" s="280"/>
      <c r="E3" s="281"/>
      <c r="F3" s="281"/>
      <c r="G3" s="284"/>
    </row>
    <row r="4" spans="1:7" ht="12" customHeight="1">
      <c r="A4" s="81"/>
      <c r="B4" s="82" t="s">
        <v>97</v>
      </c>
      <c r="C4" s="83" t="s">
        <v>98</v>
      </c>
      <c r="D4" s="84" t="s">
        <v>99</v>
      </c>
      <c r="E4" s="281"/>
      <c r="F4" s="281"/>
      <c r="G4" s="284"/>
    </row>
    <row r="5" spans="1:7" ht="12" customHeight="1">
      <c r="A5" s="82" t="s">
        <v>100</v>
      </c>
      <c r="B5" s="82" t="s">
        <v>101</v>
      </c>
      <c r="C5" s="82" t="s">
        <v>102</v>
      </c>
      <c r="D5" s="82" t="s">
        <v>103</v>
      </c>
      <c r="E5" s="281"/>
      <c r="F5" s="281"/>
      <c r="G5" s="284"/>
    </row>
    <row r="6" spans="1:7" ht="12" customHeight="1">
      <c r="A6" s="85"/>
      <c r="B6" s="86"/>
      <c r="C6" s="86" t="s">
        <v>104</v>
      </c>
      <c r="D6" s="86" t="s">
        <v>105</v>
      </c>
      <c r="E6" s="282"/>
      <c r="F6" s="282"/>
      <c r="G6" s="285"/>
    </row>
    <row r="7" spans="1:7">
      <c r="A7" s="87" t="s">
        <v>20</v>
      </c>
      <c r="B7" s="88" t="s">
        <v>106</v>
      </c>
      <c r="C7" s="88"/>
      <c r="D7" s="88" t="s">
        <v>107</v>
      </c>
      <c r="E7" s="88"/>
      <c r="F7" s="88" t="s">
        <v>0</v>
      </c>
      <c r="G7" s="88" t="s">
        <v>1</v>
      </c>
    </row>
    <row r="8" spans="1:7">
      <c r="A8" s="89" t="s">
        <v>2</v>
      </c>
      <c r="B8" s="90" t="s">
        <v>145</v>
      </c>
      <c r="C8" s="90"/>
      <c r="D8" s="90"/>
      <c r="E8" s="90"/>
      <c r="F8" s="90" t="s">
        <v>0</v>
      </c>
      <c r="G8" s="90" t="s">
        <v>4</v>
      </c>
    </row>
    <row r="9" spans="1:7" ht="13.9">
      <c r="A9" s="89" t="s">
        <v>109</v>
      </c>
      <c r="B9" s="90" t="s">
        <v>87</v>
      </c>
      <c r="C9" s="90"/>
      <c r="D9" s="90"/>
      <c r="E9" s="90" t="s">
        <v>146</v>
      </c>
      <c r="F9" s="90" t="s">
        <v>3</v>
      </c>
      <c r="G9" s="90" t="s">
        <v>9</v>
      </c>
    </row>
    <row r="10" spans="1:7">
      <c r="A10" s="89" t="s">
        <v>21</v>
      </c>
      <c r="B10" s="90" t="s">
        <v>111</v>
      </c>
      <c r="C10" s="90"/>
      <c r="D10" s="90" t="s">
        <v>112</v>
      </c>
      <c r="E10" s="88"/>
      <c r="F10" s="88" t="s">
        <v>0</v>
      </c>
      <c r="G10" s="90" t="s">
        <v>1</v>
      </c>
    </row>
    <row r="11" spans="1:7">
      <c r="A11" s="89" t="s">
        <v>6</v>
      </c>
      <c r="B11" s="90" t="s">
        <v>147</v>
      </c>
      <c r="C11" s="90"/>
      <c r="D11" s="90"/>
      <c r="E11" s="90"/>
      <c r="F11" s="90" t="s">
        <v>0</v>
      </c>
      <c r="G11" s="90" t="s">
        <v>1</v>
      </c>
    </row>
    <row r="12" spans="1:7">
      <c r="A12" s="89" t="s">
        <v>7</v>
      </c>
      <c r="B12" s="90" t="s">
        <v>114</v>
      </c>
      <c r="C12" s="90"/>
      <c r="D12" s="90"/>
      <c r="E12" s="90"/>
      <c r="F12" s="90" t="s">
        <v>0</v>
      </c>
      <c r="G12" s="90" t="s">
        <v>5</v>
      </c>
    </row>
    <row r="13" spans="1:7">
      <c r="A13" s="89" t="s">
        <v>8</v>
      </c>
      <c r="B13" s="90" t="s">
        <v>148</v>
      </c>
      <c r="C13" s="90"/>
      <c r="D13" s="90" t="s">
        <v>116</v>
      </c>
      <c r="E13" s="90"/>
      <c r="F13" s="90" t="s">
        <v>0</v>
      </c>
      <c r="G13" s="90" t="s">
        <v>9</v>
      </c>
    </row>
    <row r="14" spans="1:7">
      <c r="A14" s="89" t="s">
        <v>22</v>
      </c>
      <c r="B14" s="90" t="s">
        <v>149</v>
      </c>
      <c r="C14" s="90" t="s">
        <v>150</v>
      </c>
      <c r="D14" s="90"/>
      <c r="E14" s="90"/>
      <c r="F14" s="90" t="s">
        <v>0</v>
      </c>
      <c r="G14" s="90" t="s">
        <v>9</v>
      </c>
    </row>
    <row r="15" spans="1:7">
      <c r="A15" s="89" t="s">
        <v>10</v>
      </c>
      <c r="B15" s="90" t="s">
        <v>151</v>
      </c>
      <c r="C15" s="90"/>
      <c r="D15" s="90"/>
      <c r="E15" s="90"/>
      <c r="F15" s="90" t="s">
        <v>0</v>
      </c>
      <c r="G15" s="90" t="s">
        <v>4</v>
      </c>
    </row>
    <row r="16" spans="1:7">
      <c r="A16" s="89" t="s">
        <v>23</v>
      </c>
      <c r="B16" s="90" t="s">
        <v>152</v>
      </c>
      <c r="C16" s="90" t="s">
        <v>153</v>
      </c>
      <c r="D16" s="90"/>
      <c r="E16" s="90"/>
      <c r="F16" s="90" t="s">
        <v>0</v>
      </c>
      <c r="G16" s="90" t="s">
        <v>4</v>
      </c>
    </row>
    <row r="17" spans="1:7">
      <c r="A17" s="89" t="s">
        <v>122</v>
      </c>
      <c r="B17" s="90" t="s">
        <v>154</v>
      </c>
      <c r="C17" s="90"/>
      <c r="D17" s="90"/>
      <c r="E17" s="90"/>
      <c r="F17" s="90" t="s">
        <v>0</v>
      </c>
      <c r="G17" s="90" t="s">
        <v>5</v>
      </c>
    </row>
    <row r="18" spans="1:7">
      <c r="A18" s="89" t="s">
        <v>11</v>
      </c>
      <c r="B18" s="90" t="s">
        <v>124</v>
      </c>
      <c r="C18" s="90"/>
      <c r="D18" s="90"/>
      <c r="E18" s="90"/>
      <c r="F18" s="90" t="s">
        <v>0</v>
      </c>
      <c r="G18" s="90" t="s">
        <v>5</v>
      </c>
    </row>
    <row r="19" spans="1:7">
      <c r="A19" s="89" t="s">
        <v>24</v>
      </c>
      <c r="B19" s="90" t="s">
        <v>155</v>
      </c>
      <c r="C19" s="90" t="s">
        <v>156</v>
      </c>
      <c r="D19" s="90"/>
      <c r="E19" s="90"/>
      <c r="F19" s="90" t="s">
        <v>0</v>
      </c>
      <c r="G19" s="90" t="s">
        <v>9</v>
      </c>
    </row>
    <row r="20" spans="1:7">
      <c r="A20" s="89" t="s">
        <v>25</v>
      </c>
      <c r="B20" s="90" t="s">
        <v>87</v>
      </c>
      <c r="C20" s="90"/>
      <c r="D20" s="90"/>
      <c r="E20" s="91"/>
      <c r="F20" s="90" t="s">
        <v>3</v>
      </c>
      <c r="G20" s="90" t="s">
        <v>9</v>
      </c>
    </row>
    <row r="21" spans="1:7">
      <c r="A21" s="89" t="s">
        <v>12</v>
      </c>
      <c r="B21" s="90" t="s">
        <v>157</v>
      </c>
      <c r="C21" s="90"/>
      <c r="D21" s="90"/>
      <c r="E21" s="90"/>
      <c r="F21" s="90" t="s">
        <v>0</v>
      </c>
      <c r="G21" s="90" t="s">
        <v>5</v>
      </c>
    </row>
    <row r="22" spans="1:7">
      <c r="A22" s="89" t="s">
        <v>13</v>
      </c>
      <c r="B22" s="90" t="s">
        <v>87</v>
      </c>
      <c r="C22" s="90"/>
      <c r="D22" s="90"/>
      <c r="E22" s="90"/>
      <c r="F22" s="90" t="s">
        <v>3</v>
      </c>
      <c r="G22" s="90" t="s">
        <v>9</v>
      </c>
    </row>
    <row r="23" spans="1:7">
      <c r="A23" s="89" t="s">
        <v>14</v>
      </c>
      <c r="B23" s="90" t="s">
        <v>158</v>
      </c>
      <c r="C23" s="90"/>
      <c r="D23" s="90"/>
      <c r="E23" s="88"/>
      <c r="F23" s="88" t="s">
        <v>0</v>
      </c>
      <c r="G23" s="90" t="s">
        <v>4</v>
      </c>
    </row>
    <row r="24" spans="1:7">
      <c r="A24" s="89" t="s">
        <v>26</v>
      </c>
      <c r="B24" s="90" t="s">
        <v>87</v>
      </c>
      <c r="C24" s="90"/>
      <c r="D24" s="90"/>
      <c r="E24" s="90"/>
      <c r="F24" s="90" t="s">
        <v>3</v>
      </c>
      <c r="G24" s="90" t="s">
        <v>9</v>
      </c>
    </row>
    <row r="25" spans="1:7" ht="13.9">
      <c r="A25" s="89" t="s">
        <v>129</v>
      </c>
      <c r="B25" s="90" t="s">
        <v>87</v>
      </c>
      <c r="C25" s="90"/>
      <c r="D25" s="90"/>
      <c r="E25" s="90" t="s">
        <v>159</v>
      </c>
      <c r="F25" s="90" t="s">
        <v>3</v>
      </c>
      <c r="G25" s="90" t="s">
        <v>9</v>
      </c>
    </row>
    <row r="26" spans="1:7">
      <c r="A26" s="89" t="s">
        <v>27</v>
      </c>
      <c r="B26" s="90" t="s">
        <v>131</v>
      </c>
      <c r="C26" s="90"/>
      <c r="D26" s="90"/>
      <c r="E26" s="90"/>
      <c r="F26" s="90" t="s">
        <v>0</v>
      </c>
      <c r="G26" s="90" t="s">
        <v>9</v>
      </c>
    </row>
    <row r="27" spans="1:7">
      <c r="A27" s="89" t="s">
        <v>28</v>
      </c>
      <c r="B27" s="90" t="s">
        <v>160</v>
      </c>
      <c r="C27" s="90"/>
      <c r="D27" s="90" t="s">
        <v>161</v>
      </c>
      <c r="E27" s="90"/>
      <c r="F27" s="90" t="s">
        <v>3</v>
      </c>
      <c r="G27" s="90" t="s">
        <v>5</v>
      </c>
    </row>
    <row r="28" spans="1:7">
      <c r="A28" s="89" t="s">
        <v>15</v>
      </c>
      <c r="B28" s="90" t="s">
        <v>158</v>
      </c>
      <c r="C28" s="90"/>
      <c r="D28" s="90"/>
      <c r="E28" s="90"/>
      <c r="F28" s="90" t="s">
        <v>0</v>
      </c>
      <c r="G28" s="90" t="s">
        <v>162</v>
      </c>
    </row>
    <row r="29" spans="1:7">
      <c r="A29" s="89" t="s">
        <v>136</v>
      </c>
      <c r="B29" s="90" t="s">
        <v>87</v>
      </c>
      <c r="C29" s="90"/>
      <c r="D29" s="90"/>
      <c r="E29" s="90" t="s">
        <v>163</v>
      </c>
      <c r="F29" s="90" t="s">
        <v>3</v>
      </c>
      <c r="G29" s="90" t="s">
        <v>4</v>
      </c>
    </row>
    <row r="30" spans="1:7">
      <c r="A30" s="89" t="s">
        <v>30</v>
      </c>
      <c r="B30" s="90" t="s">
        <v>164</v>
      </c>
      <c r="C30" s="90"/>
      <c r="D30" s="90"/>
      <c r="E30" s="88"/>
      <c r="F30" s="88" t="s">
        <v>0</v>
      </c>
      <c r="G30" s="90" t="s">
        <v>1</v>
      </c>
    </row>
    <row r="31" spans="1:7">
      <c r="A31" s="89" t="s">
        <v>16</v>
      </c>
      <c r="B31" s="90" t="s">
        <v>87</v>
      </c>
      <c r="C31" s="90"/>
      <c r="D31" s="90"/>
      <c r="E31" s="90"/>
      <c r="F31" s="90" t="s">
        <v>3</v>
      </c>
      <c r="G31" s="90" t="s">
        <v>9</v>
      </c>
    </row>
    <row r="32" spans="1:7">
      <c r="A32" s="89" t="s">
        <v>17</v>
      </c>
      <c r="B32" s="90" t="s">
        <v>87</v>
      </c>
      <c r="C32" s="90"/>
      <c r="D32" s="90"/>
      <c r="E32" s="90"/>
      <c r="F32" s="90" t="s">
        <v>3</v>
      </c>
      <c r="G32" s="90" t="s">
        <v>9</v>
      </c>
    </row>
    <row r="33" spans="1:7" ht="13.5" customHeight="1">
      <c r="A33" s="89" t="s">
        <v>29</v>
      </c>
      <c r="B33" s="90" t="s">
        <v>139</v>
      </c>
      <c r="C33" s="90"/>
      <c r="D33" s="90" t="s">
        <v>140</v>
      </c>
      <c r="E33" s="88"/>
      <c r="F33" s="88" t="s">
        <v>0</v>
      </c>
      <c r="G33" s="90" t="s">
        <v>9</v>
      </c>
    </row>
    <row r="34" spans="1:7">
      <c r="A34" s="89" t="s">
        <v>18</v>
      </c>
      <c r="B34" s="90" t="s">
        <v>87</v>
      </c>
      <c r="C34" s="90"/>
      <c r="D34" s="90"/>
      <c r="E34" s="90"/>
      <c r="F34" s="90" t="s">
        <v>3</v>
      </c>
      <c r="G34" s="90" t="s">
        <v>9</v>
      </c>
    </row>
    <row r="35" spans="1:7">
      <c r="A35" s="89" t="s">
        <v>19</v>
      </c>
      <c r="B35" s="90" t="s">
        <v>165</v>
      </c>
      <c r="C35" s="90"/>
      <c r="D35" s="90"/>
      <c r="E35" s="90"/>
      <c r="F35" s="90" t="s">
        <v>0</v>
      </c>
      <c r="G35" s="90" t="s">
        <v>9</v>
      </c>
    </row>
    <row r="36" spans="1:7">
      <c r="A36" s="92" t="s">
        <v>142</v>
      </c>
      <c r="B36" s="93" t="s">
        <v>143</v>
      </c>
      <c r="C36" s="93" t="s">
        <v>143</v>
      </c>
      <c r="D36" s="93" t="s">
        <v>143</v>
      </c>
      <c r="E36" s="93"/>
      <c r="F36" s="93" t="s">
        <v>143</v>
      </c>
      <c r="G36" s="93" t="s">
        <v>143</v>
      </c>
    </row>
    <row r="37" spans="1:7">
      <c r="A37" s="94"/>
      <c r="B37" s="95"/>
      <c r="C37" s="95"/>
      <c r="D37" s="95"/>
      <c r="E37" s="95"/>
      <c r="F37" s="95"/>
      <c r="G37" s="95"/>
    </row>
    <row r="38" spans="1:7" ht="12.75">
      <c r="A38" s="275"/>
      <c r="B38" s="276"/>
      <c r="C38" s="95"/>
      <c r="D38" s="95"/>
      <c r="E38" s="95"/>
      <c r="F38" s="95"/>
      <c r="G38" s="95"/>
    </row>
    <row r="39" spans="1:7" ht="12.75">
      <c r="A39" s="275"/>
      <c r="B39" s="276"/>
      <c r="C39" s="95"/>
      <c r="D39" s="95"/>
      <c r="E39" s="95"/>
      <c r="F39" s="95"/>
      <c r="G39" s="95"/>
    </row>
    <row r="40" spans="1:7">
      <c r="A40" s="94"/>
      <c r="B40" s="94"/>
      <c r="C40" s="94"/>
      <c r="D40" s="94"/>
      <c r="E40" s="94"/>
      <c r="F40" s="95"/>
      <c r="G40" s="95"/>
    </row>
    <row r="41" spans="1:7">
      <c r="A41" s="275"/>
      <c r="B41" s="276"/>
      <c r="C41" s="276"/>
      <c r="D41" s="276"/>
      <c r="E41" s="276"/>
      <c r="F41" s="276"/>
      <c r="G41" s="276"/>
    </row>
    <row r="42" spans="1:7" ht="12" customHeight="1">
      <c r="A42" s="276"/>
      <c r="B42" s="276"/>
      <c r="C42" s="276"/>
      <c r="D42" s="276"/>
      <c r="E42" s="276"/>
      <c r="F42" s="276"/>
      <c r="G42" s="276"/>
    </row>
    <row r="43" spans="1:7" ht="13.5" customHeight="1">
      <c r="A43" s="276"/>
      <c r="B43" s="276"/>
      <c r="C43" s="276"/>
      <c r="D43" s="276"/>
      <c r="E43" s="276"/>
      <c r="F43" s="276"/>
      <c r="G43" s="276"/>
    </row>
    <row r="44" spans="1:7" ht="13.5" customHeight="1">
      <c r="A44" s="276"/>
      <c r="B44" s="276"/>
      <c r="C44" s="276"/>
      <c r="D44" s="276"/>
      <c r="E44" s="276"/>
      <c r="F44" s="276"/>
      <c r="G44" s="276"/>
    </row>
    <row r="45" spans="1:7" ht="13.5" customHeight="1">
      <c r="A45" s="277"/>
      <c r="B45" s="276"/>
      <c r="C45" s="276"/>
      <c r="D45" s="276"/>
      <c r="E45" s="276"/>
      <c r="F45" s="276"/>
      <c r="G45" s="276"/>
    </row>
    <row r="46" spans="1:7" ht="13.5" customHeight="1">
      <c r="A46" s="276"/>
      <c r="B46" s="276"/>
      <c r="C46" s="276"/>
      <c r="D46" s="276"/>
      <c r="E46" s="276"/>
      <c r="F46" s="276"/>
      <c r="G46" s="276"/>
    </row>
    <row r="47" spans="1:7" ht="13.5" customHeight="1">
      <c r="A47" s="277"/>
      <c r="B47" s="277"/>
      <c r="C47" s="277"/>
      <c r="D47" s="277"/>
      <c r="E47" s="277"/>
      <c r="F47" s="277"/>
      <c r="G47" s="277"/>
    </row>
    <row r="48" spans="1:7" ht="13.5" customHeight="1">
      <c r="A48" s="277"/>
      <c r="B48" s="276"/>
      <c r="C48" s="276"/>
      <c r="D48" s="276"/>
      <c r="E48" s="276"/>
      <c r="F48" s="276"/>
      <c r="G48" s="276"/>
    </row>
    <row r="49" spans="1:7" ht="13.5" customHeight="1">
      <c r="A49" s="277"/>
      <c r="B49" s="277"/>
      <c r="C49" s="277"/>
      <c r="D49" s="277"/>
      <c r="E49" s="277"/>
      <c r="F49" s="277"/>
      <c r="G49" s="277"/>
    </row>
    <row r="50" spans="1:7" ht="13.5" customHeight="1">
      <c r="A50" s="274"/>
      <c r="B50" s="274"/>
      <c r="C50" s="274"/>
      <c r="D50" s="274"/>
      <c r="E50" s="274"/>
      <c r="F50" s="274"/>
      <c r="G50" s="274"/>
    </row>
    <row r="53" spans="1:7" ht="13.5" customHeight="1">
      <c r="A53" s="96"/>
      <c r="B53" s="96"/>
      <c r="C53" s="96"/>
      <c r="D53" s="96"/>
      <c r="E53" s="96"/>
      <c r="F53" s="96"/>
      <c r="G53" s="96"/>
    </row>
    <row r="54" spans="1:7" ht="13.5" customHeight="1"/>
    <row r="55" spans="1:7" ht="13.5" customHeight="1"/>
  </sheetData>
  <mergeCells count="13">
    <mergeCell ref="A38:B38"/>
    <mergeCell ref="A1:G1"/>
    <mergeCell ref="B2:D3"/>
    <mergeCell ref="E2:E6"/>
    <mergeCell ref="F2:F6"/>
    <mergeCell ref="G2:G6"/>
    <mergeCell ref="A50:G50"/>
    <mergeCell ref="A39:B39"/>
    <mergeCell ref="A41:G44"/>
    <mergeCell ref="A45:G46"/>
    <mergeCell ref="A47:G47"/>
    <mergeCell ref="A48:G48"/>
    <mergeCell ref="A49:G49"/>
  </mergeCells>
  <pageMargins left="0.75" right="0.75" top="1" bottom="1" header="0.5" footer="0.5"/>
  <pageSetup scale="71"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G55"/>
  <sheetViews>
    <sheetView zoomScaleNormal="100" workbookViewId="0">
      <selection sqref="A1:G1"/>
    </sheetView>
  </sheetViews>
  <sheetFormatPr defaultColWidth="9.1328125" defaultRowHeight="11.65"/>
  <cols>
    <col min="1" max="2" width="15" style="1" customWidth="1"/>
    <col min="3" max="3" width="25.73046875" style="1" customWidth="1"/>
    <col min="4" max="4" width="23.86328125" style="1" customWidth="1"/>
    <col min="5" max="5" width="18.59765625" style="1" customWidth="1"/>
    <col min="6" max="6" width="21.265625" style="1" customWidth="1"/>
    <col min="7" max="7" width="25" style="1" customWidth="1"/>
    <col min="8" max="16384" width="9.1328125" style="1"/>
  </cols>
  <sheetData>
    <row r="1" spans="1:7" ht="18" customHeight="1">
      <c r="A1" s="234" t="s">
        <v>243</v>
      </c>
      <c r="B1" s="235"/>
      <c r="C1" s="236"/>
      <c r="D1" s="236"/>
      <c r="E1" s="236"/>
      <c r="F1" s="236"/>
      <c r="G1" s="237"/>
    </row>
    <row r="2" spans="1:7">
      <c r="A2" s="97"/>
      <c r="B2" s="286" t="s">
        <v>166</v>
      </c>
      <c r="C2" s="287"/>
      <c r="D2" s="288"/>
      <c r="E2" s="291" t="s">
        <v>167</v>
      </c>
      <c r="F2" s="291" t="s">
        <v>168</v>
      </c>
      <c r="G2" s="294" t="s">
        <v>169</v>
      </c>
    </row>
    <row r="3" spans="1:7" ht="22.5" customHeight="1">
      <c r="A3" s="98"/>
      <c r="B3" s="289"/>
      <c r="C3" s="245"/>
      <c r="D3" s="290"/>
      <c r="E3" s="292"/>
      <c r="F3" s="292"/>
      <c r="G3" s="295"/>
    </row>
    <row r="4" spans="1:7" ht="12" customHeight="1">
      <c r="A4" s="98"/>
      <c r="B4" s="99" t="s">
        <v>97</v>
      </c>
      <c r="C4" s="100" t="s">
        <v>98</v>
      </c>
      <c r="D4" s="101" t="s">
        <v>99</v>
      </c>
      <c r="E4" s="292"/>
      <c r="F4" s="292"/>
      <c r="G4" s="295"/>
    </row>
    <row r="5" spans="1:7" ht="12" customHeight="1">
      <c r="A5" s="99" t="s">
        <v>100</v>
      </c>
      <c r="B5" s="99" t="s">
        <v>101</v>
      </c>
      <c r="C5" s="99" t="s">
        <v>102</v>
      </c>
      <c r="D5" s="99" t="s">
        <v>103</v>
      </c>
      <c r="E5" s="292"/>
      <c r="F5" s="292"/>
      <c r="G5" s="295"/>
    </row>
    <row r="6" spans="1:7" ht="12" customHeight="1">
      <c r="A6" s="102"/>
      <c r="B6" s="103"/>
      <c r="C6" s="103" t="s">
        <v>104</v>
      </c>
      <c r="D6" s="103" t="s">
        <v>105</v>
      </c>
      <c r="E6" s="293"/>
      <c r="F6" s="293"/>
      <c r="G6" s="296"/>
    </row>
    <row r="7" spans="1:7">
      <c r="A7" s="104" t="s">
        <v>20</v>
      </c>
      <c r="B7" s="105" t="s">
        <v>106</v>
      </c>
      <c r="C7" s="105"/>
      <c r="D7" s="105" t="s">
        <v>107</v>
      </c>
      <c r="E7" s="105"/>
      <c r="F7" s="106" t="s">
        <v>0</v>
      </c>
      <c r="G7" s="106" t="s">
        <v>1</v>
      </c>
    </row>
    <row r="8" spans="1:7">
      <c r="A8" s="107" t="s">
        <v>2</v>
      </c>
      <c r="B8" s="108" t="s">
        <v>170</v>
      </c>
      <c r="C8" s="108"/>
      <c r="D8" s="108"/>
      <c r="E8" s="108"/>
      <c r="F8" s="109" t="s">
        <v>0</v>
      </c>
      <c r="G8" s="109" t="s">
        <v>4</v>
      </c>
    </row>
    <row r="9" spans="1:7">
      <c r="A9" s="107" t="s">
        <v>109</v>
      </c>
      <c r="B9" s="108" t="s">
        <v>171</v>
      </c>
      <c r="C9" s="108"/>
      <c r="D9" s="108"/>
      <c r="E9" s="108"/>
      <c r="F9" s="108" t="s">
        <v>0</v>
      </c>
      <c r="G9" s="109" t="s">
        <v>5</v>
      </c>
    </row>
    <row r="10" spans="1:7">
      <c r="A10" s="107" t="s">
        <v>21</v>
      </c>
      <c r="B10" s="108" t="s">
        <v>111</v>
      </c>
      <c r="C10" s="108"/>
      <c r="D10" s="108" t="s">
        <v>112</v>
      </c>
      <c r="E10" s="105"/>
      <c r="F10" s="106" t="s">
        <v>0</v>
      </c>
      <c r="G10" s="109" t="s">
        <v>1</v>
      </c>
    </row>
    <row r="11" spans="1:7">
      <c r="A11" s="107" t="s">
        <v>6</v>
      </c>
      <c r="B11" s="108" t="s">
        <v>147</v>
      </c>
      <c r="C11" s="108"/>
      <c r="D11" s="108"/>
      <c r="E11" s="108"/>
      <c r="F11" s="109" t="s">
        <v>0</v>
      </c>
      <c r="G11" s="109" t="s">
        <v>1</v>
      </c>
    </row>
    <row r="12" spans="1:7">
      <c r="A12" s="107" t="s">
        <v>7</v>
      </c>
      <c r="B12" s="108" t="s">
        <v>172</v>
      </c>
      <c r="C12" s="108"/>
      <c r="D12" s="108"/>
      <c r="E12" s="108"/>
      <c r="F12" s="109" t="s">
        <v>0</v>
      </c>
      <c r="G12" s="109" t="s">
        <v>5</v>
      </c>
    </row>
    <row r="13" spans="1:7">
      <c r="A13" s="107" t="s">
        <v>8</v>
      </c>
      <c r="B13" s="108" t="s">
        <v>173</v>
      </c>
      <c r="C13" s="108"/>
      <c r="D13" s="108" t="s">
        <v>116</v>
      </c>
      <c r="E13" s="108"/>
      <c r="F13" s="109" t="s">
        <v>0</v>
      </c>
      <c r="G13" s="109" t="s">
        <v>9</v>
      </c>
    </row>
    <row r="14" spans="1:7">
      <c r="A14" s="107" t="s">
        <v>22</v>
      </c>
      <c r="B14" s="108" t="s">
        <v>174</v>
      </c>
      <c r="C14" s="108" t="s">
        <v>175</v>
      </c>
      <c r="D14" s="108"/>
      <c r="E14" s="108"/>
      <c r="F14" s="109" t="s">
        <v>0</v>
      </c>
      <c r="G14" s="109" t="s">
        <v>5</v>
      </c>
    </row>
    <row r="15" spans="1:7">
      <c r="A15" s="107" t="s">
        <v>10</v>
      </c>
      <c r="B15" s="108" t="s">
        <v>176</v>
      </c>
      <c r="C15" s="108"/>
      <c r="D15" s="108"/>
      <c r="E15" s="108"/>
      <c r="F15" s="109" t="s">
        <v>0</v>
      </c>
      <c r="G15" s="109" t="s">
        <v>4</v>
      </c>
    </row>
    <row r="16" spans="1:7">
      <c r="A16" s="107" t="s">
        <v>23</v>
      </c>
      <c r="B16" s="108" t="s">
        <v>177</v>
      </c>
      <c r="C16" s="108"/>
      <c r="D16" s="108"/>
      <c r="E16" s="108"/>
      <c r="F16" s="109" t="s">
        <v>0</v>
      </c>
      <c r="G16" s="109" t="s">
        <v>9</v>
      </c>
    </row>
    <row r="17" spans="1:7">
      <c r="A17" s="107" t="s">
        <v>122</v>
      </c>
      <c r="B17" s="108" t="s">
        <v>154</v>
      </c>
      <c r="C17" s="108"/>
      <c r="D17" s="108"/>
      <c r="E17" s="108"/>
      <c r="F17" s="109" t="s">
        <v>0</v>
      </c>
      <c r="G17" s="109" t="s">
        <v>178</v>
      </c>
    </row>
    <row r="18" spans="1:7">
      <c r="A18" s="107" t="s">
        <v>11</v>
      </c>
      <c r="B18" s="108" t="s">
        <v>124</v>
      </c>
      <c r="C18" s="108"/>
      <c r="D18" s="108"/>
      <c r="E18" s="108"/>
      <c r="F18" s="109" t="s">
        <v>0</v>
      </c>
      <c r="G18" s="109" t="s">
        <v>5</v>
      </c>
    </row>
    <row r="19" spans="1:7">
      <c r="A19" s="107" t="s">
        <v>24</v>
      </c>
      <c r="B19" s="108" t="s">
        <v>179</v>
      </c>
      <c r="C19" s="108" t="s">
        <v>180</v>
      </c>
      <c r="D19" s="108"/>
      <c r="E19" s="108"/>
      <c r="F19" s="109" t="s">
        <v>0</v>
      </c>
      <c r="G19" s="109" t="s">
        <v>9</v>
      </c>
    </row>
    <row r="20" spans="1:7">
      <c r="A20" s="107" t="s">
        <v>25</v>
      </c>
      <c r="B20" s="108" t="s">
        <v>181</v>
      </c>
      <c r="C20" s="108"/>
      <c r="D20" s="108"/>
      <c r="E20" s="110"/>
      <c r="F20" s="110" t="s">
        <v>0</v>
      </c>
      <c r="G20" s="109" t="s">
        <v>4</v>
      </c>
    </row>
    <row r="21" spans="1:7">
      <c r="A21" s="107" t="s">
        <v>12</v>
      </c>
      <c r="B21" s="108" t="s">
        <v>157</v>
      </c>
      <c r="C21" s="108"/>
      <c r="D21" s="108"/>
      <c r="E21" s="108"/>
      <c r="F21" s="109" t="s">
        <v>0</v>
      </c>
      <c r="G21" s="109" t="s">
        <v>5</v>
      </c>
    </row>
    <row r="22" spans="1:7">
      <c r="A22" s="107" t="s">
        <v>13</v>
      </c>
      <c r="B22" s="108" t="s">
        <v>178</v>
      </c>
      <c r="C22" s="108"/>
      <c r="D22" s="108"/>
      <c r="E22" s="108"/>
      <c r="F22" s="108" t="s">
        <v>182</v>
      </c>
      <c r="G22" s="109" t="s">
        <v>178</v>
      </c>
    </row>
    <row r="23" spans="1:7">
      <c r="A23" s="107" t="s">
        <v>14</v>
      </c>
      <c r="B23" s="108" t="s">
        <v>183</v>
      </c>
      <c r="C23" s="108"/>
      <c r="D23" s="108"/>
      <c r="E23" s="105"/>
      <c r="F23" s="106" t="s">
        <v>0</v>
      </c>
      <c r="G23" s="109" t="s">
        <v>4</v>
      </c>
    </row>
    <row r="24" spans="1:7">
      <c r="A24" s="107" t="s">
        <v>26</v>
      </c>
      <c r="B24" s="108" t="s">
        <v>184</v>
      </c>
      <c r="C24" s="108"/>
      <c r="D24" s="108"/>
      <c r="E24" s="108"/>
      <c r="F24" s="108" t="s">
        <v>3</v>
      </c>
      <c r="G24" s="109" t="s">
        <v>9</v>
      </c>
    </row>
    <row r="25" spans="1:7">
      <c r="A25" s="107" t="s">
        <v>129</v>
      </c>
      <c r="B25" s="108" t="s">
        <v>185</v>
      </c>
      <c r="C25" s="108"/>
      <c r="D25" s="108"/>
      <c r="E25" s="108"/>
      <c r="F25" s="108" t="s">
        <v>0</v>
      </c>
      <c r="G25" s="109" t="s">
        <v>9</v>
      </c>
    </row>
    <row r="26" spans="1:7">
      <c r="A26" s="107" t="s">
        <v>27</v>
      </c>
      <c r="B26" s="108" t="s">
        <v>186</v>
      </c>
      <c r="C26" s="108"/>
      <c r="D26" s="108"/>
      <c r="E26" s="108"/>
      <c r="F26" s="109" t="s">
        <v>0</v>
      </c>
      <c r="G26" s="109" t="s">
        <v>9</v>
      </c>
    </row>
    <row r="27" spans="1:7">
      <c r="A27" s="107" t="s">
        <v>28</v>
      </c>
      <c r="B27" s="108" t="s">
        <v>160</v>
      </c>
      <c r="C27" s="108"/>
      <c r="D27" s="108"/>
      <c r="E27" s="108"/>
      <c r="F27" s="109" t="s">
        <v>3</v>
      </c>
      <c r="G27" s="109" t="s">
        <v>5</v>
      </c>
    </row>
    <row r="28" spans="1:7">
      <c r="A28" s="107" t="s">
        <v>15</v>
      </c>
      <c r="B28" s="108" t="s">
        <v>187</v>
      </c>
      <c r="C28" s="108"/>
      <c r="D28" s="108"/>
      <c r="E28" s="108"/>
      <c r="F28" s="109" t="s">
        <v>0</v>
      </c>
      <c r="G28" s="109" t="s">
        <v>162</v>
      </c>
    </row>
    <row r="29" spans="1:7">
      <c r="A29" s="107" t="s">
        <v>136</v>
      </c>
      <c r="B29" s="108" t="s">
        <v>188</v>
      </c>
      <c r="C29" s="108"/>
      <c r="D29" s="108"/>
      <c r="E29" s="108"/>
      <c r="F29" s="108" t="s">
        <v>0</v>
      </c>
      <c r="G29" s="109" t="s">
        <v>4</v>
      </c>
    </row>
    <row r="30" spans="1:7">
      <c r="A30" s="107" t="s">
        <v>30</v>
      </c>
      <c r="B30" s="108" t="s">
        <v>178</v>
      </c>
      <c r="C30" s="108"/>
      <c r="D30" s="108"/>
      <c r="E30" s="105"/>
      <c r="F30" s="106" t="s">
        <v>178</v>
      </c>
      <c r="G30" s="109" t="s">
        <v>178</v>
      </c>
    </row>
    <row r="31" spans="1:7">
      <c r="A31" s="107" t="s">
        <v>16</v>
      </c>
      <c r="B31" s="108" t="s">
        <v>87</v>
      </c>
      <c r="C31" s="108"/>
      <c r="D31" s="108"/>
      <c r="E31" s="108"/>
      <c r="F31" s="108" t="s">
        <v>3</v>
      </c>
      <c r="G31" s="109" t="s">
        <v>162</v>
      </c>
    </row>
    <row r="32" spans="1:7">
      <c r="A32" s="107" t="s">
        <v>17</v>
      </c>
      <c r="B32" s="108" t="s">
        <v>87</v>
      </c>
      <c r="C32" s="108"/>
      <c r="D32" s="108"/>
      <c r="E32" s="108"/>
      <c r="F32" s="108" t="s">
        <v>3</v>
      </c>
      <c r="G32" s="109" t="s">
        <v>9</v>
      </c>
    </row>
    <row r="33" spans="1:7" ht="13.5" customHeight="1">
      <c r="A33" s="107" t="s">
        <v>29</v>
      </c>
      <c r="B33" s="108" t="s">
        <v>139</v>
      </c>
      <c r="C33" s="108"/>
      <c r="D33" s="108"/>
      <c r="E33" s="105"/>
      <c r="F33" s="106" t="s">
        <v>0</v>
      </c>
      <c r="G33" s="109" t="s">
        <v>9</v>
      </c>
    </row>
    <row r="34" spans="1:7">
      <c r="A34" s="107" t="s">
        <v>18</v>
      </c>
      <c r="B34" s="108" t="s">
        <v>189</v>
      </c>
      <c r="C34" s="108"/>
      <c r="D34" s="108"/>
      <c r="E34" s="108"/>
      <c r="F34" s="109" t="s">
        <v>0</v>
      </c>
      <c r="G34" s="109" t="s">
        <v>9</v>
      </c>
    </row>
    <row r="35" spans="1:7">
      <c r="A35" s="107" t="s">
        <v>19</v>
      </c>
      <c r="B35" s="108" t="s">
        <v>190</v>
      </c>
      <c r="C35" s="108"/>
      <c r="D35" s="108"/>
      <c r="E35" s="108"/>
      <c r="F35" s="109" t="s">
        <v>0</v>
      </c>
      <c r="G35" s="109" t="s">
        <v>9</v>
      </c>
    </row>
    <row r="36" spans="1:7">
      <c r="A36" s="111" t="s">
        <v>142</v>
      </c>
      <c r="B36" s="112" t="s">
        <v>143</v>
      </c>
      <c r="C36" s="112" t="s">
        <v>143</v>
      </c>
      <c r="D36" s="112" t="s">
        <v>143</v>
      </c>
      <c r="E36" s="112"/>
      <c r="F36" s="112" t="s">
        <v>143</v>
      </c>
      <c r="G36" s="112" t="s">
        <v>143</v>
      </c>
    </row>
    <row r="37" spans="1:7">
      <c r="A37" s="113"/>
      <c r="B37" s="114"/>
      <c r="C37" s="114"/>
      <c r="D37" s="114"/>
      <c r="E37" s="114"/>
      <c r="F37" s="114"/>
      <c r="G37" s="114"/>
    </row>
    <row r="38" spans="1:7" ht="12.75">
      <c r="A38" s="262"/>
      <c r="B38" s="263"/>
      <c r="C38" s="114"/>
      <c r="D38" s="114"/>
      <c r="E38" s="114"/>
      <c r="F38" s="114"/>
      <c r="G38" s="114"/>
    </row>
    <row r="39" spans="1:7" ht="12.75">
      <c r="A39" s="262"/>
      <c r="B39" s="263"/>
      <c r="C39" s="114"/>
      <c r="D39" s="114"/>
      <c r="E39" s="114"/>
      <c r="F39" s="114"/>
      <c r="G39" s="114"/>
    </row>
    <row r="40" spans="1:7">
      <c r="A40" s="113"/>
      <c r="B40" s="115"/>
      <c r="C40" s="115"/>
      <c r="D40" s="115"/>
      <c r="E40" s="115"/>
      <c r="F40" s="114"/>
      <c r="G40" s="114"/>
    </row>
    <row r="41" spans="1:7">
      <c r="A41" s="262"/>
      <c r="B41" s="263"/>
      <c r="C41" s="263"/>
      <c r="D41" s="263"/>
      <c r="E41" s="263"/>
      <c r="F41" s="263"/>
      <c r="G41" s="263"/>
    </row>
    <row r="42" spans="1:7" ht="12" customHeight="1">
      <c r="A42" s="263"/>
      <c r="B42" s="263"/>
      <c r="C42" s="263"/>
      <c r="D42" s="263"/>
      <c r="E42" s="263"/>
      <c r="F42" s="263"/>
      <c r="G42" s="263"/>
    </row>
    <row r="43" spans="1:7" ht="13.5" customHeight="1">
      <c r="A43" s="263"/>
      <c r="B43" s="263"/>
      <c r="C43" s="263"/>
      <c r="D43" s="263"/>
      <c r="E43" s="263"/>
      <c r="F43" s="263"/>
      <c r="G43" s="263"/>
    </row>
    <row r="44" spans="1:7" ht="13.5" customHeight="1">
      <c r="A44" s="263"/>
      <c r="B44" s="263"/>
      <c r="C44" s="263"/>
      <c r="D44" s="263"/>
      <c r="E44" s="263"/>
      <c r="F44" s="263"/>
      <c r="G44" s="263"/>
    </row>
    <row r="45" spans="1:7" ht="13.5" customHeight="1">
      <c r="A45" s="264"/>
      <c r="B45" s="263"/>
      <c r="C45" s="263"/>
      <c r="D45" s="263"/>
      <c r="E45" s="263"/>
      <c r="F45" s="263"/>
      <c r="G45" s="263"/>
    </row>
    <row r="46" spans="1:7" ht="13.5" customHeight="1">
      <c r="A46" s="263"/>
      <c r="B46" s="263"/>
      <c r="C46" s="263"/>
      <c r="D46" s="263"/>
      <c r="E46" s="263"/>
      <c r="F46" s="263"/>
      <c r="G46" s="263"/>
    </row>
    <row r="47" spans="1:7" ht="13.5" customHeight="1">
      <c r="A47" s="264"/>
      <c r="B47" s="264"/>
      <c r="C47" s="264"/>
      <c r="D47" s="264"/>
      <c r="E47" s="264"/>
      <c r="F47" s="264"/>
      <c r="G47" s="264"/>
    </row>
    <row r="48" spans="1:7" ht="13.5" customHeight="1">
      <c r="B48" s="116"/>
      <c r="C48" s="116"/>
      <c r="D48" s="116"/>
      <c r="E48" s="116"/>
      <c r="F48" s="116"/>
      <c r="G48" s="116"/>
    </row>
    <row r="51" spans="1:7" ht="13.5" customHeight="1">
      <c r="A51" s="116"/>
      <c r="B51" s="116"/>
      <c r="C51" s="116"/>
      <c r="D51" s="116"/>
      <c r="E51" s="116"/>
      <c r="F51" s="116"/>
      <c r="G51" s="116"/>
    </row>
    <row r="52" spans="1:7" ht="13.5" customHeight="1">
      <c r="A52" s="116"/>
      <c r="B52" s="116"/>
      <c r="C52" s="116"/>
      <c r="D52" s="116"/>
      <c r="E52" s="116"/>
      <c r="F52" s="116"/>
      <c r="G52" s="116"/>
    </row>
    <row r="53" spans="1:7" ht="13.5" customHeight="1">
      <c r="A53" s="116"/>
      <c r="B53" s="116"/>
      <c r="C53" s="116"/>
      <c r="D53" s="116"/>
      <c r="E53" s="116"/>
      <c r="F53" s="116"/>
      <c r="G53" s="116"/>
    </row>
    <row r="54" spans="1:7" ht="13.5" customHeight="1"/>
    <row r="55" spans="1:7" ht="13.5" customHeight="1"/>
  </sheetData>
  <mergeCells count="10">
    <mergeCell ref="A39:B39"/>
    <mergeCell ref="A41:G44"/>
    <mergeCell ref="A45:G46"/>
    <mergeCell ref="A47:G47"/>
    <mergeCell ref="A1:G1"/>
    <mergeCell ref="B2:D3"/>
    <mergeCell ref="E2:E6"/>
    <mergeCell ref="F2:F6"/>
    <mergeCell ref="G2:G6"/>
    <mergeCell ref="A38:B38"/>
  </mergeCells>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2"/>
  <sheetViews>
    <sheetView workbookViewId="0">
      <selection activeCell="A44" sqref="A1:L44"/>
    </sheetView>
  </sheetViews>
  <sheetFormatPr defaultRowHeight="12.75"/>
  <cols>
    <col min="1" max="1" width="13.86328125" customWidth="1"/>
    <col min="4" max="4" width="12" customWidth="1"/>
    <col min="6" max="6" width="11.73046875" customWidth="1"/>
  </cols>
  <sheetData>
    <row r="1" spans="1:12" ht="14.25">
      <c r="A1" s="202" t="s">
        <v>361</v>
      </c>
      <c r="B1" s="203"/>
      <c r="C1" s="203"/>
      <c r="D1" s="203"/>
      <c r="E1" s="203"/>
      <c r="F1" s="203"/>
      <c r="G1" s="203"/>
      <c r="H1" s="203"/>
      <c r="I1" s="203"/>
      <c r="J1" s="204"/>
    </row>
    <row r="2" spans="1:12" ht="13.15">
      <c r="A2" s="205"/>
      <c r="B2" s="168"/>
      <c r="C2" s="208" t="s">
        <v>327</v>
      </c>
      <c r="D2" s="209"/>
      <c r="E2" s="209"/>
      <c r="F2" s="209"/>
      <c r="G2" s="210"/>
      <c r="H2" s="211" t="s">
        <v>328</v>
      </c>
      <c r="I2" s="211" t="s">
        <v>329</v>
      </c>
      <c r="J2" s="214" t="s">
        <v>335</v>
      </c>
    </row>
    <row r="3" spans="1:12" ht="34.9">
      <c r="A3" s="206"/>
      <c r="B3" s="186" t="s">
        <v>62</v>
      </c>
      <c r="C3" s="187" t="s">
        <v>359</v>
      </c>
      <c r="D3" s="217" t="s">
        <v>31</v>
      </c>
      <c r="E3" s="218"/>
      <c r="F3" s="211" t="s">
        <v>291</v>
      </c>
      <c r="G3" s="219"/>
      <c r="H3" s="212"/>
      <c r="I3" s="212"/>
      <c r="J3" s="215"/>
    </row>
    <row r="4" spans="1:12" ht="21">
      <c r="A4" s="207"/>
      <c r="B4" s="169"/>
      <c r="C4" s="7"/>
      <c r="D4" s="185" t="s">
        <v>34</v>
      </c>
      <c r="E4" s="185" t="s">
        <v>333</v>
      </c>
      <c r="F4" s="7" t="s">
        <v>34</v>
      </c>
      <c r="G4" s="185" t="s">
        <v>333</v>
      </c>
      <c r="H4" s="213"/>
      <c r="I4" s="213"/>
      <c r="J4" s="216"/>
      <c r="L4" s="174" t="s">
        <v>363</v>
      </c>
    </row>
    <row r="5" spans="1:12" ht="13.15">
      <c r="A5" s="8" t="s">
        <v>303</v>
      </c>
      <c r="B5" s="170" t="s">
        <v>36</v>
      </c>
      <c r="C5" s="164" t="s">
        <v>276</v>
      </c>
      <c r="D5" s="49">
        <v>75000</v>
      </c>
      <c r="E5" s="25">
        <f>D5/L5</f>
        <v>52090.170168167904</v>
      </c>
      <c r="F5" s="27">
        <v>150000</v>
      </c>
      <c r="G5" s="25">
        <f>F5/L5</f>
        <v>104180.34033633581</v>
      </c>
      <c r="H5" s="38" t="s">
        <v>0</v>
      </c>
      <c r="I5" s="38" t="s">
        <v>1</v>
      </c>
      <c r="J5" s="159" t="s">
        <v>84</v>
      </c>
      <c r="L5" s="189">
        <v>1.439811</v>
      </c>
    </row>
    <row r="6" spans="1:12" ht="14.65">
      <c r="A6" s="10" t="s">
        <v>338</v>
      </c>
      <c r="B6" s="171" t="s">
        <v>37</v>
      </c>
      <c r="C6" s="165" t="s">
        <v>277</v>
      </c>
      <c r="D6" s="43">
        <v>35000</v>
      </c>
      <c r="E6" s="29">
        <f>D6/L6</f>
        <v>46065.481423765574</v>
      </c>
      <c r="F6" s="28"/>
      <c r="G6" s="29"/>
      <c r="H6" s="37" t="s">
        <v>0</v>
      </c>
      <c r="I6" s="37" t="s">
        <v>4</v>
      </c>
      <c r="J6" s="160"/>
      <c r="L6" s="190">
        <v>0.75978800000000002</v>
      </c>
    </row>
    <row r="7" spans="1:12" ht="14.65">
      <c r="A7" s="8" t="s">
        <v>339</v>
      </c>
      <c r="B7" s="172" t="s">
        <v>37</v>
      </c>
      <c r="C7" s="166" t="s">
        <v>278</v>
      </c>
      <c r="D7" s="45">
        <v>25000</v>
      </c>
      <c r="E7" s="31">
        <f>D7/L7</f>
        <v>33101.841124403334</v>
      </c>
      <c r="F7" s="30"/>
      <c r="G7" s="31"/>
      <c r="H7" s="38" t="s">
        <v>0</v>
      </c>
      <c r="I7" s="38" t="s">
        <v>9</v>
      </c>
      <c r="J7" s="159" t="s">
        <v>84</v>
      </c>
      <c r="L7" s="189">
        <v>0.75524500000000006</v>
      </c>
    </row>
    <row r="8" spans="1:12" ht="13.15">
      <c r="A8" s="10" t="s">
        <v>305</v>
      </c>
      <c r="B8" s="171" t="s">
        <v>38</v>
      </c>
      <c r="C8" s="165" t="s">
        <v>277</v>
      </c>
      <c r="D8" s="47">
        <v>30000</v>
      </c>
      <c r="E8" s="29">
        <f>D8/L8</f>
        <v>25130.195353761948</v>
      </c>
      <c r="F8" s="36">
        <v>50000</v>
      </c>
      <c r="G8" s="29">
        <f>F8/L8</f>
        <v>41883.658922936578</v>
      </c>
      <c r="H8" s="39" t="s">
        <v>0</v>
      </c>
      <c r="I8" s="39" t="s">
        <v>1</v>
      </c>
      <c r="J8" s="161" t="s">
        <v>84</v>
      </c>
      <c r="L8" s="190">
        <v>1.193783</v>
      </c>
    </row>
    <row r="9" spans="1:12" ht="13.15">
      <c r="A9" s="8" t="s">
        <v>83</v>
      </c>
      <c r="B9" s="172" t="s">
        <v>63</v>
      </c>
      <c r="C9" s="166" t="s">
        <v>9</v>
      </c>
      <c r="D9" s="49" t="s">
        <v>9</v>
      </c>
      <c r="E9" s="25"/>
      <c r="F9" s="34"/>
      <c r="G9" s="25"/>
      <c r="H9" s="38"/>
      <c r="I9" s="38"/>
      <c r="J9" s="159" t="s">
        <v>84</v>
      </c>
      <c r="L9" s="189">
        <v>416.24655200000001</v>
      </c>
    </row>
    <row r="10" spans="1:12" s="188" customFormat="1" ht="13.15">
      <c r="A10" s="10" t="s">
        <v>362</v>
      </c>
      <c r="B10" s="171" t="s">
        <v>364</v>
      </c>
      <c r="C10" s="165" t="s">
        <v>277</v>
      </c>
      <c r="D10" s="47" t="s">
        <v>9</v>
      </c>
      <c r="E10" s="29"/>
      <c r="F10" s="28">
        <v>122844150</v>
      </c>
      <c r="G10" s="29">
        <f>F10/L10</f>
        <v>91062.314230101751</v>
      </c>
      <c r="H10" s="37" t="s">
        <v>0</v>
      </c>
      <c r="I10" s="37"/>
      <c r="J10" s="160" t="s">
        <v>84</v>
      </c>
      <c r="L10" s="190">
        <v>1349.011949</v>
      </c>
    </row>
    <row r="11" spans="1:12" ht="14.65">
      <c r="A11" s="8" t="s">
        <v>340</v>
      </c>
      <c r="B11" s="172" t="s">
        <v>292</v>
      </c>
      <c r="C11" s="166" t="s">
        <v>277</v>
      </c>
      <c r="D11" s="45">
        <v>1000000</v>
      </c>
      <c r="E11" s="31">
        <f>D11/L11</f>
        <v>80365.347298044697</v>
      </c>
      <c r="F11" s="30"/>
      <c r="G11" s="31"/>
      <c r="H11" s="38" t="s">
        <v>0</v>
      </c>
      <c r="I11" s="38" t="s">
        <v>1</v>
      </c>
      <c r="J11" s="159"/>
      <c r="L11" s="189">
        <v>12.443174000000001</v>
      </c>
    </row>
    <row r="12" spans="1:12" ht="14.65">
      <c r="A12" s="10" t="s">
        <v>341</v>
      </c>
      <c r="B12" s="171" t="s">
        <v>40</v>
      </c>
      <c r="C12" s="165" t="s">
        <v>277</v>
      </c>
      <c r="D12" s="47">
        <v>50000</v>
      </c>
      <c r="E12" s="29">
        <f>D12/L12</f>
        <v>7497.8840971077962</v>
      </c>
      <c r="F12" s="36">
        <v>170000</v>
      </c>
      <c r="G12" s="29">
        <f>F12/L12</f>
        <v>25492.805930166505</v>
      </c>
      <c r="H12" s="39" t="s">
        <v>0</v>
      </c>
      <c r="I12" s="39" t="s">
        <v>5</v>
      </c>
      <c r="J12" s="161" t="s">
        <v>84</v>
      </c>
      <c r="L12" s="190">
        <v>6.6685480000000004</v>
      </c>
    </row>
    <row r="13" spans="1:12" ht="13.15">
      <c r="A13" s="10"/>
      <c r="B13" s="171"/>
      <c r="C13" s="165"/>
      <c r="D13" s="43"/>
      <c r="E13" s="29"/>
      <c r="F13" s="28">
        <v>300000</v>
      </c>
      <c r="G13" s="29">
        <f>F13/L13</f>
        <v>44987.304582646771</v>
      </c>
      <c r="H13" s="37"/>
      <c r="I13" s="37"/>
      <c r="J13" s="160"/>
      <c r="L13" s="190">
        <v>6.6685480000000004</v>
      </c>
    </row>
    <row r="14" spans="1:12" ht="14.65">
      <c r="A14" s="8" t="s">
        <v>342</v>
      </c>
      <c r="B14" s="172" t="s">
        <v>37</v>
      </c>
      <c r="C14" s="166" t="s">
        <v>277</v>
      </c>
      <c r="D14" s="45">
        <v>40000</v>
      </c>
      <c r="E14" s="31">
        <f>D14/L14</f>
        <v>73454.472000073452</v>
      </c>
      <c r="F14" s="30"/>
      <c r="G14" s="31"/>
      <c r="H14" s="38" t="s">
        <v>0</v>
      </c>
      <c r="I14" s="38" t="s">
        <v>9</v>
      </c>
      <c r="J14" s="159"/>
      <c r="L14" s="189">
        <v>0.54455500000000001</v>
      </c>
    </row>
    <row r="15" spans="1:12" ht="14.65">
      <c r="A15" s="10" t="s">
        <v>343</v>
      </c>
      <c r="B15" s="171" t="s">
        <v>37</v>
      </c>
      <c r="C15" s="165" t="s">
        <v>277</v>
      </c>
      <c r="D15" s="47">
        <v>10000</v>
      </c>
      <c r="E15" s="29">
        <f>D15/L15</f>
        <v>11801.317735138306</v>
      </c>
      <c r="F15" s="36">
        <v>30000</v>
      </c>
      <c r="G15" s="29">
        <f>F15/L15</f>
        <v>35403.953205414917</v>
      </c>
      <c r="H15" s="39" t="s">
        <v>0</v>
      </c>
      <c r="I15" s="39" t="s">
        <v>9</v>
      </c>
      <c r="J15" s="161" t="s">
        <v>84</v>
      </c>
      <c r="L15" s="190">
        <v>0.84736299999999998</v>
      </c>
    </row>
    <row r="16" spans="1:12" ht="14.65">
      <c r="A16" s="8" t="s">
        <v>344</v>
      </c>
      <c r="B16" s="172" t="s">
        <v>37</v>
      </c>
      <c r="C16" s="166" t="s">
        <v>277</v>
      </c>
      <c r="D16" s="49">
        <v>85800</v>
      </c>
      <c r="E16" s="25">
        <f>D16/L16</f>
        <v>117259.40979430404</v>
      </c>
      <c r="F16" s="34">
        <v>34400</v>
      </c>
      <c r="G16" s="25">
        <f>F16/L16</f>
        <v>47013.09670074661</v>
      </c>
      <c r="H16" s="38" t="s">
        <v>0</v>
      </c>
      <c r="I16" s="38" t="s">
        <v>5</v>
      </c>
      <c r="J16" s="159" t="s">
        <v>84</v>
      </c>
      <c r="L16" s="189">
        <v>0.731711</v>
      </c>
    </row>
    <row r="17" spans="1:12" ht="13.15">
      <c r="A17" s="8"/>
      <c r="B17" s="172"/>
      <c r="C17" s="166"/>
      <c r="D17" s="45"/>
      <c r="E17" s="31"/>
      <c r="F17" s="30">
        <v>44500</v>
      </c>
      <c r="G17" s="31">
        <f>F17/L17</f>
        <v>60816.36055765186</v>
      </c>
      <c r="H17" s="38"/>
      <c r="I17" s="38"/>
      <c r="J17" s="159"/>
      <c r="L17" s="189">
        <v>0.731711</v>
      </c>
    </row>
    <row r="18" spans="1:12" ht="14.65">
      <c r="A18" s="10" t="s">
        <v>345</v>
      </c>
      <c r="B18" s="171" t="s">
        <v>37</v>
      </c>
      <c r="C18" s="165" t="s">
        <v>278</v>
      </c>
      <c r="D18" s="47">
        <v>22000</v>
      </c>
      <c r="E18" s="29">
        <f t="shared" ref="E18:E29" si="0">D18/L18</f>
        <v>29842.566894826654</v>
      </c>
      <c r="F18" s="36">
        <v>50000</v>
      </c>
      <c r="G18" s="29">
        <f>F18/L18</f>
        <v>67824.015670060573</v>
      </c>
      <c r="H18" s="39" t="s">
        <v>0</v>
      </c>
      <c r="I18" s="39" t="s">
        <v>4</v>
      </c>
      <c r="J18" s="161" t="s">
        <v>84</v>
      </c>
      <c r="L18" s="190">
        <v>0.73720200000000002</v>
      </c>
    </row>
    <row r="19" spans="1:12" ht="14.65">
      <c r="A19" s="8" t="s">
        <v>346</v>
      </c>
      <c r="B19" s="172" t="s">
        <v>37</v>
      </c>
      <c r="C19" s="173" t="s">
        <v>278</v>
      </c>
      <c r="D19" s="49">
        <v>10000</v>
      </c>
      <c r="E19" s="55">
        <f t="shared" si="0"/>
        <v>17950.09872554299</v>
      </c>
      <c r="F19" s="34"/>
      <c r="G19" s="25"/>
      <c r="H19" s="38" t="s">
        <v>0</v>
      </c>
      <c r="I19" s="38" t="s">
        <v>1</v>
      </c>
      <c r="J19" s="159" t="s">
        <v>84</v>
      </c>
      <c r="L19" s="189">
        <v>0.55710000000000004</v>
      </c>
    </row>
    <row r="20" spans="1:12" ht="14.65">
      <c r="A20" s="10" t="s">
        <v>347</v>
      </c>
      <c r="B20" s="171" t="s">
        <v>41</v>
      </c>
      <c r="C20" s="165" t="s">
        <v>278</v>
      </c>
      <c r="D20" s="43">
        <v>12000000</v>
      </c>
      <c r="E20" s="29">
        <f t="shared" si="0"/>
        <v>85145.3662713831</v>
      </c>
      <c r="F20" s="28"/>
      <c r="G20" s="29"/>
      <c r="H20" s="39" t="s">
        <v>0</v>
      </c>
      <c r="I20" s="39" t="s">
        <v>1</v>
      </c>
      <c r="J20" s="160"/>
      <c r="L20" s="190">
        <v>140.93544399999999</v>
      </c>
    </row>
    <row r="21" spans="1:12" ht="13.15">
      <c r="A21" s="8" t="s">
        <v>11</v>
      </c>
      <c r="B21" s="172" t="s">
        <v>42</v>
      </c>
      <c r="C21" s="173" t="s">
        <v>277</v>
      </c>
      <c r="D21" s="49">
        <v>2000000</v>
      </c>
      <c r="E21" s="31">
        <f t="shared" si="0"/>
        <v>14635.034688068981</v>
      </c>
      <c r="F21" s="30"/>
      <c r="G21" s="31"/>
      <c r="H21" s="38" t="s">
        <v>0</v>
      </c>
      <c r="I21" s="38" t="s">
        <v>9</v>
      </c>
      <c r="J21" s="159"/>
      <c r="L21" s="189">
        <v>136.65837099999999</v>
      </c>
    </row>
    <row r="22" spans="1:12" ht="14.65">
      <c r="A22" s="10" t="s">
        <v>348</v>
      </c>
      <c r="B22" s="171" t="s">
        <v>37</v>
      </c>
      <c r="C22" s="165" t="s">
        <v>277</v>
      </c>
      <c r="D22" s="47">
        <v>75000</v>
      </c>
      <c r="E22" s="29">
        <f t="shared" si="0"/>
        <v>94185.963277520816</v>
      </c>
      <c r="F22" s="28">
        <v>37500</v>
      </c>
      <c r="G22" s="29">
        <f>F22/L22</f>
        <v>47092.981638760408</v>
      </c>
      <c r="H22" s="39" t="s">
        <v>0</v>
      </c>
      <c r="I22" s="39" t="s">
        <v>9</v>
      </c>
      <c r="J22" s="160"/>
      <c r="L22" s="190">
        <v>0.79629700000000003</v>
      </c>
    </row>
    <row r="23" spans="1:12" ht="13.15">
      <c r="A23" s="8" t="s">
        <v>312</v>
      </c>
      <c r="B23" s="172" t="s">
        <v>294</v>
      </c>
      <c r="C23" s="166" t="s">
        <v>278</v>
      </c>
      <c r="D23" s="49">
        <v>100491</v>
      </c>
      <c r="E23" s="31">
        <f t="shared" si="0"/>
        <v>27256.837739210343</v>
      </c>
      <c r="F23" s="30"/>
      <c r="G23" s="31"/>
      <c r="H23" s="38" t="s">
        <v>3</v>
      </c>
      <c r="I23" s="38" t="s">
        <v>9</v>
      </c>
      <c r="J23" s="159" t="s">
        <v>84</v>
      </c>
      <c r="L23" s="189">
        <v>3.6868180000000002</v>
      </c>
    </row>
    <row r="24" spans="1:12" ht="14.65">
      <c r="A24" s="10" t="s">
        <v>349</v>
      </c>
      <c r="B24" s="171" t="s">
        <v>37</v>
      </c>
      <c r="C24" s="165" t="s">
        <v>278</v>
      </c>
      <c r="D24" s="47">
        <v>65000</v>
      </c>
      <c r="E24" s="29">
        <f t="shared" si="0"/>
        <v>96898.213644162926</v>
      </c>
      <c r="F24" s="28"/>
      <c r="G24" s="29">
        <f>F24/L24</f>
        <v>0</v>
      </c>
      <c r="H24" s="39" t="s">
        <v>0</v>
      </c>
      <c r="I24" s="39" t="s">
        <v>9</v>
      </c>
      <c r="J24" s="160" t="s">
        <v>84</v>
      </c>
      <c r="L24" s="190">
        <v>0.67080700000000004</v>
      </c>
    </row>
    <row r="25" spans="1:12" ht="13.15">
      <c r="A25" s="8" t="s">
        <v>314</v>
      </c>
      <c r="B25" s="172" t="s">
        <v>43</v>
      </c>
      <c r="C25" s="166" t="s">
        <v>277</v>
      </c>
      <c r="D25" s="49">
        <v>10000000</v>
      </c>
      <c r="E25" s="31">
        <f t="shared" si="0"/>
        <v>98547.461659814406</v>
      </c>
      <c r="F25" s="30"/>
      <c r="G25" s="31"/>
      <c r="H25" s="38" t="s">
        <v>0</v>
      </c>
      <c r="I25" s="38" t="s">
        <v>1</v>
      </c>
      <c r="J25" s="159" t="s">
        <v>84</v>
      </c>
      <c r="L25" s="189">
        <v>101.47394799999999</v>
      </c>
    </row>
    <row r="26" spans="1:12" ht="13.15">
      <c r="A26" s="10" t="s">
        <v>13</v>
      </c>
      <c r="B26" s="171" t="s">
        <v>44</v>
      </c>
      <c r="C26" s="165" t="s">
        <v>278</v>
      </c>
      <c r="D26" s="43">
        <v>30000000</v>
      </c>
      <c r="E26" s="29">
        <f t="shared" si="0"/>
        <v>34875.042843554198</v>
      </c>
      <c r="F26" s="28"/>
      <c r="G26" s="29"/>
      <c r="H26" s="39" t="s">
        <v>3</v>
      </c>
      <c r="I26" s="39" t="s">
        <v>9</v>
      </c>
      <c r="J26" s="160"/>
      <c r="L26" s="190">
        <v>860.21399699999995</v>
      </c>
    </row>
    <row r="27" spans="1:12" ht="13.15">
      <c r="A27" s="8" t="s">
        <v>300</v>
      </c>
      <c r="B27" s="172" t="s">
        <v>37</v>
      </c>
      <c r="C27" s="166" t="s">
        <v>277</v>
      </c>
      <c r="D27" s="49">
        <v>40000</v>
      </c>
      <c r="E27" s="31">
        <f t="shared" si="0"/>
        <v>80850.711183068241</v>
      </c>
      <c r="F27" s="30"/>
      <c r="G27" s="31"/>
      <c r="H27" s="38" t="s">
        <v>0</v>
      </c>
      <c r="I27" s="38" t="s">
        <v>9</v>
      </c>
      <c r="J27" s="159"/>
      <c r="L27" s="189">
        <v>0.49473899999999998</v>
      </c>
    </row>
    <row r="28" spans="1:12" ht="13.15">
      <c r="A28" s="10" t="s">
        <v>325</v>
      </c>
      <c r="B28" s="171" t="s">
        <v>37</v>
      </c>
      <c r="C28" s="165" t="s">
        <v>277</v>
      </c>
      <c r="D28" s="43">
        <v>45000</v>
      </c>
      <c r="E28" s="29">
        <f t="shared" si="0"/>
        <v>98948.724770823756</v>
      </c>
      <c r="F28" s="28"/>
      <c r="G28" s="29"/>
      <c r="H28" s="39" t="s">
        <v>0</v>
      </c>
      <c r="I28" s="39" t="s">
        <v>9</v>
      </c>
      <c r="J28" s="160" t="s">
        <v>84</v>
      </c>
      <c r="L28" s="190">
        <v>0.45478099999999999</v>
      </c>
    </row>
    <row r="29" spans="1:12" ht="14.65">
      <c r="A29" s="8" t="s">
        <v>350</v>
      </c>
      <c r="B29" s="172" t="s">
        <v>37</v>
      </c>
      <c r="C29" s="173" t="s">
        <v>278</v>
      </c>
      <c r="D29" s="49">
        <v>30000</v>
      </c>
      <c r="E29" s="184">
        <f t="shared" si="0"/>
        <v>35513.171243327961</v>
      </c>
      <c r="F29" s="34"/>
      <c r="G29" s="25"/>
      <c r="H29" s="38" t="s">
        <v>0</v>
      </c>
      <c r="I29" s="38" t="s">
        <v>9</v>
      </c>
      <c r="J29" s="159" t="s">
        <v>84</v>
      </c>
      <c r="L29" s="189">
        <v>0.84475699999999998</v>
      </c>
    </row>
    <row r="30" spans="1:12" ht="13.15">
      <c r="A30" s="10" t="s">
        <v>26</v>
      </c>
      <c r="B30" s="171" t="s">
        <v>45</v>
      </c>
      <c r="C30" s="165" t="s">
        <v>9</v>
      </c>
      <c r="D30" s="47" t="s">
        <v>9</v>
      </c>
      <c r="E30" s="29"/>
      <c r="F30" s="28"/>
      <c r="G30" s="29"/>
      <c r="H30" s="39"/>
      <c r="I30" s="39"/>
      <c r="J30" s="160"/>
      <c r="L30" s="190">
        <v>9.3087560000000007</v>
      </c>
    </row>
    <row r="31" spans="1:12" ht="14.65">
      <c r="A31" s="8" t="s">
        <v>351</v>
      </c>
      <c r="B31" s="172" t="s">
        <v>37</v>
      </c>
      <c r="C31" s="173" t="s">
        <v>278</v>
      </c>
      <c r="D31" s="49">
        <v>20000</v>
      </c>
      <c r="E31" s="184">
        <f>D31/L31</f>
        <v>25479.751878176212</v>
      </c>
      <c r="F31" s="30"/>
      <c r="G31" s="31">
        <f>F31/L31</f>
        <v>0</v>
      </c>
      <c r="H31" s="38" t="s">
        <v>0</v>
      </c>
      <c r="I31" s="38" t="s">
        <v>135</v>
      </c>
      <c r="J31" s="159"/>
      <c r="L31" s="189">
        <v>0.784937</v>
      </c>
    </row>
    <row r="32" spans="1:12" ht="13.15">
      <c r="A32" s="10" t="s">
        <v>27</v>
      </c>
      <c r="B32" s="171" t="s">
        <v>46</v>
      </c>
      <c r="C32" s="165" t="s">
        <v>277</v>
      </c>
      <c r="D32" s="47">
        <v>60000</v>
      </c>
      <c r="E32" s="29">
        <f>D32/L32</f>
        <v>41283.702983022769</v>
      </c>
      <c r="F32" s="28"/>
      <c r="G32" s="29"/>
      <c r="H32" s="39" t="s">
        <v>0</v>
      </c>
      <c r="I32" s="39" t="s">
        <v>9</v>
      </c>
      <c r="J32" s="160"/>
      <c r="L32" s="190">
        <v>1.4533579999999999</v>
      </c>
    </row>
    <row r="33" spans="1:12" ht="13.15">
      <c r="A33" s="8" t="s">
        <v>316</v>
      </c>
      <c r="B33" s="172" t="s">
        <v>47</v>
      </c>
      <c r="C33" s="166" t="s">
        <v>277</v>
      </c>
      <c r="D33" s="49">
        <v>50000</v>
      </c>
      <c r="E33" s="184">
        <f>D33/L33</f>
        <v>5034.849719302093</v>
      </c>
      <c r="F33" s="34">
        <v>3000000</v>
      </c>
      <c r="G33" s="25">
        <f>F33/L33</f>
        <v>302090.9831581256</v>
      </c>
      <c r="H33" s="40" t="s">
        <v>0</v>
      </c>
      <c r="I33" s="40" t="s">
        <v>5</v>
      </c>
      <c r="J33" s="162" t="s">
        <v>84</v>
      </c>
      <c r="L33" s="189">
        <v>9.9307829999999999</v>
      </c>
    </row>
    <row r="34" spans="1:12" ht="13.15">
      <c r="A34" s="8"/>
      <c r="B34" s="172"/>
      <c r="C34" s="166"/>
      <c r="D34" s="49"/>
      <c r="E34" s="184">
        <f>D34/L37</f>
        <v>0</v>
      </c>
      <c r="F34" s="34">
        <v>140000</v>
      </c>
      <c r="G34" s="25">
        <f>F34/L34</f>
        <v>14097.579214045862</v>
      </c>
      <c r="H34" s="40"/>
      <c r="I34" s="40"/>
      <c r="J34" s="162"/>
      <c r="L34" s="189">
        <v>9.9307829999999999</v>
      </c>
    </row>
    <row r="35" spans="1:12" ht="14.65">
      <c r="A35" s="10" t="s">
        <v>352</v>
      </c>
      <c r="B35" s="171" t="s">
        <v>48</v>
      </c>
      <c r="C35" s="165" t="s">
        <v>277</v>
      </c>
      <c r="D35" s="43">
        <v>200000</v>
      </c>
      <c r="E35" s="29">
        <f>D35/L35</f>
        <v>114294.66192496213</v>
      </c>
      <c r="F35" s="28"/>
      <c r="G35" s="29"/>
      <c r="H35" s="39" t="s">
        <v>0</v>
      </c>
      <c r="I35" s="39" t="s">
        <v>9</v>
      </c>
      <c r="J35" s="160" t="s">
        <v>84</v>
      </c>
      <c r="L35" s="190">
        <v>1.7498629999999999</v>
      </c>
    </row>
    <row r="36" spans="1:12" ht="14.65">
      <c r="A36" s="8" t="s">
        <v>353</v>
      </c>
      <c r="B36" s="172" t="s">
        <v>37</v>
      </c>
      <c r="C36" s="173" t="s">
        <v>278</v>
      </c>
      <c r="D36" s="49">
        <v>10000</v>
      </c>
      <c r="E36" s="184">
        <f>D36/L36</f>
        <v>17640.075428962533</v>
      </c>
      <c r="F36" s="34"/>
      <c r="G36" s="25">
        <f>F36/L36</f>
        <v>0</v>
      </c>
      <c r="H36" s="38" t="s">
        <v>0</v>
      </c>
      <c r="I36" s="38" t="s">
        <v>4</v>
      </c>
      <c r="J36" s="159" t="s">
        <v>84</v>
      </c>
      <c r="L36" s="189">
        <v>0.56689100000000003</v>
      </c>
    </row>
    <row r="37" spans="1:12" ht="14.65">
      <c r="A37" s="10" t="s">
        <v>354</v>
      </c>
      <c r="B37" s="171" t="s">
        <v>37</v>
      </c>
      <c r="C37" s="165" t="s">
        <v>277</v>
      </c>
      <c r="D37" s="43">
        <v>49790</v>
      </c>
      <c r="E37" s="29">
        <f>D37/L37</f>
        <v>98557.758924435751</v>
      </c>
      <c r="F37" s="28"/>
      <c r="G37" s="29"/>
      <c r="H37" s="39" t="s">
        <v>0</v>
      </c>
      <c r="I37" s="39" t="s">
        <v>1</v>
      </c>
      <c r="J37" s="160"/>
      <c r="L37" s="190">
        <v>0.50518600000000002</v>
      </c>
    </row>
    <row r="38" spans="1:12" ht="14.65">
      <c r="A38" s="8" t="s">
        <v>355</v>
      </c>
      <c r="B38" s="172" t="s">
        <v>37</v>
      </c>
      <c r="C38" s="173" t="s">
        <v>277</v>
      </c>
      <c r="D38" s="49">
        <v>50000</v>
      </c>
      <c r="E38" s="184">
        <f>D38/L38</f>
        <v>88413.577496268947</v>
      </c>
      <c r="F38" s="30"/>
      <c r="G38" s="31"/>
      <c r="H38" s="38" t="s">
        <v>0</v>
      </c>
      <c r="I38" s="38" t="s">
        <v>4</v>
      </c>
      <c r="J38" s="159"/>
      <c r="L38" s="189">
        <v>0.56552400000000003</v>
      </c>
    </row>
    <row r="39" spans="1:12" ht="14.65">
      <c r="A39" s="10" t="s">
        <v>356</v>
      </c>
      <c r="B39" s="171" t="s">
        <v>37</v>
      </c>
      <c r="C39" s="165" t="s">
        <v>9</v>
      </c>
      <c r="D39" s="47" t="s">
        <v>9</v>
      </c>
      <c r="E39" s="29"/>
      <c r="F39" s="28"/>
      <c r="G39" s="29"/>
      <c r="H39" s="39"/>
      <c r="I39" s="39"/>
      <c r="J39" s="160"/>
      <c r="L39" s="190">
        <v>0.62664299999999995</v>
      </c>
    </row>
    <row r="40" spans="1:12" ht="14.65">
      <c r="A40" s="8" t="s">
        <v>357</v>
      </c>
      <c r="B40" s="172" t="s">
        <v>49</v>
      </c>
      <c r="C40" s="166" t="s">
        <v>277</v>
      </c>
      <c r="D40" s="49">
        <v>30000</v>
      </c>
      <c r="E40" s="184">
        <f>D40/L40</f>
        <v>3430.1936161352646</v>
      </c>
      <c r="F40" s="30"/>
      <c r="G40" s="31"/>
      <c r="H40" s="38" t="s">
        <v>0</v>
      </c>
      <c r="I40" s="38" t="s">
        <v>135</v>
      </c>
      <c r="J40" s="159" t="s">
        <v>84</v>
      </c>
      <c r="L40" s="189">
        <v>8.7458620000000007</v>
      </c>
    </row>
    <row r="41" spans="1:12" ht="13.15">
      <c r="A41" s="10" t="s">
        <v>318</v>
      </c>
      <c r="B41" s="171" t="s">
        <v>50</v>
      </c>
      <c r="C41" s="165" t="s">
        <v>277</v>
      </c>
      <c r="D41" s="47">
        <v>100000</v>
      </c>
      <c r="E41" s="29">
        <f>D41/L41</f>
        <v>87121.218721304453</v>
      </c>
      <c r="F41" s="28">
        <v>150000</v>
      </c>
      <c r="G41" s="29">
        <f>F41/L41</f>
        <v>130681.82808195667</v>
      </c>
      <c r="H41" s="39" t="s">
        <v>0</v>
      </c>
      <c r="I41" s="39" t="s">
        <v>1</v>
      </c>
      <c r="J41" s="160" t="s">
        <v>84</v>
      </c>
      <c r="L41" s="190">
        <v>1.147826</v>
      </c>
    </row>
    <row r="42" spans="1:12" ht="13.15">
      <c r="A42" s="8" t="s">
        <v>18</v>
      </c>
      <c r="B42" s="172" t="s">
        <v>64</v>
      </c>
      <c r="C42" s="173" t="s">
        <v>277</v>
      </c>
      <c r="D42" s="49" t="s">
        <v>9</v>
      </c>
      <c r="E42" s="184"/>
      <c r="F42" s="34" t="s">
        <v>84</v>
      </c>
      <c r="G42" s="25"/>
      <c r="H42" s="38"/>
      <c r="I42" s="38"/>
      <c r="J42" s="159"/>
      <c r="L42" s="189">
        <v>1.8405359999999999</v>
      </c>
    </row>
    <row r="43" spans="1:12" ht="14.65">
      <c r="A43" s="10" t="s">
        <v>358</v>
      </c>
      <c r="B43" s="171" t="s">
        <v>51</v>
      </c>
      <c r="C43" s="165" t="s">
        <v>277</v>
      </c>
      <c r="D43" s="43">
        <v>85000</v>
      </c>
      <c r="E43" s="29">
        <f>D43/L43</f>
        <v>124934.59306598311</v>
      </c>
      <c r="F43" s="28"/>
      <c r="G43" s="29"/>
      <c r="H43" s="39" t="s">
        <v>0</v>
      </c>
      <c r="I43" s="39" t="s">
        <v>9</v>
      </c>
      <c r="J43" s="160"/>
      <c r="L43" s="190">
        <v>0.68035599999999996</v>
      </c>
    </row>
    <row r="44" spans="1:12" ht="13.15">
      <c r="A44" s="198" t="s">
        <v>365</v>
      </c>
      <c r="B44" s="199"/>
      <c r="C44" s="199"/>
      <c r="D44" s="199"/>
      <c r="E44" s="199"/>
      <c r="F44" s="199"/>
      <c r="G44" s="199"/>
      <c r="H44" s="199"/>
      <c r="I44" s="199"/>
      <c r="J44" s="199"/>
      <c r="L44" s="182"/>
    </row>
    <row r="45" spans="1:12" ht="13.15">
      <c r="A45" s="220"/>
      <c r="B45" s="220"/>
      <c r="C45" s="220"/>
      <c r="D45" s="220"/>
      <c r="E45" s="220"/>
      <c r="F45" s="220"/>
      <c r="G45" s="220"/>
      <c r="H45" s="220"/>
      <c r="I45" s="220"/>
      <c r="J45" s="220"/>
      <c r="L45" s="175"/>
    </row>
    <row r="46" spans="1:12" ht="13.15">
      <c r="A46" s="10"/>
      <c r="B46" s="11"/>
      <c r="C46" s="12"/>
      <c r="D46" s="12"/>
      <c r="E46" s="12"/>
      <c r="F46" s="12"/>
      <c r="G46" s="12"/>
      <c r="H46" s="14"/>
      <c r="I46" s="14"/>
    </row>
    <row r="47" spans="1:12" ht="13.15">
      <c r="A47" s="225"/>
      <c r="B47" s="225"/>
      <c r="C47" s="225"/>
      <c r="D47" s="225"/>
      <c r="E47" s="225"/>
      <c r="F47" s="225"/>
      <c r="G47" s="225"/>
      <c r="H47" s="225"/>
      <c r="I47" s="225"/>
      <c r="J47" s="225"/>
    </row>
    <row r="48" spans="1:12">
      <c r="A48" s="223"/>
      <c r="B48" s="224"/>
      <c r="C48" s="224"/>
      <c r="D48" s="224"/>
      <c r="E48" s="224"/>
      <c r="F48" s="224"/>
      <c r="G48" s="224"/>
      <c r="H48" s="224"/>
      <c r="I48" s="224"/>
      <c r="J48" s="224"/>
    </row>
    <row r="49" spans="1:10">
      <c r="A49" s="223"/>
      <c r="B49" s="224"/>
      <c r="C49" s="224"/>
      <c r="D49" s="224"/>
      <c r="E49" s="224"/>
      <c r="F49" s="224"/>
      <c r="G49" s="224"/>
      <c r="H49" s="224"/>
      <c r="I49" s="224"/>
      <c r="J49" s="224"/>
    </row>
    <row r="50" spans="1:10">
      <c r="A50" s="223"/>
      <c r="B50" s="224"/>
      <c r="C50" s="224"/>
      <c r="D50" s="224"/>
      <c r="E50" s="224"/>
      <c r="F50" s="224"/>
      <c r="G50" s="224"/>
      <c r="H50" s="224"/>
      <c r="I50" s="224"/>
      <c r="J50" s="224"/>
    </row>
    <row r="51" spans="1:10">
      <c r="A51" s="223"/>
      <c r="B51" s="224"/>
      <c r="C51" s="224"/>
      <c r="D51" s="224"/>
      <c r="E51" s="224"/>
      <c r="F51" s="224"/>
      <c r="G51" s="224"/>
      <c r="H51" s="224"/>
      <c r="I51" s="224"/>
      <c r="J51" s="224"/>
    </row>
    <row r="52" spans="1:10">
      <c r="A52" s="223"/>
      <c r="B52" s="224"/>
      <c r="C52" s="224"/>
      <c r="D52" s="224"/>
      <c r="E52" s="224"/>
      <c r="F52" s="224"/>
      <c r="G52" s="224"/>
      <c r="H52" s="224"/>
      <c r="I52" s="224"/>
      <c r="J52" s="224"/>
    </row>
    <row r="53" spans="1:10">
      <c r="A53" s="227"/>
      <c r="B53" s="227"/>
      <c r="C53" s="227"/>
      <c r="D53" s="227"/>
      <c r="E53" s="227"/>
      <c r="F53" s="227"/>
      <c r="G53" s="227"/>
      <c r="H53" s="227"/>
      <c r="I53" s="227"/>
      <c r="J53" s="227"/>
    </row>
    <row r="54" spans="1:10">
      <c r="A54" s="226"/>
      <c r="B54" s="226"/>
      <c r="C54" s="226"/>
      <c r="D54" s="226"/>
      <c r="E54" s="226"/>
      <c r="F54" s="226"/>
      <c r="G54" s="226"/>
      <c r="H54" s="226"/>
      <c r="I54" s="226"/>
      <c r="J54" s="226"/>
    </row>
    <row r="55" spans="1:10">
      <c r="A55" s="226"/>
      <c r="B55" s="226"/>
      <c r="C55" s="226"/>
      <c r="D55" s="226"/>
      <c r="E55" s="226"/>
      <c r="F55" s="226"/>
      <c r="G55" s="226"/>
      <c r="H55" s="226"/>
      <c r="I55" s="226"/>
      <c r="J55" s="226"/>
    </row>
    <row r="56" spans="1:10">
      <c r="A56" s="226"/>
      <c r="B56" s="226"/>
      <c r="C56" s="226"/>
      <c r="D56" s="226"/>
      <c r="E56" s="226"/>
      <c r="F56" s="226"/>
      <c r="G56" s="226"/>
      <c r="H56" s="226"/>
      <c r="I56" s="226"/>
      <c r="J56" s="226"/>
    </row>
    <row r="57" spans="1:10">
      <c r="A57" s="226"/>
      <c r="B57" s="226"/>
      <c r="C57" s="226"/>
      <c r="D57" s="226"/>
      <c r="E57" s="226"/>
      <c r="F57" s="226"/>
      <c r="G57" s="226"/>
      <c r="H57" s="226"/>
      <c r="I57" s="226"/>
      <c r="J57" s="226"/>
    </row>
    <row r="58" spans="1:10">
      <c r="A58" s="226"/>
      <c r="B58" s="226"/>
      <c r="C58" s="226"/>
      <c r="D58" s="226"/>
      <c r="E58" s="226"/>
      <c r="F58" s="226"/>
      <c r="G58" s="226"/>
      <c r="H58" s="226"/>
      <c r="I58" s="226"/>
      <c r="J58" s="226"/>
    </row>
    <row r="59" spans="1:10">
      <c r="A59" s="226"/>
      <c r="B59" s="226"/>
      <c r="C59" s="226"/>
      <c r="D59" s="226"/>
      <c r="E59" s="226"/>
      <c r="F59" s="226"/>
      <c r="G59" s="226"/>
      <c r="H59" s="226"/>
      <c r="I59" s="226"/>
      <c r="J59" s="226"/>
    </row>
    <row r="60" spans="1:10">
      <c r="A60" s="226"/>
      <c r="B60" s="226"/>
      <c r="C60" s="226"/>
      <c r="D60" s="226"/>
      <c r="E60" s="226"/>
      <c r="F60" s="226"/>
      <c r="G60" s="226"/>
      <c r="H60" s="226"/>
      <c r="I60" s="226"/>
      <c r="J60" s="226"/>
    </row>
    <row r="61" spans="1:10">
      <c r="A61" s="226"/>
      <c r="B61" s="226"/>
      <c r="C61" s="226"/>
      <c r="D61" s="226"/>
      <c r="E61" s="226"/>
      <c r="F61" s="226"/>
      <c r="G61" s="226"/>
      <c r="H61" s="226"/>
      <c r="I61" s="226"/>
      <c r="J61" s="226"/>
    </row>
    <row r="62" spans="1:10">
      <c r="A62" s="226"/>
      <c r="B62" s="226"/>
      <c r="C62" s="226"/>
      <c r="D62" s="226"/>
      <c r="E62" s="226"/>
      <c r="F62" s="226"/>
      <c r="G62" s="226"/>
      <c r="H62" s="226"/>
      <c r="I62" s="226"/>
      <c r="J62" s="226"/>
    </row>
    <row r="63" spans="1:10">
      <c r="A63" s="226"/>
      <c r="B63" s="226"/>
      <c r="C63" s="226"/>
      <c r="D63" s="226"/>
      <c r="E63" s="226"/>
      <c r="F63" s="226"/>
      <c r="G63" s="226"/>
      <c r="H63" s="226"/>
      <c r="I63" s="226"/>
      <c r="J63" s="226"/>
    </row>
    <row r="64" spans="1:10">
      <c r="A64" s="223"/>
      <c r="B64" s="223"/>
      <c r="C64" s="223"/>
      <c r="D64" s="223"/>
      <c r="E64" s="223"/>
      <c r="F64" s="223"/>
      <c r="G64" s="223"/>
      <c r="H64" s="223"/>
      <c r="I64" s="223"/>
      <c r="J64" s="223"/>
    </row>
    <row r="65" spans="1:10">
      <c r="A65" s="226"/>
      <c r="B65" s="226"/>
      <c r="C65" s="226"/>
      <c r="D65" s="226"/>
      <c r="E65" s="226"/>
      <c r="F65" s="226"/>
      <c r="G65" s="226"/>
      <c r="H65" s="226"/>
      <c r="I65" s="226"/>
      <c r="J65" s="226"/>
    </row>
    <row r="66" spans="1:10">
      <c r="A66" s="228"/>
      <c r="B66" s="228"/>
      <c r="C66" s="228"/>
      <c r="D66" s="228"/>
      <c r="E66" s="228"/>
      <c r="F66" s="228"/>
      <c r="G66" s="228"/>
      <c r="H66" s="228"/>
      <c r="I66" s="228"/>
      <c r="J66" s="228"/>
    </row>
    <row r="67" spans="1:10">
      <c r="A67" s="226"/>
      <c r="B67" s="226"/>
      <c r="C67" s="226"/>
      <c r="D67" s="226"/>
      <c r="E67" s="226"/>
      <c r="F67" s="226"/>
      <c r="G67" s="226"/>
      <c r="H67" s="226"/>
      <c r="I67" s="226"/>
      <c r="J67" s="226"/>
    </row>
    <row r="68" spans="1:10">
      <c r="A68" s="226"/>
      <c r="B68" s="226"/>
      <c r="C68" s="226"/>
      <c r="D68" s="226"/>
      <c r="E68" s="226"/>
      <c r="F68" s="226"/>
      <c r="G68" s="226"/>
      <c r="H68" s="226"/>
      <c r="I68" s="226"/>
      <c r="J68" s="226"/>
    </row>
    <row r="69" spans="1:10">
      <c r="A69" s="226"/>
      <c r="B69" s="226"/>
      <c r="C69" s="226"/>
      <c r="D69" s="226"/>
      <c r="E69" s="226"/>
      <c r="F69" s="226"/>
      <c r="G69" s="226"/>
      <c r="H69" s="226"/>
      <c r="I69" s="226"/>
      <c r="J69" s="226"/>
    </row>
    <row r="70" spans="1:10">
      <c r="A70" s="223"/>
      <c r="B70" s="223"/>
      <c r="C70" s="223"/>
      <c r="D70" s="223"/>
      <c r="E70" s="223"/>
      <c r="F70" s="223"/>
      <c r="G70" s="223"/>
      <c r="H70" s="223"/>
      <c r="I70" s="223"/>
      <c r="J70" s="223"/>
    </row>
    <row r="71" spans="1:10">
      <c r="A71" s="223"/>
      <c r="B71" s="223"/>
      <c r="C71" s="223"/>
      <c r="D71" s="223"/>
      <c r="E71" s="223"/>
      <c r="F71" s="223"/>
      <c r="G71" s="223"/>
      <c r="H71" s="223"/>
      <c r="I71" s="223"/>
      <c r="J71" s="223"/>
    </row>
    <row r="72" spans="1:10">
      <c r="A72" s="195"/>
      <c r="B72" s="223"/>
      <c r="C72" s="223"/>
      <c r="D72" s="223"/>
      <c r="E72" s="223"/>
      <c r="F72" s="223"/>
      <c r="G72" s="223"/>
      <c r="H72" s="223"/>
      <c r="I72" s="223"/>
      <c r="J72" s="223"/>
    </row>
  </sheetData>
  <mergeCells count="36">
    <mergeCell ref="A69:J69"/>
    <mergeCell ref="A70:J70"/>
    <mergeCell ref="A71:J71"/>
    <mergeCell ref="A72:J72"/>
    <mergeCell ref="A63:J63"/>
    <mergeCell ref="A64:J64"/>
    <mergeCell ref="A65:J65"/>
    <mergeCell ref="A66:J66"/>
    <mergeCell ref="A67:J67"/>
    <mergeCell ref="A68:J68"/>
    <mergeCell ref="A62:J62"/>
    <mergeCell ref="A51:J51"/>
    <mergeCell ref="A52:J52"/>
    <mergeCell ref="A53:J53"/>
    <mergeCell ref="A54:J54"/>
    <mergeCell ref="A55:J55"/>
    <mergeCell ref="A56:J56"/>
    <mergeCell ref="A57:J57"/>
    <mergeCell ref="A58:J58"/>
    <mergeCell ref="A59:J59"/>
    <mergeCell ref="A60:J60"/>
    <mergeCell ref="A61:J61"/>
    <mergeCell ref="A50:J50"/>
    <mergeCell ref="A1:J1"/>
    <mergeCell ref="A2:A4"/>
    <mergeCell ref="C2:G2"/>
    <mergeCell ref="H2:H4"/>
    <mergeCell ref="I2:I4"/>
    <mergeCell ref="J2:J4"/>
    <mergeCell ref="D3:E3"/>
    <mergeCell ref="F3:G3"/>
    <mergeCell ref="A44:J44"/>
    <mergeCell ref="A45:J45"/>
    <mergeCell ref="A47:J47"/>
    <mergeCell ref="A48:J48"/>
    <mergeCell ref="A49:J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1"/>
  <sheetViews>
    <sheetView topLeftCell="A54" zoomScale="50" zoomScaleNormal="50" workbookViewId="0">
      <selection sqref="A1:L72"/>
    </sheetView>
  </sheetViews>
  <sheetFormatPr defaultRowHeight="12.75"/>
  <cols>
    <col min="1" max="1" width="20.73046875" customWidth="1"/>
    <col min="3" max="3" width="14.3984375" customWidth="1"/>
    <col min="4" max="4" width="16" customWidth="1"/>
    <col min="5" max="5" width="15" customWidth="1"/>
    <col min="6" max="6" width="11.86328125" customWidth="1"/>
    <col min="7" max="7" width="11.265625" customWidth="1"/>
    <col min="8" max="8" width="12" customWidth="1"/>
    <col min="9" max="9" width="13.73046875" customWidth="1"/>
    <col min="10" max="10" width="15.1328125" customWidth="1"/>
    <col min="12" max="12" width="14" customWidth="1"/>
  </cols>
  <sheetData>
    <row r="1" spans="1:14" ht="14.25">
      <c r="A1" s="202" t="s">
        <v>324</v>
      </c>
      <c r="B1" s="203"/>
      <c r="C1" s="203"/>
      <c r="D1" s="203"/>
      <c r="E1" s="203"/>
      <c r="F1" s="203"/>
      <c r="G1" s="203"/>
      <c r="H1" s="203"/>
      <c r="I1" s="203"/>
      <c r="J1" s="204"/>
    </row>
    <row r="2" spans="1:14" ht="13.15">
      <c r="A2" s="205"/>
      <c r="B2" s="168"/>
      <c r="C2" s="208" t="s">
        <v>327</v>
      </c>
      <c r="D2" s="209"/>
      <c r="E2" s="209"/>
      <c r="F2" s="209"/>
      <c r="G2" s="210"/>
      <c r="H2" s="211" t="s">
        <v>328</v>
      </c>
      <c r="I2" s="211" t="s">
        <v>329</v>
      </c>
      <c r="J2" s="214" t="s">
        <v>335</v>
      </c>
    </row>
    <row r="3" spans="1:14" ht="23.25">
      <c r="A3" s="206"/>
      <c r="B3" s="176" t="s">
        <v>62</v>
      </c>
      <c r="C3" s="178" t="s">
        <v>359</v>
      </c>
      <c r="D3" s="217" t="s">
        <v>31</v>
      </c>
      <c r="E3" s="218"/>
      <c r="F3" s="211" t="s">
        <v>291</v>
      </c>
      <c r="G3" s="219"/>
      <c r="H3" s="212"/>
      <c r="I3" s="212"/>
      <c r="J3" s="215"/>
    </row>
    <row r="4" spans="1:14" ht="21">
      <c r="A4" s="207"/>
      <c r="B4" s="169"/>
      <c r="C4" s="7"/>
      <c r="D4" s="177" t="s">
        <v>34</v>
      </c>
      <c r="E4" s="181" t="s">
        <v>333</v>
      </c>
      <c r="F4" s="7" t="s">
        <v>34</v>
      </c>
      <c r="G4" s="177" t="s">
        <v>333</v>
      </c>
      <c r="H4" s="213"/>
      <c r="I4" s="213"/>
      <c r="J4" s="216"/>
      <c r="L4" s="174" t="s">
        <v>326</v>
      </c>
    </row>
    <row r="5" spans="1:14" ht="13.15">
      <c r="A5" s="8" t="s">
        <v>303</v>
      </c>
      <c r="B5" s="170" t="s">
        <v>36</v>
      </c>
      <c r="C5" s="164" t="s">
        <v>276</v>
      </c>
      <c r="D5" s="49">
        <v>75000</v>
      </c>
      <c r="E5" s="25">
        <f>D5/L5</f>
        <v>50950.983116202893</v>
      </c>
      <c r="F5" s="27">
        <v>150000</v>
      </c>
      <c r="G5" s="25">
        <f>F5/L5</f>
        <v>101901.96623240579</v>
      </c>
      <c r="H5" s="38" t="s">
        <v>0</v>
      </c>
      <c r="I5" s="38" t="s">
        <v>1</v>
      </c>
      <c r="J5" s="159" t="s">
        <v>84</v>
      </c>
      <c r="L5" s="182">
        <v>1.472003</v>
      </c>
      <c r="N5" s="152"/>
    </row>
    <row r="6" spans="1:14" ht="14.65">
      <c r="A6" s="10" t="s">
        <v>338</v>
      </c>
      <c r="B6" s="171" t="s">
        <v>37</v>
      </c>
      <c r="C6" s="165" t="s">
        <v>277</v>
      </c>
      <c r="D6" s="43">
        <v>30000</v>
      </c>
      <c r="E6" s="29">
        <f>D6/L6</f>
        <v>37457.438984953347</v>
      </c>
      <c r="F6" s="28"/>
      <c r="G6" s="29"/>
      <c r="H6" s="37" t="s">
        <v>0</v>
      </c>
      <c r="I6" s="37" t="s">
        <v>4</v>
      </c>
      <c r="J6" s="160"/>
      <c r="L6" s="183">
        <v>0.80090899999999998</v>
      </c>
      <c r="N6" s="150"/>
    </row>
    <row r="7" spans="1:14" ht="14.65">
      <c r="A7" s="8" t="s">
        <v>339</v>
      </c>
      <c r="B7" s="172" t="s">
        <v>37</v>
      </c>
      <c r="C7" s="166" t="s">
        <v>278</v>
      </c>
      <c r="D7" s="45">
        <v>25000</v>
      </c>
      <c r="E7" s="31">
        <f>D7/L7</f>
        <v>31109.153308396239</v>
      </c>
      <c r="F7" s="30"/>
      <c r="G7" s="31"/>
      <c r="H7" s="38" t="s">
        <v>0</v>
      </c>
      <c r="I7" s="38" t="s">
        <v>9</v>
      </c>
      <c r="J7" s="159" t="s">
        <v>84</v>
      </c>
      <c r="L7" s="182">
        <v>0.80362199999999995</v>
      </c>
      <c r="N7" s="152"/>
    </row>
    <row r="8" spans="1:14" ht="13.15">
      <c r="A8" s="10" t="s">
        <v>305</v>
      </c>
      <c r="B8" s="171" t="s">
        <v>38</v>
      </c>
      <c r="C8" s="165" t="s">
        <v>277</v>
      </c>
      <c r="D8" s="47">
        <v>30000</v>
      </c>
      <c r="E8" s="29">
        <f>D8/L8</f>
        <v>23975.889845171696</v>
      </c>
      <c r="F8" s="36">
        <v>50000</v>
      </c>
      <c r="G8" s="29">
        <f>F8/L8</f>
        <v>39959.816408619488</v>
      </c>
      <c r="H8" s="39" t="s">
        <v>0</v>
      </c>
      <c r="I8" s="39" t="s">
        <v>1</v>
      </c>
      <c r="J8" s="161" t="s">
        <v>84</v>
      </c>
      <c r="L8" s="183">
        <v>1.2512570000000001</v>
      </c>
      <c r="N8" s="151"/>
    </row>
    <row r="9" spans="1:14" ht="13.15">
      <c r="A9" s="8" t="s">
        <v>83</v>
      </c>
      <c r="B9" s="172" t="s">
        <v>63</v>
      </c>
      <c r="C9" s="166" t="s">
        <v>9</v>
      </c>
      <c r="D9" s="49" t="s">
        <v>9</v>
      </c>
      <c r="E9" s="25"/>
      <c r="F9" s="34"/>
      <c r="G9" s="25"/>
      <c r="H9" s="38"/>
      <c r="I9" s="38"/>
      <c r="J9" s="159" t="s">
        <v>84</v>
      </c>
      <c r="L9" s="182">
        <v>404.19351799999998</v>
      </c>
      <c r="N9" s="152"/>
    </row>
    <row r="10" spans="1:14" ht="14.65">
      <c r="A10" s="10" t="s">
        <v>340</v>
      </c>
      <c r="B10" s="171" t="s">
        <v>292</v>
      </c>
      <c r="C10" s="165" t="s">
        <v>277</v>
      </c>
      <c r="D10" s="43">
        <v>1000000</v>
      </c>
      <c r="E10" s="29">
        <f>D10/L10</f>
        <v>76296.535641354407</v>
      </c>
      <c r="F10" s="28"/>
      <c r="G10" s="29"/>
      <c r="H10" s="39" t="s">
        <v>0</v>
      </c>
      <c r="I10" s="39" t="s">
        <v>1</v>
      </c>
      <c r="J10" s="160"/>
      <c r="L10" s="183">
        <v>13.106755</v>
      </c>
      <c r="N10" s="150"/>
    </row>
    <row r="11" spans="1:14" ht="14.65">
      <c r="A11" s="8" t="s">
        <v>341</v>
      </c>
      <c r="B11" s="172" t="s">
        <v>40</v>
      </c>
      <c r="C11" s="166" t="s">
        <v>277</v>
      </c>
      <c r="D11" s="49">
        <v>50000</v>
      </c>
      <c r="E11" s="25">
        <f>D11/L11</f>
        <v>6907.6363367091408</v>
      </c>
      <c r="F11" s="34">
        <v>170000</v>
      </c>
      <c r="G11" s="25">
        <f>F11/L11</f>
        <v>23485.963544811078</v>
      </c>
      <c r="H11" s="40" t="s">
        <v>0</v>
      </c>
      <c r="I11" s="40" t="s">
        <v>5</v>
      </c>
      <c r="J11" s="162" t="s">
        <v>84</v>
      </c>
      <c r="L11" s="182">
        <v>7.2383660000000001</v>
      </c>
      <c r="N11" s="152"/>
    </row>
    <row r="12" spans="1:14" ht="13.15">
      <c r="A12" s="8"/>
      <c r="B12" s="172"/>
      <c r="C12" s="166"/>
      <c r="D12" s="49"/>
      <c r="E12" s="25"/>
      <c r="F12" s="34">
        <v>300000</v>
      </c>
      <c r="G12" s="25">
        <f>F12/L12</f>
        <v>41445.818020254846</v>
      </c>
      <c r="H12" s="40"/>
      <c r="I12" s="40"/>
      <c r="J12" s="162"/>
      <c r="L12" s="182">
        <v>7.2383660000000001</v>
      </c>
    </row>
    <row r="13" spans="1:14" ht="14.65">
      <c r="A13" s="10" t="s">
        <v>342</v>
      </c>
      <c r="B13" s="171" t="s">
        <v>37</v>
      </c>
      <c r="C13" s="165" t="s">
        <v>277</v>
      </c>
      <c r="D13" s="47">
        <v>40000</v>
      </c>
      <c r="E13" s="29">
        <f>D13/L13</f>
        <v>72611.885839593087</v>
      </c>
      <c r="F13" s="28"/>
      <c r="G13" s="29"/>
      <c r="H13" s="39" t="s">
        <v>0</v>
      </c>
      <c r="I13" s="39" t="s">
        <v>9</v>
      </c>
      <c r="J13" s="160"/>
      <c r="L13" s="183">
        <v>0.55087399999999997</v>
      </c>
      <c r="N13" s="151"/>
    </row>
    <row r="14" spans="1:14" ht="14.65">
      <c r="A14" s="8" t="s">
        <v>343</v>
      </c>
      <c r="B14" s="172" t="s">
        <v>37</v>
      </c>
      <c r="C14" s="166" t="s">
        <v>277</v>
      </c>
      <c r="D14" s="45">
        <v>10000</v>
      </c>
      <c r="E14" s="31">
        <f>D14/L14</f>
        <v>11062.411915545123</v>
      </c>
      <c r="F14" s="30">
        <v>30000</v>
      </c>
      <c r="G14" s="31">
        <f>F14/L14</f>
        <v>33187.235746635364</v>
      </c>
      <c r="H14" s="38" t="s">
        <v>0</v>
      </c>
      <c r="I14" s="38" t="s">
        <v>9</v>
      </c>
      <c r="J14" s="159" t="s">
        <v>84</v>
      </c>
      <c r="L14" s="182">
        <v>0.90396200000000004</v>
      </c>
      <c r="N14" s="152"/>
    </row>
    <row r="15" spans="1:14" ht="14.65">
      <c r="A15" s="10" t="s">
        <v>344</v>
      </c>
      <c r="B15" s="171" t="s">
        <v>37</v>
      </c>
      <c r="C15" s="165" t="s">
        <v>277</v>
      </c>
      <c r="D15" s="47">
        <v>82800</v>
      </c>
      <c r="E15" s="29">
        <f>D15/L15</f>
        <v>103912.92398167217</v>
      </c>
      <c r="F15" s="32">
        <v>33200</v>
      </c>
      <c r="G15" s="29">
        <f>F15/L15</f>
        <v>41665.568553037636</v>
      </c>
      <c r="H15" s="39" t="s">
        <v>0</v>
      </c>
      <c r="I15" s="39" t="s">
        <v>5</v>
      </c>
      <c r="J15" s="160" t="s">
        <v>84</v>
      </c>
      <c r="L15" s="183">
        <v>0.796821</v>
      </c>
      <c r="N15" s="151"/>
    </row>
    <row r="16" spans="1:14" ht="13.15">
      <c r="A16" s="10"/>
      <c r="B16" s="171"/>
      <c r="C16" s="165"/>
      <c r="D16" s="47"/>
      <c r="E16" s="29"/>
      <c r="F16" s="28">
        <v>42900</v>
      </c>
      <c r="G16" s="29">
        <f>F16/L16</f>
        <v>53838.942497750439</v>
      </c>
      <c r="H16" s="39"/>
      <c r="I16" s="39"/>
      <c r="J16" s="160"/>
      <c r="L16" s="183">
        <v>0.796821</v>
      </c>
    </row>
    <row r="17" spans="1:14" ht="14.65">
      <c r="A17" s="8" t="s">
        <v>345</v>
      </c>
      <c r="B17" s="172" t="s">
        <v>37</v>
      </c>
      <c r="C17" s="166" t="s">
        <v>278</v>
      </c>
      <c r="D17" s="49">
        <v>17500</v>
      </c>
      <c r="E17" s="25">
        <f t="shared" ref="E17:E27" si="0">D17/L17</f>
        <v>22456.280829265539</v>
      </c>
      <c r="F17" s="34">
        <v>50000</v>
      </c>
      <c r="G17" s="31">
        <f>F17/L17</f>
        <v>64160.802369330115</v>
      </c>
      <c r="H17" s="38" t="s">
        <v>0</v>
      </c>
      <c r="I17" s="38" t="s">
        <v>4</v>
      </c>
      <c r="J17" s="159" t="s">
        <v>84</v>
      </c>
      <c r="L17" s="182">
        <v>0.77929199999999998</v>
      </c>
      <c r="N17" s="152"/>
    </row>
    <row r="18" spans="1:14" ht="14.65">
      <c r="A18" s="10" t="s">
        <v>346</v>
      </c>
      <c r="B18" s="171" t="s">
        <v>37</v>
      </c>
      <c r="C18" s="165" t="s">
        <v>278</v>
      </c>
      <c r="D18" s="43">
        <v>10000</v>
      </c>
      <c r="E18" s="29">
        <f t="shared" si="0"/>
        <v>16710.699359478891</v>
      </c>
      <c r="F18" s="28"/>
      <c r="G18" s="29"/>
      <c r="H18" s="39" t="s">
        <v>0</v>
      </c>
      <c r="I18" s="39" t="s">
        <v>5</v>
      </c>
      <c r="J18" s="160" t="s">
        <v>84</v>
      </c>
      <c r="L18" s="183">
        <v>0.59841900000000003</v>
      </c>
      <c r="N18" s="151"/>
    </row>
    <row r="19" spans="1:14" ht="14.65">
      <c r="A19" s="8" t="s">
        <v>347</v>
      </c>
      <c r="B19" s="172" t="s">
        <v>41</v>
      </c>
      <c r="C19" s="173" t="s">
        <v>278</v>
      </c>
      <c r="D19" s="49">
        <v>8000000</v>
      </c>
      <c r="E19" s="55">
        <f t="shared" si="0"/>
        <v>57601.502523673029</v>
      </c>
      <c r="F19" s="34"/>
      <c r="G19" s="25"/>
      <c r="H19" s="38" t="s">
        <v>0</v>
      </c>
      <c r="I19" s="38" t="s">
        <v>1</v>
      </c>
      <c r="J19" s="159"/>
      <c r="L19" s="182">
        <v>138.885266</v>
      </c>
      <c r="N19" s="180"/>
    </row>
    <row r="20" spans="1:14" ht="13.15">
      <c r="A20" s="10" t="s">
        <v>11</v>
      </c>
      <c r="B20" s="171" t="s">
        <v>42</v>
      </c>
      <c r="C20" s="165" t="s">
        <v>277</v>
      </c>
      <c r="D20" s="43">
        <v>2000000</v>
      </c>
      <c r="E20" s="29">
        <f t="shared" si="0"/>
        <v>14202.155598916157</v>
      </c>
      <c r="F20" s="28"/>
      <c r="G20" s="29"/>
      <c r="H20" s="39" t="s">
        <v>0</v>
      </c>
      <c r="I20" s="39" t="s">
        <v>9</v>
      </c>
      <c r="J20" s="160"/>
      <c r="L20" s="183">
        <v>140.82369299999999</v>
      </c>
      <c r="N20" s="179"/>
    </row>
    <row r="21" spans="1:14" ht="14.65">
      <c r="A21" s="8" t="s">
        <v>348</v>
      </c>
      <c r="B21" s="172" t="s">
        <v>37</v>
      </c>
      <c r="C21" s="173" t="s">
        <v>277</v>
      </c>
      <c r="D21" s="49">
        <v>75000</v>
      </c>
      <c r="E21" s="31">
        <f t="shared" si="0"/>
        <v>92218.14139869099</v>
      </c>
      <c r="F21" s="30">
        <v>37500</v>
      </c>
      <c r="G21" s="31">
        <f>F21/L21</f>
        <v>46109.070699345495</v>
      </c>
      <c r="H21" s="38" t="s">
        <v>0</v>
      </c>
      <c r="I21" s="38" t="s">
        <v>9</v>
      </c>
      <c r="J21" s="159"/>
      <c r="L21" s="182">
        <v>0.81328900000000004</v>
      </c>
      <c r="N21" s="152"/>
    </row>
    <row r="22" spans="1:14" ht="13.15">
      <c r="A22" s="10" t="s">
        <v>312</v>
      </c>
      <c r="B22" s="171" t="s">
        <v>294</v>
      </c>
      <c r="C22" s="165" t="s">
        <v>278</v>
      </c>
      <c r="D22" s="47">
        <v>99003</v>
      </c>
      <c r="E22" s="29">
        <f t="shared" si="0"/>
        <v>26132.38900604115</v>
      </c>
      <c r="F22" s="28"/>
      <c r="G22" s="29"/>
      <c r="H22" s="39" t="s">
        <v>3</v>
      </c>
      <c r="I22" s="39" t="s">
        <v>9</v>
      </c>
      <c r="J22" s="160" t="s">
        <v>84</v>
      </c>
      <c r="L22" s="183">
        <v>3.7885170000000001</v>
      </c>
      <c r="N22" s="151"/>
    </row>
    <row r="23" spans="1:14" ht="14.65">
      <c r="A23" s="8" t="s">
        <v>349</v>
      </c>
      <c r="B23" s="172" t="s">
        <v>37</v>
      </c>
      <c r="C23" s="166" t="s">
        <v>278</v>
      </c>
      <c r="D23" s="49">
        <v>65000</v>
      </c>
      <c r="E23" s="31">
        <f t="shared" si="0"/>
        <v>90380.962710205262</v>
      </c>
      <c r="F23" s="30">
        <v>50000</v>
      </c>
      <c r="G23" s="31">
        <f>F23/L23</f>
        <v>69523.817469388669</v>
      </c>
      <c r="H23" s="38" t="s">
        <v>0</v>
      </c>
      <c r="I23" s="38" t="s">
        <v>9</v>
      </c>
      <c r="J23" s="159" t="s">
        <v>84</v>
      </c>
      <c r="L23" s="182">
        <v>0.71917799999999998</v>
      </c>
      <c r="N23" s="152"/>
    </row>
    <row r="24" spans="1:14" ht="13.15">
      <c r="A24" s="10" t="s">
        <v>314</v>
      </c>
      <c r="B24" s="171" t="s">
        <v>43</v>
      </c>
      <c r="C24" s="165" t="s">
        <v>277</v>
      </c>
      <c r="D24" s="47">
        <v>10000000</v>
      </c>
      <c r="E24" s="29">
        <f t="shared" si="0"/>
        <v>100407.56837710223</v>
      </c>
      <c r="F24" s="28"/>
      <c r="G24" s="29"/>
      <c r="H24" s="39" t="s">
        <v>0</v>
      </c>
      <c r="I24" s="39" t="s">
        <v>1</v>
      </c>
      <c r="J24" s="160" t="s">
        <v>84</v>
      </c>
      <c r="L24" s="183">
        <v>99.594086000000004</v>
      </c>
      <c r="N24" s="151"/>
    </row>
    <row r="25" spans="1:14" ht="13.15">
      <c r="A25" s="8" t="s">
        <v>13</v>
      </c>
      <c r="B25" s="172" t="s">
        <v>44</v>
      </c>
      <c r="C25" s="173" t="s">
        <v>278</v>
      </c>
      <c r="D25" s="49">
        <v>24000000</v>
      </c>
      <c r="E25" s="55">
        <f t="shared" si="0"/>
        <v>27364.388989126735</v>
      </c>
      <c r="F25" s="34"/>
      <c r="G25" s="25"/>
      <c r="H25" s="38" t="s">
        <v>3</v>
      </c>
      <c r="I25" s="38" t="s">
        <v>9</v>
      </c>
      <c r="J25" s="159"/>
      <c r="L25" s="182">
        <v>877.05228899999997</v>
      </c>
      <c r="N25" s="152"/>
    </row>
    <row r="26" spans="1:14" ht="13.15">
      <c r="A26" s="10" t="s">
        <v>300</v>
      </c>
      <c r="B26" s="171" t="s">
        <v>37</v>
      </c>
      <c r="C26" s="165" t="s">
        <v>277</v>
      </c>
      <c r="D26" s="43">
        <v>40000</v>
      </c>
      <c r="E26" s="29">
        <f t="shared" si="0"/>
        <v>79773.920708711506</v>
      </c>
      <c r="F26" s="28"/>
      <c r="G26" s="29"/>
      <c r="H26" s="39" t="s">
        <v>0</v>
      </c>
      <c r="I26" s="39" t="s">
        <v>9</v>
      </c>
      <c r="J26" s="160"/>
      <c r="L26" s="183">
        <v>0.501417</v>
      </c>
      <c r="N26" s="151"/>
    </row>
    <row r="27" spans="1:14" ht="13.15">
      <c r="A27" s="10" t="s">
        <v>325</v>
      </c>
      <c r="B27" s="171" t="s">
        <v>37</v>
      </c>
      <c r="C27" s="165" t="s">
        <v>277</v>
      </c>
      <c r="D27" s="43">
        <v>45000</v>
      </c>
      <c r="E27" s="29">
        <f t="shared" si="0"/>
        <v>97563.090798716512</v>
      </c>
      <c r="F27" s="28"/>
      <c r="G27" s="29"/>
      <c r="H27" s="39" t="s">
        <v>0</v>
      </c>
      <c r="I27" s="39" t="s">
        <v>9</v>
      </c>
      <c r="J27" s="160" t="s">
        <v>84</v>
      </c>
      <c r="L27" s="182">
        <v>0.46123999999999998</v>
      </c>
      <c r="N27" s="151"/>
    </row>
    <row r="28" spans="1:14" ht="14.65">
      <c r="A28" s="8" t="s">
        <v>350</v>
      </c>
      <c r="B28" s="172" t="s">
        <v>37</v>
      </c>
      <c r="C28" s="173" t="s">
        <v>278</v>
      </c>
      <c r="D28" s="49">
        <v>30000</v>
      </c>
      <c r="E28" s="184">
        <f t="shared" ref="E28:E42" si="1">D28/L28</f>
        <v>33690.376456266524</v>
      </c>
      <c r="F28" s="34"/>
      <c r="G28" s="25"/>
      <c r="H28" s="38" t="s">
        <v>0</v>
      </c>
      <c r="I28" s="38" t="s">
        <v>9</v>
      </c>
      <c r="J28" s="159" t="s">
        <v>84</v>
      </c>
      <c r="L28" s="183">
        <v>0.89046199999999998</v>
      </c>
      <c r="N28" s="152"/>
    </row>
    <row r="29" spans="1:14" ht="13.15">
      <c r="A29" s="10" t="s">
        <v>26</v>
      </c>
      <c r="B29" s="171" t="s">
        <v>45</v>
      </c>
      <c r="C29" s="165" t="s">
        <v>9</v>
      </c>
      <c r="D29" s="47" t="s">
        <v>9</v>
      </c>
      <c r="E29" s="29"/>
      <c r="F29" s="28"/>
      <c r="G29" s="29"/>
      <c r="H29" s="39"/>
      <c r="I29" s="39"/>
      <c r="J29" s="160"/>
      <c r="L29" s="182">
        <v>9.2300190000000004</v>
      </c>
      <c r="N29" s="151"/>
    </row>
    <row r="30" spans="1:14" ht="14.65">
      <c r="A30" s="8" t="s">
        <v>351</v>
      </c>
      <c r="B30" s="172" t="s">
        <v>37</v>
      </c>
      <c r="C30" s="173" t="s">
        <v>278</v>
      </c>
      <c r="D30" s="49">
        <v>1345</v>
      </c>
      <c r="E30" s="184">
        <f t="shared" si="1"/>
        <v>1650.1933609469779</v>
      </c>
      <c r="F30" s="30">
        <v>1883</v>
      </c>
      <c r="G30" s="31">
        <f>F30/L30</f>
        <v>2310.2707053257691</v>
      </c>
      <c r="H30" s="38" t="s">
        <v>3</v>
      </c>
      <c r="I30" s="38" t="s">
        <v>9</v>
      </c>
      <c r="J30" s="159" t="s">
        <v>84</v>
      </c>
      <c r="L30" s="183">
        <v>0.815056</v>
      </c>
      <c r="N30" s="152"/>
    </row>
    <row r="31" spans="1:14" ht="13.15">
      <c r="A31" s="10" t="s">
        <v>27</v>
      </c>
      <c r="B31" s="171" t="s">
        <v>46</v>
      </c>
      <c r="C31" s="165" t="s">
        <v>277</v>
      </c>
      <c r="D31" s="47">
        <v>60000</v>
      </c>
      <c r="E31" s="29">
        <f t="shared" si="1"/>
        <v>40813.161428297397</v>
      </c>
      <c r="F31" s="28"/>
      <c r="G31" s="29"/>
      <c r="H31" s="39" t="s">
        <v>0</v>
      </c>
      <c r="I31" s="39" t="s">
        <v>9</v>
      </c>
      <c r="J31" s="160"/>
      <c r="L31" s="182">
        <v>1.4701139999999999</v>
      </c>
      <c r="N31" s="151"/>
    </row>
    <row r="32" spans="1:14" ht="13.15">
      <c r="A32" s="8" t="s">
        <v>316</v>
      </c>
      <c r="B32" s="172" t="s">
        <v>47</v>
      </c>
      <c r="C32" s="166" t="s">
        <v>277</v>
      </c>
      <c r="D32" s="49">
        <v>50000</v>
      </c>
      <c r="E32" s="184">
        <f t="shared" si="1"/>
        <v>4916.6935118132415</v>
      </c>
      <c r="F32" s="34">
        <v>3000000</v>
      </c>
      <c r="G32" s="25">
        <f>F32/L32</f>
        <v>295001.6107087945</v>
      </c>
      <c r="H32" s="40" t="s">
        <v>0</v>
      </c>
      <c r="I32" s="40" t="s">
        <v>5</v>
      </c>
      <c r="J32" s="162" t="s">
        <v>84</v>
      </c>
      <c r="L32" s="183">
        <v>10.169435999999999</v>
      </c>
      <c r="N32" s="152"/>
    </row>
    <row r="33" spans="1:14" ht="13.15">
      <c r="A33" s="8"/>
      <c r="B33" s="172"/>
      <c r="C33" s="166"/>
      <c r="D33" s="49"/>
      <c r="E33" s="184">
        <f t="shared" si="1"/>
        <v>0</v>
      </c>
      <c r="F33" s="34">
        <v>140000</v>
      </c>
      <c r="G33" s="25">
        <f>F33/L33</f>
        <v>13766.741833077076</v>
      </c>
      <c r="H33" s="40"/>
      <c r="I33" s="40"/>
      <c r="J33" s="162"/>
      <c r="L33" s="183">
        <v>10.169435999999999</v>
      </c>
    </row>
    <row r="34" spans="1:14" ht="14.65">
      <c r="A34" s="10" t="s">
        <v>352</v>
      </c>
      <c r="B34" s="171" t="s">
        <v>48</v>
      </c>
      <c r="C34" s="165" t="s">
        <v>277</v>
      </c>
      <c r="D34" s="43">
        <v>200000</v>
      </c>
      <c r="E34" s="29">
        <f t="shared" si="1"/>
        <v>111214.72616432088</v>
      </c>
      <c r="F34" s="28"/>
      <c r="G34" s="29"/>
      <c r="H34" s="39" t="s">
        <v>0</v>
      </c>
      <c r="I34" s="39" t="s">
        <v>9</v>
      </c>
      <c r="J34" s="160" t="s">
        <v>84</v>
      </c>
      <c r="L34" s="182">
        <v>1.7983229999999999</v>
      </c>
      <c r="N34" s="151"/>
    </row>
    <row r="35" spans="1:14" ht="14.65">
      <c r="A35" s="8" t="s">
        <v>353</v>
      </c>
      <c r="B35" s="172" t="s">
        <v>37</v>
      </c>
      <c r="C35" s="173" t="s">
        <v>278</v>
      </c>
      <c r="D35" s="49">
        <v>10000</v>
      </c>
      <c r="E35" s="184">
        <f t="shared" si="1"/>
        <v>16886.44373183652</v>
      </c>
      <c r="F35" s="34">
        <v>12500</v>
      </c>
      <c r="G35" s="25">
        <f>F35/L35</f>
        <v>21108.054664795647</v>
      </c>
      <c r="H35" s="38" t="s">
        <v>0</v>
      </c>
      <c r="I35" s="38" t="s">
        <v>9</v>
      </c>
      <c r="J35" s="159" t="s">
        <v>84</v>
      </c>
      <c r="L35" s="183">
        <v>0.59219100000000002</v>
      </c>
      <c r="N35" s="152"/>
    </row>
    <row r="36" spans="1:14" ht="14.65">
      <c r="A36" s="10" t="s">
        <v>354</v>
      </c>
      <c r="B36" s="171" t="s">
        <v>37</v>
      </c>
      <c r="C36" s="165" t="s">
        <v>277</v>
      </c>
      <c r="D36" s="43">
        <v>49790</v>
      </c>
      <c r="E36" s="29">
        <f t="shared" si="1"/>
        <v>100763.36495806754</v>
      </c>
      <c r="F36" s="28"/>
      <c r="G36" s="29"/>
      <c r="H36" s="39" t="s">
        <v>0</v>
      </c>
      <c r="I36" s="39" t="s">
        <v>1</v>
      </c>
      <c r="J36" s="160"/>
      <c r="L36" s="182">
        <v>0.49412800000000001</v>
      </c>
      <c r="N36" s="151"/>
    </row>
    <row r="37" spans="1:14" ht="14.65">
      <c r="A37" s="8" t="s">
        <v>355</v>
      </c>
      <c r="B37" s="172" t="s">
        <v>37</v>
      </c>
      <c r="C37" s="173" t="s">
        <v>277</v>
      </c>
      <c r="D37" s="49">
        <v>50000</v>
      </c>
      <c r="E37" s="184">
        <f t="shared" si="1"/>
        <v>83256.73713516898</v>
      </c>
      <c r="F37" s="30"/>
      <c r="G37" s="31"/>
      <c r="H37" s="38" t="s">
        <v>0</v>
      </c>
      <c r="I37" s="38" t="s">
        <v>4</v>
      </c>
      <c r="J37" s="159"/>
      <c r="L37" s="183">
        <v>0.60055199999999997</v>
      </c>
      <c r="N37" s="152"/>
    </row>
    <row r="38" spans="1:14" ht="14.65">
      <c r="A38" s="10" t="s">
        <v>356</v>
      </c>
      <c r="B38" s="171" t="s">
        <v>37</v>
      </c>
      <c r="C38" s="165" t="s">
        <v>9</v>
      </c>
      <c r="D38" s="47" t="s">
        <v>9</v>
      </c>
      <c r="E38" s="29"/>
      <c r="F38" s="28"/>
      <c r="G38" s="29"/>
      <c r="H38" s="39"/>
      <c r="I38" s="39"/>
      <c r="J38" s="160"/>
      <c r="L38" s="182">
        <v>0.65757100000000002</v>
      </c>
      <c r="N38" s="151"/>
    </row>
    <row r="39" spans="1:14" ht="14.65">
      <c r="A39" s="8" t="s">
        <v>357</v>
      </c>
      <c r="B39" s="172" t="s">
        <v>49</v>
      </c>
      <c r="C39" s="166" t="s">
        <v>277</v>
      </c>
      <c r="D39" s="49">
        <v>30000</v>
      </c>
      <c r="E39" s="184">
        <f t="shared" si="1"/>
        <v>3296.8909658813545</v>
      </c>
      <c r="F39" s="30"/>
      <c r="G39" s="31"/>
      <c r="H39" s="38" t="s">
        <v>0</v>
      </c>
      <c r="I39" s="38" t="s">
        <v>135</v>
      </c>
      <c r="J39" s="159" t="s">
        <v>84</v>
      </c>
      <c r="L39" s="183">
        <v>9.0994820000000001</v>
      </c>
      <c r="N39" s="152"/>
    </row>
    <row r="40" spans="1:14" ht="13.15">
      <c r="A40" s="10" t="s">
        <v>318</v>
      </c>
      <c r="B40" s="171" t="s">
        <v>50</v>
      </c>
      <c r="C40" s="165" t="s">
        <v>277</v>
      </c>
      <c r="D40" s="47">
        <v>100000</v>
      </c>
      <c r="E40" s="29">
        <f t="shared" si="1"/>
        <v>81953.375085846172</v>
      </c>
      <c r="F40" s="28">
        <v>150000</v>
      </c>
      <c r="G40" s="29">
        <f>F40/L40</f>
        <v>122930.06262876926</v>
      </c>
      <c r="H40" s="39" t="s">
        <v>0</v>
      </c>
      <c r="I40" s="39" t="s">
        <v>1</v>
      </c>
      <c r="J40" s="160" t="s">
        <v>84</v>
      </c>
      <c r="L40" s="182">
        <v>1.2202059999999999</v>
      </c>
      <c r="N40" s="151"/>
    </row>
    <row r="41" spans="1:14" ht="13.15">
      <c r="A41" s="8" t="s">
        <v>18</v>
      </c>
      <c r="B41" s="172" t="s">
        <v>64</v>
      </c>
      <c r="C41" s="173" t="s">
        <v>9</v>
      </c>
      <c r="D41" s="49" t="s">
        <v>9</v>
      </c>
      <c r="E41" s="184"/>
      <c r="F41" s="34"/>
      <c r="G41" s="25"/>
      <c r="H41" s="38"/>
      <c r="I41" s="38"/>
      <c r="J41" s="159"/>
      <c r="L41" s="183">
        <v>1.4507950000000001</v>
      </c>
      <c r="N41" s="149"/>
    </row>
    <row r="42" spans="1:14" ht="14.65">
      <c r="A42" s="10" t="s">
        <v>358</v>
      </c>
      <c r="B42" s="171" t="s">
        <v>51</v>
      </c>
      <c r="C42" s="165" t="s">
        <v>277</v>
      </c>
      <c r="D42" s="43">
        <v>85000</v>
      </c>
      <c r="E42" s="29">
        <f t="shared" si="1"/>
        <v>119167.2870375433</v>
      </c>
      <c r="F42" s="28"/>
      <c r="G42" s="29"/>
      <c r="H42" s="39" t="s">
        <v>0</v>
      </c>
      <c r="I42" s="39" t="s">
        <v>9</v>
      </c>
      <c r="J42" s="160"/>
      <c r="L42" s="182">
        <v>0.713283</v>
      </c>
      <c r="N42" s="151"/>
    </row>
    <row r="43" spans="1:14" ht="13.15">
      <c r="A43" s="199" t="s">
        <v>321</v>
      </c>
      <c r="B43" s="199"/>
      <c r="C43" s="199"/>
      <c r="D43" s="199"/>
      <c r="E43" s="199"/>
      <c r="F43" s="199"/>
      <c r="G43" s="199"/>
      <c r="H43" s="199"/>
      <c r="I43" s="199"/>
      <c r="J43" s="199"/>
      <c r="L43" s="183"/>
    </row>
    <row r="44" spans="1:14" ht="13.15">
      <c r="A44" s="220" t="s">
        <v>319</v>
      </c>
      <c r="B44" s="220"/>
      <c r="C44" s="220"/>
      <c r="D44" s="220"/>
      <c r="E44" s="220"/>
      <c r="F44" s="220"/>
      <c r="G44" s="220"/>
      <c r="H44" s="220"/>
      <c r="I44" s="220"/>
      <c r="J44" s="220"/>
      <c r="L44" s="175"/>
    </row>
    <row r="45" spans="1:14" ht="13.15">
      <c r="A45" s="10" t="s">
        <v>52</v>
      </c>
      <c r="B45" s="11"/>
      <c r="C45" s="12"/>
      <c r="D45" s="12"/>
      <c r="E45" s="12"/>
      <c r="F45" s="12"/>
      <c r="G45" s="12"/>
      <c r="H45" s="14"/>
      <c r="I45" s="14"/>
    </row>
    <row r="46" spans="1:14" ht="13.15">
      <c r="A46" s="225" t="s">
        <v>330</v>
      </c>
      <c r="B46" s="225"/>
      <c r="C46" s="225"/>
      <c r="D46" s="225"/>
      <c r="E46" s="225"/>
      <c r="F46" s="225"/>
      <c r="G46" s="225"/>
      <c r="H46" s="225"/>
      <c r="I46" s="225"/>
      <c r="J46" s="225"/>
    </row>
    <row r="47" spans="1:14">
      <c r="A47" s="223" t="s">
        <v>331</v>
      </c>
      <c r="B47" s="224"/>
      <c r="C47" s="224"/>
      <c r="D47" s="224"/>
      <c r="E47" s="224"/>
      <c r="F47" s="224"/>
      <c r="G47" s="224"/>
      <c r="H47" s="224"/>
      <c r="I47" s="224"/>
      <c r="J47" s="224"/>
    </row>
    <row r="48" spans="1:14">
      <c r="A48" s="223" t="s">
        <v>332</v>
      </c>
      <c r="B48" s="224"/>
      <c r="C48" s="224"/>
      <c r="D48" s="224"/>
      <c r="E48" s="224"/>
      <c r="F48" s="224"/>
      <c r="G48" s="224"/>
      <c r="H48" s="224"/>
      <c r="I48" s="224"/>
      <c r="J48" s="224"/>
    </row>
    <row r="49" spans="1:10">
      <c r="A49" s="223" t="s">
        <v>334</v>
      </c>
      <c r="B49" s="224"/>
      <c r="C49" s="224"/>
      <c r="D49" s="224"/>
      <c r="E49" s="224"/>
      <c r="F49" s="224"/>
      <c r="G49" s="224"/>
      <c r="H49" s="224"/>
      <c r="I49" s="224"/>
      <c r="J49" s="224"/>
    </row>
    <row r="50" spans="1:10">
      <c r="A50" s="223" t="s">
        <v>336</v>
      </c>
      <c r="B50" s="224"/>
      <c r="C50" s="224"/>
      <c r="D50" s="224"/>
      <c r="E50" s="224"/>
      <c r="F50" s="224"/>
      <c r="G50" s="224"/>
      <c r="H50" s="224"/>
      <c r="I50" s="224"/>
      <c r="J50" s="224"/>
    </row>
    <row r="51" spans="1:10" ht="12.75" customHeight="1">
      <c r="A51" s="223" t="s">
        <v>337</v>
      </c>
      <c r="B51" s="224"/>
      <c r="C51" s="224"/>
      <c r="D51" s="224"/>
      <c r="E51" s="224"/>
      <c r="F51" s="224"/>
      <c r="G51" s="224"/>
      <c r="H51" s="224"/>
      <c r="I51" s="224"/>
      <c r="J51" s="224"/>
    </row>
    <row r="52" spans="1:10">
      <c r="A52" s="227" t="s">
        <v>61</v>
      </c>
      <c r="B52" s="227"/>
      <c r="C52" s="227"/>
      <c r="D52" s="227"/>
      <c r="E52" s="227"/>
      <c r="F52" s="227"/>
      <c r="G52" s="227"/>
      <c r="H52" s="227"/>
      <c r="I52" s="227"/>
      <c r="J52" s="227"/>
    </row>
    <row r="53" spans="1:10" ht="27.75" customHeight="1">
      <c r="A53" s="226" t="s">
        <v>290</v>
      </c>
      <c r="B53" s="226"/>
      <c r="C53" s="226"/>
      <c r="D53" s="226"/>
      <c r="E53" s="226"/>
      <c r="F53" s="226"/>
      <c r="G53" s="226"/>
      <c r="H53" s="226"/>
      <c r="I53" s="226"/>
      <c r="J53" s="226"/>
    </row>
    <row r="54" spans="1:10" ht="26.25" customHeight="1">
      <c r="A54" s="226" t="s">
        <v>271</v>
      </c>
      <c r="B54" s="226"/>
      <c r="C54" s="226"/>
      <c r="D54" s="226"/>
      <c r="E54" s="226"/>
      <c r="F54" s="226"/>
      <c r="G54" s="226"/>
      <c r="H54" s="226"/>
      <c r="I54" s="226"/>
      <c r="J54" s="226"/>
    </row>
    <row r="55" spans="1:10" ht="36.75" customHeight="1">
      <c r="A55" s="226" t="s">
        <v>282</v>
      </c>
      <c r="B55" s="226"/>
      <c r="C55" s="226"/>
      <c r="D55" s="226"/>
      <c r="E55" s="226"/>
      <c r="F55" s="226"/>
      <c r="G55" s="226"/>
      <c r="H55" s="226"/>
      <c r="I55" s="226"/>
      <c r="J55" s="226"/>
    </row>
    <row r="56" spans="1:10" ht="36" customHeight="1">
      <c r="A56" s="226" t="s">
        <v>283</v>
      </c>
      <c r="B56" s="226"/>
      <c r="C56" s="226"/>
      <c r="D56" s="226"/>
      <c r="E56" s="226"/>
      <c r="F56" s="226"/>
      <c r="G56" s="226"/>
      <c r="H56" s="226"/>
      <c r="I56" s="226"/>
      <c r="J56" s="226"/>
    </row>
    <row r="57" spans="1:10" ht="24" customHeight="1">
      <c r="A57" s="226" t="s">
        <v>270</v>
      </c>
      <c r="B57" s="226"/>
      <c r="C57" s="226"/>
      <c r="D57" s="226"/>
      <c r="E57" s="226"/>
      <c r="F57" s="226"/>
      <c r="G57" s="226"/>
      <c r="H57" s="226"/>
      <c r="I57" s="226"/>
      <c r="J57" s="226"/>
    </row>
    <row r="58" spans="1:10" ht="24.75" customHeight="1">
      <c r="A58" s="226" t="s">
        <v>284</v>
      </c>
      <c r="B58" s="226"/>
      <c r="C58" s="226"/>
      <c r="D58" s="226"/>
      <c r="E58" s="226"/>
      <c r="F58" s="226"/>
      <c r="G58" s="226"/>
      <c r="H58" s="226"/>
      <c r="I58" s="226"/>
      <c r="J58" s="226"/>
    </row>
    <row r="59" spans="1:10" ht="24" customHeight="1">
      <c r="A59" s="226" t="s">
        <v>285</v>
      </c>
      <c r="B59" s="226"/>
      <c r="C59" s="226"/>
      <c r="D59" s="226"/>
      <c r="E59" s="226"/>
      <c r="F59" s="226"/>
      <c r="G59" s="226"/>
      <c r="H59" s="226"/>
      <c r="I59" s="226"/>
      <c r="J59" s="226"/>
    </row>
    <row r="60" spans="1:10" ht="24.75" customHeight="1">
      <c r="A60" s="226" t="s">
        <v>272</v>
      </c>
      <c r="B60" s="226"/>
      <c r="C60" s="226"/>
      <c r="D60" s="226"/>
      <c r="E60" s="226"/>
      <c r="F60" s="226"/>
      <c r="G60" s="226"/>
      <c r="H60" s="226"/>
      <c r="I60" s="226"/>
      <c r="J60" s="226"/>
    </row>
    <row r="61" spans="1:10" ht="10.5" customHeight="1">
      <c r="A61" s="226" t="s">
        <v>286</v>
      </c>
      <c r="B61" s="226"/>
      <c r="C61" s="226"/>
      <c r="D61" s="226"/>
      <c r="E61" s="226"/>
      <c r="F61" s="226"/>
      <c r="G61" s="226"/>
      <c r="H61" s="226"/>
      <c r="I61" s="226"/>
      <c r="J61" s="226"/>
    </row>
    <row r="62" spans="1:10" ht="36.75" customHeight="1">
      <c r="A62" s="226" t="s">
        <v>293</v>
      </c>
      <c r="B62" s="226"/>
      <c r="C62" s="226"/>
      <c r="D62" s="226"/>
      <c r="E62" s="226"/>
      <c r="F62" s="226"/>
      <c r="G62" s="226"/>
      <c r="H62" s="226"/>
      <c r="I62" s="226"/>
      <c r="J62" s="226"/>
    </row>
    <row r="63" spans="1:10" ht="46.5" customHeight="1">
      <c r="A63" s="223" t="s">
        <v>287</v>
      </c>
      <c r="B63" s="223"/>
      <c r="C63" s="223"/>
      <c r="D63" s="223"/>
      <c r="E63" s="223"/>
      <c r="F63" s="223"/>
      <c r="G63" s="223"/>
      <c r="H63" s="223"/>
      <c r="I63" s="223"/>
      <c r="J63" s="223"/>
    </row>
    <row r="64" spans="1:10" ht="75" customHeight="1">
      <c r="A64" s="226" t="s">
        <v>360</v>
      </c>
      <c r="B64" s="226"/>
      <c r="C64" s="226"/>
      <c r="D64" s="226"/>
      <c r="E64" s="226"/>
      <c r="F64" s="226"/>
      <c r="G64" s="226"/>
      <c r="H64" s="226"/>
      <c r="I64" s="226"/>
      <c r="J64" s="226"/>
    </row>
    <row r="65" spans="1:10" ht="96" customHeight="1">
      <c r="A65" s="228" t="s">
        <v>289</v>
      </c>
      <c r="B65" s="228"/>
      <c r="C65" s="228"/>
      <c r="D65" s="228"/>
      <c r="E65" s="228"/>
      <c r="F65" s="228"/>
      <c r="G65" s="228"/>
      <c r="H65" s="228"/>
      <c r="I65" s="228"/>
      <c r="J65" s="228"/>
    </row>
    <row r="66" spans="1:10" ht="52.5" customHeight="1">
      <c r="A66" s="226" t="s">
        <v>273</v>
      </c>
      <c r="B66" s="226"/>
      <c r="C66" s="226"/>
      <c r="D66" s="226"/>
      <c r="E66" s="226"/>
      <c r="F66" s="226"/>
      <c r="G66" s="226"/>
      <c r="H66" s="226"/>
      <c r="I66" s="226"/>
      <c r="J66" s="226"/>
    </row>
    <row r="67" spans="1:10" ht="13.5" customHeight="1">
      <c r="A67" s="226" t="s">
        <v>295</v>
      </c>
      <c r="B67" s="226"/>
      <c r="C67" s="226"/>
      <c r="D67" s="226"/>
      <c r="E67" s="226"/>
      <c r="F67" s="226"/>
      <c r="G67" s="226"/>
      <c r="H67" s="226"/>
      <c r="I67" s="226"/>
      <c r="J67" s="226"/>
    </row>
    <row r="68" spans="1:10" ht="40.5" customHeight="1">
      <c r="A68" s="226" t="s">
        <v>322</v>
      </c>
      <c r="B68" s="226"/>
      <c r="C68" s="226"/>
      <c r="D68" s="226"/>
      <c r="E68" s="226"/>
      <c r="F68" s="226"/>
      <c r="G68" s="226"/>
      <c r="H68" s="226"/>
      <c r="I68" s="226"/>
      <c r="J68" s="226"/>
    </row>
    <row r="69" spans="1:10" ht="12.75" customHeight="1">
      <c r="A69" s="223" t="s">
        <v>274</v>
      </c>
      <c r="B69" s="223"/>
      <c r="C69" s="223"/>
      <c r="D69" s="223"/>
      <c r="E69" s="223"/>
      <c r="F69" s="223"/>
      <c r="G69" s="223"/>
      <c r="H69" s="223"/>
      <c r="I69" s="223"/>
      <c r="J69" s="223"/>
    </row>
    <row r="70" spans="1:10" ht="23.25" customHeight="1">
      <c r="A70" s="223" t="s">
        <v>323</v>
      </c>
      <c r="B70" s="223"/>
      <c r="C70" s="223"/>
      <c r="D70" s="223"/>
      <c r="E70" s="223"/>
      <c r="F70" s="223"/>
      <c r="G70" s="223"/>
      <c r="H70" s="223"/>
      <c r="I70" s="223"/>
      <c r="J70" s="223"/>
    </row>
    <row r="71" spans="1:10" ht="14.25" customHeight="1">
      <c r="A71" s="195" t="s">
        <v>296</v>
      </c>
      <c r="B71" s="223"/>
      <c r="C71" s="223"/>
      <c r="D71" s="223"/>
      <c r="E71" s="223"/>
      <c r="F71" s="223"/>
      <c r="G71" s="223"/>
      <c r="H71" s="223"/>
      <c r="I71" s="223"/>
      <c r="J71" s="223"/>
    </row>
  </sheetData>
  <mergeCells count="36">
    <mergeCell ref="A49:J49"/>
    <mergeCell ref="A1:J1"/>
    <mergeCell ref="A2:A4"/>
    <mergeCell ref="C2:G2"/>
    <mergeCell ref="H2:H4"/>
    <mergeCell ref="I2:I4"/>
    <mergeCell ref="J2:J4"/>
    <mergeCell ref="D3:E3"/>
    <mergeCell ref="F3:G3"/>
    <mergeCell ref="A43:J43"/>
    <mergeCell ref="A44:J44"/>
    <mergeCell ref="A46:J46"/>
    <mergeCell ref="A47:J47"/>
    <mergeCell ref="A48:J48"/>
    <mergeCell ref="A61:J61"/>
    <mergeCell ref="A50:J50"/>
    <mergeCell ref="A51:J51"/>
    <mergeCell ref="A52:J52"/>
    <mergeCell ref="A53:J53"/>
    <mergeCell ref="A54:J54"/>
    <mergeCell ref="A55:J55"/>
    <mergeCell ref="A56:J56"/>
    <mergeCell ref="A57:J57"/>
    <mergeCell ref="A58:J58"/>
    <mergeCell ref="A59:J59"/>
    <mergeCell ref="A60:J60"/>
    <mergeCell ref="A69:J69"/>
    <mergeCell ref="A71:J71"/>
    <mergeCell ref="A62:J62"/>
    <mergeCell ref="A63:J63"/>
    <mergeCell ref="A64:J64"/>
    <mergeCell ref="A65:J65"/>
    <mergeCell ref="A66:J66"/>
    <mergeCell ref="A67:J67"/>
    <mergeCell ref="A68:J68"/>
    <mergeCell ref="A70:J7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68"/>
  <sheetViews>
    <sheetView workbookViewId="0">
      <selection activeCell="D34" sqref="D34"/>
    </sheetView>
  </sheetViews>
  <sheetFormatPr defaultRowHeight="12.75"/>
  <cols>
    <col min="1" max="1" width="16" customWidth="1"/>
    <col min="3" max="3" width="12.86328125" customWidth="1"/>
    <col min="4" max="4" width="12.3984375" customWidth="1"/>
    <col min="5" max="5" width="11.3984375" customWidth="1"/>
    <col min="6" max="6" width="9.1328125" customWidth="1"/>
    <col min="7" max="7" width="11.1328125" customWidth="1"/>
    <col min="8" max="8" width="15" customWidth="1"/>
    <col min="9" max="9" width="12.3984375" customWidth="1"/>
    <col min="10" max="10" width="13.59765625" customWidth="1"/>
    <col min="12" max="12" width="10.1328125" customWidth="1"/>
  </cols>
  <sheetData>
    <row r="1" spans="1:13" ht="15" customHeight="1">
      <c r="A1" s="202" t="s">
        <v>256</v>
      </c>
      <c r="B1" s="203"/>
      <c r="C1" s="203"/>
      <c r="D1" s="203"/>
      <c r="E1" s="203"/>
      <c r="F1" s="203"/>
      <c r="G1" s="203"/>
      <c r="H1" s="203"/>
      <c r="I1" s="203"/>
      <c r="J1" s="204"/>
    </row>
    <row r="2" spans="1:13" ht="12.75" customHeight="1">
      <c r="A2" s="205"/>
      <c r="B2" s="168"/>
      <c r="C2" s="208" t="s">
        <v>255</v>
      </c>
      <c r="D2" s="209"/>
      <c r="E2" s="209"/>
      <c r="F2" s="209"/>
      <c r="G2" s="210"/>
      <c r="H2" s="211" t="s">
        <v>280</v>
      </c>
      <c r="I2" s="211" t="s">
        <v>253</v>
      </c>
      <c r="J2" s="214" t="s">
        <v>279</v>
      </c>
    </row>
    <row r="3" spans="1:13" ht="36" customHeight="1">
      <c r="A3" s="206"/>
      <c r="B3" s="167" t="s">
        <v>62</v>
      </c>
      <c r="C3" s="163" t="s">
        <v>275</v>
      </c>
      <c r="D3" s="217" t="s">
        <v>31</v>
      </c>
      <c r="E3" s="218"/>
      <c r="F3" s="211" t="s">
        <v>291</v>
      </c>
      <c r="G3" s="219"/>
      <c r="H3" s="212"/>
      <c r="I3" s="212"/>
      <c r="J3" s="215"/>
    </row>
    <row r="4" spans="1:13" ht="28.5" customHeight="1">
      <c r="A4" s="207"/>
      <c r="B4" s="169"/>
      <c r="C4" s="7"/>
      <c r="D4" s="158" t="s">
        <v>34</v>
      </c>
      <c r="E4" s="6" t="s">
        <v>257</v>
      </c>
      <c r="F4" s="7" t="s">
        <v>34</v>
      </c>
      <c r="G4" s="158" t="s">
        <v>257</v>
      </c>
      <c r="H4" s="213"/>
      <c r="I4" s="213"/>
      <c r="J4" s="216"/>
      <c r="L4" s="174" t="s">
        <v>301</v>
      </c>
      <c r="M4" s="174"/>
    </row>
    <row r="5" spans="1:13" ht="13.15">
      <c r="A5" s="8" t="s">
        <v>303</v>
      </c>
      <c r="B5" s="170" t="s">
        <v>36</v>
      </c>
      <c r="C5" s="164" t="s">
        <v>276</v>
      </c>
      <c r="D5" s="49">
        <v>75000</v>
      </c>
      <c r="E5" s="25">
        <f>D5/L5</f>
        <v>50335.570469798658</v>
      </c>
      <c r="F5" s="27">
        <v>150000</v>
      </c>
      <c r="G5" s="25">
        <f>F5/L5</f>
        <v>100671.14093959732</v>
      </c>
      <c r="H5" s="38" t="s">
        <v>0</v>
      </c>
      <c r="I5" s="38" t="s">
        <v>1</v>
      </c>
      <c r="J5" s="159" t="s">
        <v>84</v>
      </c>
      <c r="L5" s="175">
        <v>1.49</v>
      </c>
      <c r="M5" s="175"/>
    </row>
    <row r="6" spans="1:13" ht="13.15">
      <c r="A6" s="10" t="s">
        <v>260</v>
      </c>
      <c r="B6" s="171" t="s">
        <v>37</v>
      </c>
      <c r="C6" s="165" t="s">
        <v>277</v>
      </c>
      <c r="D6" s="43">
        <v>30000</v>
      </c>
      <c r="E6" s="29">
        <f>D6/L6</f>
        <v>36585.365853658535</v>
      </c>
      <c r="F6" s="28"/>
      <c r="G6" s="29"/>
      <c r="H6" s="37" t="s">
        <v>0</v>
      </c>
      <c r="I6" s="37" t="s">
        <v>4</v>
      </c>
      <c r="J6" s="160"/>
      <c r="L6" s="56">
        <v>0.82</v>
      </c>
      <c r="M6" s="56"/>
    </row>
    <row r="7" spans="1:13" ht="13.15">
      <c r="A7" s="8" t="s">
        <v>304</v>
      </c>
      <c r="B7" s="172" t="s">
        <v>37</v>
      </c>
      <c r="C7" s="166" t="s">
        <v>278</v>
      </c>
      <c r="D7" s="45">
        <v>25000</v>
      </c>
      <c r="E7" s="31">
        <f>D7/L7</f>
        <v>30487.804878048781</v>
      </c>
      <c r="F7" s="30"/>
      <c r="G7" s="31"/>
      <c r="H7" s="38" t="s">
        <v>0</v>
      </c>
      <c r="I7" s="38" t="s">
        <v>9</v>
      </c>
      <c r="J7" s="159" t="s">
        <v>84</v>
      </c>
      <c r="L7" s="175">
        <v>0.82</v>
      </c>
      <c r="M7" s="175"/>
    </row>
    <row r="8" spans="1:13" ht="13.15">
      <c r="A8" s="10" t="s">
        <v>305</v>
      </c>
      <c r="B8" s="171" t="s">
        <v>38</v>
      </c>
      <c r="C8" s="165" t="s">
        <v>277</v>
      </c>
      <c r="D8" s="47">
        <v>30000</v>
      </c>
      <c r="E8" s="29">
        <f>D8/L8</f>
        <v>24000</v>
      </c>
      <c r="F8" s="36">
        <v>50000</v>
      </c>
      <c r="G8" s="29">
        <f>F8/L8</f>
        <v>40000</v>
      </c>
      <c r="H8" s="39" t="s">
        <v>0</v>
      </c>
      <c r="I8" s="39" t="s">
        <v>1</v>
      </c>
      <c r="J8" s="161" t="s">
        <v>84</v>
      </c>
      <c r="L8" s="56">
        <v>1.25</v>
      </c>
      <c r="M8" s="56"/>
    </row>
    <row r="9" spans="1:13" ht="13.15">
      <c r="A9" s="8" t="s">
        <v>83</v>
      </c>
      <c r="B9" s="172" t="s">
        <v>63</v>
      </c>
      <c r="C9" s="166" t="s">
        <v>9</v>
      </c>
      <c r="D9" s="49" t="s">
        <v>9</v>
      </c>
      <c r="E9" s="25"/>
      <c r="F9" s="34"/>
      <c r="G9" s="25"/>
      <c r="H9" s="38"/>
      <c r="I9" s="38"/>
      <c r="J9" s="159" t="s">
        <v>84</v>
      </c>
      <c r="L9" s="175">
        <v>392.3</v>
      </c>
      <c r="M9" s="175"/>
    </row>
    <row r="10" spans="1:13" ht="13.15">
      <c r="A10" s="10" t="s">
        <v>261</v>
      </c>
      <c r="B10" s="171" t="s">
        <v>292</v>
      </c>
      <c r="C10" s="165" t="s">
        <v>277</v>
      </c>
      <c r="D10" s="43">
        <v>1000000</v>
      </c>
      <c r="E10" s="29">
        <f>D10/L10</f>
        <v>75872.534142640361</v>
      </c>
      <c r="F10" s="28"/>
      <c r="G10" s="29"/>
      <c r="H10" s="39" t="s">
        <v>0</v>
      </c>
      <c r="I10" s="39" t="s">
        <v>1</v>
      </c>
      <c r="J10" s="160"/>
      <c r="L10" s="56">
        <v>13.18</v>
      </c>
      <c r="M10" s="56"/>
    </row>
    <row r="11" spans="1:13" ht="13.15">
      <c r="A11" s="8" t="s">
        <v>306</v>
      </c>
      <c r="B11" s="172" t="s">
        <v>40</v>
      </c>
      <c r="C11" s="166" t="s">
        <v>277</v>
      </c>
      <c r="D11" s="49">
        <v>50000</v>
      </c>
      <c r="E11" s="25">
        <f>D11/L11</f>
        <v>6666.666666666667</v>
      </c>
      <c r="F11" s="34">
        <v>170000</v>
      </c>
      <c r="G11" s="25">
        <f>F11/L11</f>
        <v>22666.666666666668</v>
      </c>
      <c r="H11" s="40" t="s">
        <v>0</v>
      </c>
      <c r="I11" s="40" t="s">
        <v>5</v>
      </c>
      <c r="J11" s="162" t="s">
        <v>84</v>
      </c>
      <c r="L11" s="175">
        <v>7.5</v>
      </c>
      <c r="M11" s="175"/>
    </row>
    <row r="12" spans="1:13" ht="13.15">
      <c r="A12" s="8"/>
      <c r="B12" s="172"/>
      <c r="C12" s="166"/>
      <c r="D12" s="49"/>
      <c r="E12" s="25"/>
      <c r="F12" s="34">
        <v>300000</v>
      </c>
      <c r="G12" s="25">
        <f>F12/L12</f>
        <v>40000</v>
      </c>
      <c r="H12" s="40"/>
      <c r="I12" s="40"/>
      <c r="J12" s="162"/>
      <c r="L12" s="56">
        <v>7.5</v>
      </c>
    </row>
    <row r="13" spans="1:13" ht="13.15">
      <c r="A13" s="10" t="s">
        <v>262</v>
      </c>
      <c r="B13" s="171" t="s">
        <v>37</v>
      </c>
      <c r="C13" s="165" t="s">
        <v>277</v>
      </c>
      <c r="D13" s="47">
        <v>16000</v>
      </c>
      <c r="E13" s="29">
        <f>D13/L13</f>
        <v>28571.428571428569</v>
      </c>
      <c r="F13" s="28"/>
      <c r="G13" s="29"/>
      <c r="H13" s="39" t="s">
        <v>0</v>
      </c>
      <c r="I13" s="39" t="s">
        <v>9</v>
      </c>
      <c r="J13" s="160"/>
      <c r="L13" s="56">
        <v>0.56000000000000005</v>
      </c>
      <c r="M13" s="56"/>
    </row>
    <row r="14" spans="1:13" ht="13.15">
      <c r="A14" s="8" t="s">
        <v>307</v>
      </c>
      <c r="B14" s="172" t="s">
        <v>37</v>
      </c>
      <c r="C14" s="166" t="s">
        <v>277</v>
      </c>
      <c r="D14" s="45">
        <v>10000</v>
      </c>
      <c r="E14" s="31">
        <f>D14/L14</f>
        <v>10752.68817204301</v>
      </c>
      <c r="F14" s="30">
        <v>30000</v>
      </c>
      <c r="G14" s="31">
        <f>F14/L14</f>
        <v>32258.06451612903</v>
      </c>
      <c r="H14" s="38" t="s">
        <v>0</v>
      </c>
      <c r="I14" s="38" t="s">
        <v>9</v>
      </c>
      <c r="J14" s="159" t="s">
        <v>84</v>
      </c>
      <c r="L14" s="175">
        <v>0.93</v>
      </c>
      <c r="M14" s="175"/>
    </row>
    <row r="15" spans="1:13" ht="13.15">
      <c r="A15" s="10" t="s">
        <v>308</v>
      </c>
      <c r="B15" s="171" t="s">
        <v>37</v>
      </c>
      <c r="C15" s="165" t="s">
        <v>277</v>
      </c>
      <c r="D15" s="47">
        <v>82200</v>
      </c>
      <c r="E15" s="29">
        <f>D15/L15</f>
        <v>100243.9024390244</v>
      </c>
      <c r="F15" s="32">
        <v>32900</v>
      </c>
      <c r="G15" s="33">
        <f>F15/L15</f>
        <v>40121.951219512201</v>
      </c>
      <c r="H15" s="39" t="s">
        <v>0</v>
      </c>
      <c r="I15" s="39" t="s">
        <v>5</v>
      </c>
      <c r="J15" s="160" t="s">
        <v>84</v>
      </c>
      <c r="L15" s="56">
        <v>0.82</v>
      </c>
      <c r="M15" s="56"/>
    </row>
    <row r="16" spans="1:13" ht="13.15">
      <c r="A16" s="10"/>
      <c r="B16" s="171"/>
      <c r="C16" s="165"/>
      <c r="D16" s="47"/>
      <c r="E16" s="29"/>
      <c r="F16" s="28">
        <v>42600</v>
      </c>
      <c r="G16" s="29">
        <f>F16/L16</f>
        <v>51951.219512195123</v>
      </c>
      <c r="H16" s="39"/>
      <c r="I16" s="39"/>
      <c r="J16" s="160"/>
      <c r="L16" s="56">
        <v>0.82</v>
      </c>
    </row>
    <row r="17" spans="1:13" ht="13.15">
      <c r="A17" s="8" t="s">
        <v>309</v>
      </c>
      <c r="B17" s="172" t="s">
        <v>37</v>
      </c>
      <c r="C17" s="166" t="s">
        <v>278</v>
      </c>
      <c r="D17" s="49">
        <v>17500</v>
      </c>
      <c r="E17" s="25">
        <f t="shared" ref="E17:E27" si="0">D17/L17</f>
        <v>22151.898734177215</v>
      </c>
      <c r="F17" s="34">
        <v>50000</v>
      </c>
      <c r="G17" s="25">
        <f>F17/L17</f>
        <v>63291.139240506323</v>
      </c>
      <c r="H17" s="38" t="s">
        <v>0</v>
      </c>
      <c r="I17" s="38" t="s">
        <v>4</v>
      </c>
      <c r="J17" s="159" t="s">
        <v>84</v>
      </c>
      <c r="L17" s="175">
        <v>0.79</v>
      </c>
      <c r="M17" s="175"/>
    </row>
    <row r="18" spans="1:13" ht="13.15">
      <c r="A18" s="10" t="s">
        <v>310</v>
      </c>
      <c r="B18" s="171" t="s">
        <v>37</v>
      </c>
      <c r="C18" s="165" t="s">
        <v>277</v>
      </c>
      <c r="D18" s="43">
        <v>10000</v>
      </c>
      <c r="E18" s="29">
        <f t="shared" si="0"/>
        <v>16393.442622950821</v>
      </c>
      <c r="F18" s="28"/>
      <c r="G18" s="29"/>
      <c r="H18" s="39" t="s">
        <v>0</v>
      </c>
      <c r="I18" s="39" t="s">
        <v>5</v>
      </c>
      <c r="J18" s="160" t="s">
        <v>84</v>
      </c>
      <c r="L18" s="56">
        <v>0.61</v>
      </c>
      <c r="M18" s="56"/>
    </row>
    <row r="19" spans="1:13" ht="13.15">
      <c r="A19" s="8" t="s">
        <v>263</v>
      </c>
      <c r="B19" s="172" t="s">
        <v>41</v>
      </c>
      <c r="C19" s="173" t="s">
        <v>278</v>
      </c>
      <c r="D19" s="49">
        <v>6000000</v>
      </c>
      <c r="E19" s="55">
        <f t="shared" si="0"/>
        <v>44822.949350067232</v>
      </c>
      <c r="F19" s="34"/>
      <c r="G19" s="25"/>
      <c r="H19" s="38" t="s">
        <v>0</v>
      </c>
      <c r="I19" s="38" t="s">
        <v>1</v>
      </c>
      <c r="J19" s="159"/>
      <c r="L19" s="175">
        <v>133.86000000000001</v>
      </c>
      <c r="M19" s="175"/>
    </row>
    <row r="20" spans="1:13" ht="13.15">
      <c r="A20" s="10" t="s">
        <v>11</v>
      </c>
      <c r="B20" s="171" t="s">
        <v>42</v>
      </c>
      <c r="C20" s="165" t="s">
        <v>277</v>
      </c>
      <c r="D20" s="43">
        <v>1000000</v>
      </c>
      <c r="E20" s="29">
        <f t="shared" si="0"/>
        <v>7032.3488045007034</v>
      </c>
      <c r="F20" s="28"/>
      <c r="G20" s="29"/>
      <c r="H20" s="39" t="s">
        <v>0</v>
      </c>
      <c r="I20" s="39" t="s">
        <v>9</v>
      </c>
      <c r="J20" s="160"/>
      <c r="L20" s="56">
        <v>142.19999999999999</v>
      </c>
      <c r="M20" s="56"/>
    </row>
    <row r="21" spans="1:13" ht="13.15">
      <c r="A21" s="8" t="s">
        <v>311</v>
      </c>
      <c r="B21" s="172" t="s">
        <v>37</v>
      </c>
      <c r="C21" s="173" t="s">
        <v>277</v>
      </c>
      <c r="D21" s="49">
        <v>75000</v>
      </c>
      <c r="E21" s="31">
        <f t="shared" si="0"/>
        <v>88339.222614840997</v>
      </c>
      <c r="F21" s="30">
        <v>37500</v>
      </c>
      <c r="G21" s="31">
        <f>F21/L21</f>
        <v>44169.611307420499</v>
      </c>
      <c r="H21" s="38" t="s">
        <v>0</v>
      </c>
      <c r="I21" s="38" t="s">
        <v>9</v>
      </c>
      <c r="J21" s="159"/>
      <c r="L21" s="175">
        <v>0.84899999999999998</v>
      </c>
      <c r="M21" s="175"/>
    </row>
    <row r="22" spans="1:13" ht="13.15">
      <c r="A22" s="10" t="s">
        <v>312</v>
      </c>
      <c r="B22" s="171" t="s">
        <v>294</v>
      </c>
      <c r="C22" s="165" t="s">
        <v>278</v>
      </c>
      <c r="D22" s="47">
        <v>99006</v>
      </c>
      <c r="E22" s="29">
        <f t="shared" si="0"/>
        <v>25517.01030927835</v>
      </c>
      <c r="F22" s="28"/>
      <c r="G22" s="29"/>
      <c r="H22" s="39" t="s">
        <v>3</v>
      </c>
      <c r="I22" s="39" t="s">
        <v>9</v>
      </c>
      <c r="J22" s="160" t="s">
        <v>84</v>
      </c>
      <c r="L22" s="56">
        <v>3.88</v>
      </c>
      <c r="M22" s="56"/>
    </row>
    <row r="23" spans="1:13" ht="13.15">
      <c r="A23" s="8" t="s">
        <v>313</v>
      </c>
      <c r="B23" s="172" t="s">
        <v>37</v>
      </c>
      <c r="C23" s="166" t="s">
        <v>277</v>
      </c>
      <c r="D23" s="49">
        <v>30000</v>
      </c>
      <c r="E23" s="31">
        <f t="shared" si="0"/>
        <v>40000</v>
      </c>
      <c r="F23" s="30"/>
      <c r="G23" s="31"/>
      <c r="H23" s="38" t="s">
        <v>0</v>
      </c>
      <c r="I23" s="38" t="s">
        <v>9</v>
      </c>
      <c r="J23" s="159" t="s">
        <v>84</v>
      </c>
      <c r="L23" s="175">
        <v>0.75</v>
      </c>
      <c r="M23" s="175"/>
    </row>
    <row r="24" spans="1:13" ht="13.15">
      <c r="A24" s="10" t="s">
        <v>314</v>
      </c>
      <c r="B24" s="171" t="s">
        <v>43</v>
      </c>
      <c r="C24" s="165" t="s">
        <v>277</v>
      </c>
      <c r="D24" s="47">
        <v>10000000</v>
      </c>
      <c r="E24" s="29">
        <f t="shared" si="0"/>
        <v>94939.713282065888</v>
      </c>
      <c r="F24" s="28"/>
      <c r="G24" s="29"/>
      <c r="H24" s="39" t="s">
        <v>0</v>
      </c>
      <c r="I24" s="39" t="s">
        <v>1</v>
      </c>
      <c r="J24" s="160" t="s">
        <v>84</v>
      </c>
      <c r="L24" s="56">
        <v>105.33</v>
      </c>
      <c r="M24" s="56"/>
    </row>
    <row r="25" spans="1:13" ht="13.15">
      <c r="A25" s="8" t="s">
        <v>13</v>
      </c>
      <c r="B25" s="172" t="s">
        <v>44</v>
      </c>
      <c r="C25" s="173" t="s">
        <v>278</v>
      </c>
      <c r="D25" s="49">
        <v>24000000</v>
      </c>
      <c r="E25" s="55">
        <f t="shared" si="0"/>
        <v>26928.471248246846</v>
      </c>
      <c r="F25" s="34"/>
      <c r="G25" s="25"/>
      <c r="H25" s="38" t="s">
        <v>3</v>
      </c>
      <c r="I25" s="38" t="s">
        <v>9</v>
      </c>
      <c r="J25" s="159"/>
      <c r="L25" s="175">
        <v>891.25</v>
      </c>
      <c r="M25" s="175"/>
    </row>
    <row r="26" spans="1:13" ht="13.15">
      <c r="A26" s="10" t="s">
        <v>300</v>
      </c>
      <c r="B26" s="171" t="s">
        <v>37</v>
      </c>
      <c r="C26" s="165" t="s">
        <v>277</v>
      </c>
      <c r="D26" s="43">
        <v>50000</v>
      </c>
      <c r="E26" s="29">
        <f t="shared" si="0"/>
        <v>98619.32938856016</v>
      </c>
      <c r="F26" s="28"/>
      <c r="G26" s="29"/>
      <c r="H26" s="39" t="s">
        <v>0</v>
      </c>
      <c r="I26" s="39" t="s">
        <v>9</v>
      </c>
      <c r="J26" s="160"/>
      <c r="L26" s="56">
        <v>0.50700000000000001</v>
      </c>
      <c r="M26" s="56"/>
    </row>
    <row r="27" spans="1:13" ht="13.15">
      <c r="A27" s="8" t="s">
        <v>320</v>
      </c>
      <c r="B27" s="172" t="s">
        <v>37</v>
      </c>
      <c r="C27" s="173" t="s">
        <v>278</v>
      </c>
      <c r="D27" s="49">
        <v>25000</v>
      </c>
      <c r="E27" s="55">
        <f t="shared" si="0"/>
        <v>27777.777777777777</v>
      </c>
      <c r="F27" s="34"/>
      <c r="G27" s="25"/>
      <c r="H27" s="38" t="s">
        <v>0</v>
      </c>
      <c r="I27" s="38" t="s">
        <v>9</v>
      </c>
      <c r="J27" s="159" t="s">
        <v>84</v>
      </c>
      <c r="L27" s="175">
        <v>0.9</v>
      </c>
      <c r="M27" s="175"/>
    </row>
    <row r="28" spans="1:13" ht="13.15">
      <c r="A28" s="10" t="s">
        <v>26</v>
      </c>
      <c r="B28" s="171" t="s">
        <v>45</v>
      </c>
      <c r="C28" s="165" t="s">
        <v>9</v>
      </c>
      <c r="D28" s="43" t="s">
        <v>9</v>
      </c>
      <c r="E28" s="29"/>
      <c r="F28" s="28"/>
      <c r="G28" s="29"/>
      <c r="H28" s="39"/>
      <c r="I28" s="39"/>
      <c r="J28" s="160"/>
      <c r="L28" s="56">
        <v>8.26</v>
      </c>
      <c r="M28" s="56"/>
    </row>
    <row r="29" spans="1:13" ht="13.15">
      <c r="A29" s="8" t="s">
        <v>315</v>
      </c>
      <c r="B29" s="172" t="s">
        <v>37</v>
      </c>
      <c r="C29" s="173" t="s">
        <v>278</v>
      </c>
      <c r="D29" s="49">
        <v>1345</v>
      </c>
      <c r="E29" s="31">
        <f>D29/L29</f>
        <v>1620.4819277108434</v>
      </c>
      <c r="F29" s="30">
        <v>1883</v>
      </c>
      <c r="G29" s="31">
        <f>F29/L29</f>
        <v>2268.674698795181</v>
      </c>
      <c r="H29" s="38" t="s">
        <v>3</v>
      </c>
      <c r="I29" s="38" t="s">
        <v>9</v>
      </c>
      <c r="J29" s="159" t="s">
        <v>84</v>
      </c>
      <c r="L29" s="175">
        <v>0.83</v>
      </c>
      <c r="M29" s="175"/>
    </row>
    <row r="30" spans="1:13" ht="13.15">
      <c r="A30" s="10" t="s">
        <v>27</v>
      </c>
      <c r="B30" s="171" t="s">
        <v>46</v>
      </c>
      <c r="C30" s="165" t="s">
        <v>277</v>
      </c>
      <c r="D30" s="47">
        <v>60000</v>
      </c>
      <c r="E30" s="29">
        <f>D30/L30</f>
        <v>40816.326530612248</v>
      </c>
      <c r="F30" s="28"/>
      <c r="G30" s="29"/>
      <c r="H30" s="39" t="s">
        <v>0</v>
      </c>
      <c r="I30" s="39" t="s">
        <v>9</v>
      </c>
      <c r="J30" s="160"/>
      <c r="L30" s="56">
        <v>1.47</v>
      </c>
      <c r="M30" s="56"/>
    </row>
    <row r="31" spans="1:13" ht="13.15">
      <c r="A31" s="8" t="s">
        <v>316</v>
      </c>
      <c r="B31" s="172" t="s">
        <v>47</v>
      </c>
      <c r="C31" s="166" t="s">
        <v>277</v>
      </c>
      <c r="D31" s="49">
        <v>50000</v>
      </c>
      <c r="E31" s="25">
        <f>D31/L31</f>
        <v>5102.0408163265301</v>
      </c>
      <c r="F31" s="34">
        <v>3000000</v>
      </c>
      <c r="G31" s="25">
        <f>F31/L31</f>
        <v>306122.44897959183</v>
      </c>
      <c r="H31" s="40" t="s">
        <v>0</v>
      </c>
      <c r="I31" s="40" t="s">
        <v>5</v>
      </c>
      <c r="J31" s="162" t="s">
        <v>84</v>
      </c>
      <c r="L31" s="175">
        <v>9.8000000000000007</v>
      </c>
      <c r="M31" s="175"/>
    </row>
    <row r="32" spans="1:13" ht="13.15">
      <c r="A32" s="8"/>
      <c r="B32" s="172"/>
      <c r="C32" s="166"/>
      <c r="D32" s="49"/>
      <c r="E32" s="25"/>
      <c r="F32" s="34">
        <v>140000</v>
      </c>
      <c r="G32" s="25">
        <f>F32/L32</f>
        <v>14285.714285714284</v>
      </c>
      <c r="H32" s="40"/>
      <c r="I32" s="40"/>
      <c r="J32" s="162"/>
      <c r="L32" s="56">
        <v>9.8000000000000007</v>
      </c>
    </row>
    <row r="33" spans="1:13" ht="13.15">
      <c r="A33" s="10" t="s">
        <v>264</v>
      </c>
      <c r="B33" s="171" t="s">
        <v>48</v>
      </c>
      <c r="C33" s="165" t="s">
        <v>277</v>
      </c>
      <c r="D33" s="43">
        <v>150000</v>
      </c>
      <c r="E33" s="29">
        <f>D33/L33</f>
        <v>83333.333333333328</v>
      </c>
      <c r="F33" s="28"/>
      <c r="G33" s="29"/>
      <c r="H33" s="39" t="s">
        <v>0</v>
      </c>
      <c r="I33" s="39" t="s">
        <v>9</v>
      </c>
      <c r="J33" s="160"/>
      <c r="L33" s="56">
        <v>1.8</v>
      </c>
      <c r="M33" s="56"/>
    </row>
    <row r="34" spans="1:13" ht="13.15">
      <c r="A34" s="8" t="s">
        <v>317</v>
      </c>
      <c r="B34" s="172" t="s">
        <v>37</v>
      </c>
      <c r="C34" s="173" t="s">
        <v>278</v>
      </c>
      <c r="D34" s="49">
        <v>10000</v>
      </c>
      <c r="E34" s="55">
        <f>D34/L34</f>
        <v>16949.152542372882</v>
      </c>
      <c r="F34" s="34">
        <v>12500</v>
      </c>
      <c r="G34" s="25">
        <f>F34/L34</f>
        <v>21186.440677966104</v>
      </c>
      <c r="H34" s="38" t="s">
        <v>0</v>
      </c>
      <c r="I34" s="38" t="s">
        <v>9</v>
      </c>
      <c r="J34" s="159" t="s">
        <v>84</v>
      </c>
      <c r="L34" s="175">
        <v>0.59</v>
      </c>
      <c r="M34" s="175"/>
    </row>
    <row r="35" spans="1:13" ht="13.15">
      <c r="A35" s="10" t="s">
        <v>265</v>
      </c>
      <c r="B35" s="171" t="s">
        <v>37</v>
      </c>
      <c r="C35" s="165" t="s">
        <v>277</v>
      </c>
      <c r="D35" s="43">
        <v>49790</v>
      </c>
      <c r="E35" s="29">
        <f>D35/L35</f>
        <v>99580</v>
      </c>
      <c r="F35" s="28"/>
      <c r="G35" s="29"/>
      <c r="H35" s="39" t="s">
        <v>0</v>
      </c>
      <c r="I35" s="39" t="s">
        <v>1</v>
      </c>
      <c r="J35" s="160"/>
      <c r="L35" s="56">
        <v>0.5</v>
      </c>
      <c r="M35" s="56"/>
    </row>
    <row r="36" spans="1:13" ht="13.15">
      <c r="A36" s="8" t="s">
        <v>266</v>
      </c>
      <c r="B36" s="172" t="s">
        <v>37</v>
      </c>
      <c r="C36" s="173" t="s">
        <v>277</v>
      </c>
      <c r="D36" s="49">
        <v>50000</v>
      </c>
      <c r="E36" s="31">
        <f>D36/L36</f>
        <v>83333.333333333343</v>
      </c>
      <c r="F36" s="30"/>
      <c r="G36" s="31"/>
      <c r="H36" s="38" t="s">
        <v>0</v>
      </c>
      <c r="I36" s="38" t="s">
        <v>4</v>
      </c>
      <c r="J36" s="159"/>
      <c r="L36" s="175">
        <v>0.6</v>
      </c>
      <c r="M36" s="175"/>
    </row>
    <row r="37" spans="1:13" ht="13.15">
      <c r="A37" s="10" t="s">
        <v>269</v>
      </c>
      <c r="B37" s="171" t="s">
        <v>37</v>
      </c>
      <c r="C37" s="165" t="s">
        <v>9</v>
      </c>
      <c r="D37" s="47" t="s">
        <v>9</v>
      </c>
      <c r="E37" s="29"/>
      <c r="F37" s="28"/>
      <c r="G37" s="29"/>
      <c r="H37" s="39"/>
      <c r="I37" s="39"/>
      <c r="J37" s="160"/>
      <c r="L37" s="56">
        <v>0.67</v>
      </c>
      <c r="M37" s="56"/>
    </row>
    <row r="38" spans="1:13" ht="13.15">
      <c r="A38" s="8" t="s">
        <v>267</v>
      </c>
      <c r="B38" s="172" t="s">
        <v>49</v>
      </c>
      <c r="C38" s="166" t="s">
        <v>9</v>
      </c>
      <c r="D38" s="49" t="s">
        <v>9</v>
      </c>
      <c r="E38" s="31"/>
      <c r="F38" s="30"/>
      <c r="G38" s="31"/>
      <c r="H38" s="38"/>
      <c r="I38" s="38"/>
      <c r="J38" s="159"/>
      <c r="L38" s="175">
        <v>9.1300000000000008</v>
      </c>
      <c r="M38" s="175"/>
    </row>
    <row r="39" spans="1:13" ht="13.15">
      <c r="A39" s="10" t="s">
        <v>318</v>
      </c>
      <c r="B39" s="171" t="s">
        <v>50</v>
      </c>
      <c r="C39" s="165" t="s">
        <v>277</v>
      </c>
      <c r="D39" s="47">
        <v>100000</v>
      </c>
      <c r="E39" s="29">
        <f>D39/L39</f>
        <v>78125</v>
      </c>
      <c r="F39" s="28">
        <v>150000</v>
      </c>
      <c r="G39" s="29">
        <f>F39/L39</f>
        <v>117187.5</v>
      </c>
      <c r="H39" s="39" t="s">
        <v>0</v>
      </c>
      <c r="I39" s="39" t="s">
        <v>1</v>
      </c>
      <c r="J39" s="160" t="s">
        <v>84</v>
      </c>
      <c r="L39" s="56">
        <v>1.28</v>
      </c>
      <c r="M39" s="56"/>
    </row>
    <row r="40" spans="1:13" ht="13.15">
      <c r="A40" s="8" t="s">
        <v>18</v>
      </c>
      <c r="B40" s="172" t="s">
        <v>64</v>
      </c>
      <c r="C40" s="173" t="s">
        <v>9</v>
      </c>
      <c r="D40" s="49" t="s">
        <v>9</v>
      </c>
      <c r="E40" s="55"/>
      <c r="F40" s="34"/>
      <c r="G40" s="25"/>
      <c r="H40" s="38"/>
      <c r="I40" s="38"/>
      <c r="J40" s="159"/>
      <c r="L40" s="175">
        <v>1.27</v>
      </c>
      <c r="M40" s="175"/>
    </row>
    <row r="41" spans="1:13" ht="13.15">
      <c r="A41" s="10" t="s">
        <v>268</v>
      </c>
      <c r="B41" s="171" t="s">
        <v>51</v>
      </c>
      <c r="C41" s="165" t="s">
        <v>277</v>
      </c>
      <c r="D41" s="43">
        <v>82000</v>
      </c>
      <c r="E41" s="29">
        <f>D41/L41</f>
        <v>118840.57971014494</v>
      </c>
      <c r="F41" s="28"/>
      <c r="G41" s="29"/>
      <c r="H41" s="39" t="s">
        <v>0</v>
      </c>
      <c r="I41" s="39" t="s">
        <v>9</v>
      </c>
      <c r="J41" s="160"/>
      <c r="L41" s="56">
        <v>0.69</v>
      </c>
      <c r="M41" s="56"/>
    </row>
    <row r="42" spans="1:13" ht="13.15">
      <c r="A42" s="199" t="s">
        <v>281</v>
      </c>
      <c r="B42" s="199"/>
      <c r="C42" s="199"/>
      <c r="D42" s="199"/>
      <c r="E42" s="199"/>
      <c r="F42" s="199"/>
      <c r="G42" s="199"/>
      <c r="H42" s="199"/>
      <c r="I42" s="199"/>
      <c r="J42" s="199"/>
      <c r="L42" s="175"/>
      <c r="M42" s="175"/>
    </row>
    <row r="43" spans="1:13" ht="13.15">
      <c r="A43" s="220" t="s">
        <v>319</v>
      </c>
      <c r="B43" s="220"/>
      <c r="C43" s="220"/>
      <c r="D43" s="220"/>
      <c r="E43" s="220"/>
      <c r="F43" s="220"/>
      <c r="G43" s="220"/>
      <c r="H43" s="220"/>
      <c r="I43" s="220"/>
      <c r="J43" s="220"/>
      <c r="L43" s="175"/>
      <c r="M43" s="175"/>
    </row>
    <row r="44" spans="1:13" ht="13.15">
      <c r="A44" s="10" t="s">
        <v>52</v>
      </c>
      <c r="B44" s="11"/>
      <c r="C44" s="12"/>
      <c r="D44" s="12"/>
      <c r="E44" s="12"/>
      <c r="F44" s="12"/>
      <c r="G44" s="12"/>
      <c r="H44" s="14"/>
      <c r="I44" s="14"/>
    </row>
    <row r="45" spans="1:13" ht="133.5" customHeight="1">
      <c r="A45" s="225" t="s">
        <v>297</v>
      </c>
      <c r="B45" s="225"/>
      <c r="C45" s="225"/>
      <c r="D45" s="225"/>
      <c r="E45" s="225"/>
      <c r="F45" s="225"/>
      <c r="G45" s="225"/>
      <c r="H45" s="225"/>
      <c r="I45" s="225"/>
      <c r="J45" s="225"/>
    </row>
    <row r="46" spans="1:13" ht="15" customHeight="1">
      <c r="A46" s="224" t="s">
        <v>258</v>
      </c>
      <c r="B46" s="224"/>
      <c r="C46" s="224"/>
      <c r="D46" s="224"/>
      <c r="E46" s="224"/>
      <c r="F46" s="224"/>
      <c r="G46" s="224"/>
      <c r="H46" s="224"/>
      <c r="I46" s="224"/>
      <c r="J46" s="224"/>
    </row>
    <row r="47" spans="1:13" ht="29.25" customHeight="1">
      <c r="A47" s="224" t="s">
        <v>259</v>
      </c>
      <c r="B47" s="224"/>
      <c r="C47" s="224"/>
      <c r="D47" s="224"/>
      <c r="E47" s="224"/>
      <c r="F47" s="224"/>
      <c r="G47" s="224"/>
      <c r="H47" s="224"/>
      <c r="I47" s="224"/>
      <c r="J47" s="224"/>
    </row>
    <row r="48" spans="1:13" ht="27" customHeight="1">
      <c r="A48" s="223" t="s">
        <v>302</v>
      </c>
      <c r="B48" s="224"/>
      <c r="C48" s="224"/>
      <c r="D48" s="224"/>
      <c r="E48" s="224"/>
      <c r="F48" s="224"/>
      <c r="G48" s="224"/>
      <c r="H48" s="224"/>
      <c r="I48" s="224"/>
      <c r="J48" s="224"/>
    </row>
    <row r="49" spans="1:10" ht="16.5" customHeight="1">
      <c r="A49" s="223" t="s">
        <v>298</v>
      </c>
      <c r="B49" s="224"/>
      <c r="C49" s="224"/>
      <c r="D49" s="224"/>
      <c r="E49" s="224"/>
      <c r="F49" s="224"/>
      <c r="G49" s="224"/>
      <c r="H49" s="224"/>
      <c r="I49" s="224"/>
      <c r="J49" s="224"/>
    </row>
    <row r="50" spans="1:10" ht="42" customHeight="1">
      <c r="A50" s="195" t="s">
        <v>299</v>
      </c>
      <c r="B50" s="195"/>
      <c r="C50" s="195"/>
      <c r="D50" s="195"/>
      <c r="E50" s="195"/>
      <c r="F50" s="195"/>
      <c r="G50" s="195"/>
      <c r="H50" s="195"/>
      <c r="I50" s="195"/>
      <c r="J50" s="195"/>
    </row>
    <row r="51" spans="1:10" ht="25.5" customHeight="1">
      <c r="A51" s="227" t="s">
        <v>61</v>
      </c>
      <c r="B51" s="227"/>
      <c r="C51" s="227"/>
      <c r="D51" s="227"/>
      <c r="E51" s="227"/>
      <c r="F51" s="227"/>
      <c r="G51" s="227"/>
      <c r="H51" s="227"/>
      <c r="I51" s="227"/>
      <c r="J51" s="227"/>
    </row>
    <row r="52" spans="1:10" ht="27" customHeight="1">
      <c r="A52" s="226" t="s">
        <v>290</v>
      </c>
      <c r="B52" s="226"/>
      <c r="C52" s="226"/>
      <c r="D52" s="226"/>
      <c r="E52" s="226"/>
      <c r="F52" s="226"/>
      <c r="G52" s="226"/>
      <c r="H52" s="226"/>
      <c r="I52" s="226"/>
      <c r="J52" s="226"/>
    </row>
    <row r="53" spans="1:10" ht="39" customHeight="1">
      <c r="A53" s="226" t="s">
        <v>271</v>
      </c>
      <c r="B53" s="226"/>
      <c r="C53" s="226"/>
      <c r="D53" s="226"/>
      <c r="E53" s="226"/>
      <c r="F53" s="226"/>
      <c r="G53" s="226"/>
      <c r="H53" s="226"/>
      <c r="I53" s="226"/>
      <c r="J53" s="226"/>
    </row>
    <row r="54" spans="1:10" ht="66.75" customHeight="1">
      <c r="A54" s="226" t="s">
        <v>282</v>
      </c>
      <c r="B54" s="226"/>
      <c r="C54" s="226"/>
      <c r="D54" s="226"/>
      <c r="E54" s="226"/>
      <c r="F54" s="226"/>
      <c r="G54" s="226"/>
      <c r="H54" s="226"/>
      <c r="I54" s="226"/>
      <c r="J54" s="226"/>
    </row>
    <row r="55" spans="1:10" ht="61.5" customHeight="1">
      <c r="A55" s="226" t="s">
        <v>283</v>
      </c>
      <c r="B55" s="226"/>
      <c r="C55" s="226"/>
      <c r="D55" s="226"/>
      <c r="E55" s="226"/>
      <c r="F55" s="226"/>
      <c r="G55" s="226"/>
      <c r="H55" s="226"/>
      <c r="I55" s="226"/>
      <c r="J55" s="226"/>
    </row>
    <row r="56" spans="1:10" ht="42.75" customHeight="1">
      <c r="A56" s="226" t="s">
        <v>270</v>
      </c>
      <c r="B56" s="226"/>
      <c r="C56" s="226"/>
      <c r="D56" s="226"/>
      <c r="E56" s="226"/>
      <c r="F56" s="226"/>
      <c r="G56" s="226"/>
      <c r="H56" s="226"/>
      <c r="I56" s="226"/>
      <c r="J56" s="226"/>
    </row>
    <row r="57" spans="1:10" ht="30" customHeight="1">
      <c r="A57" s="226" t="s">
        <v>284</v>
      </c>
      <c r="B57" s="226"/>
      <c r="C57" s="226"/>
      <c r="D57" s="226"/>
      <c r="E57" s="226"/>
      <c r="F57" s="226"/>
      <c r="G57" s="226"/>
      <c r="H57" s="226"/>
      <c r="I57" s="226"/>
      <c r="J57" s="226"/>
    </row>
    <row r="58" spans="1:10" ht="63.75" customHeight="1">
      <c r="A58" s="226" t="s">
        <v>285</v>
      </c>
      <c r="B58" s="226"/>
      <c r="C58" s="226"/>
      <c r="D58" s="226"/>
      <c r="E58" s="226"/>
      <c r="F58" s="226"/>
      <c r="G58" s="226"/>
      <c r="H58" s="226"/>
      <c r="I58" s="226"/>
      <c r="J58" s="226"/>
    </row>
    <row r="59" spans="1:10" ht="30.75" customHeight="1">
      <c r="A59" s="226" t="s">
        <v>272</v>
      </c>
      <c r="B59" s="226"/>
      <c r="C59" s="226"/>
      <c r="D59" s="226"/>
      <c r="E59" s="226"/>
      <c r="F59" s="226"/>
      <c r="G59" s="226"/>
      <c r="H59" s="226"/>
      <c r="I59" s="226"/>
      <c r="J59" s="226"/>
    </row>
    <row r="60" spans="1:10" ht="18" customHeight="1">
      <c r="A60" s="226" t="s">
        <v>286</v>
      </c>
      <c r="B60" s="226"/>
      <c r="C60" s="226"/>
      <c r="D60" s="226"/>
      <c r="E60" s="226"/>
      <c r="F60" s="226"/>
      <c r="G60" s="226"/>
      <c r="H60" s="226"/>
      <c r="I60" s="226"/>
      <c r="J60" s="226"/>
    </row>
    <row r="61" spans="1:10" ht="51" customHeight="1">
      <c r="A61" s="226" t="s">
        <v>293</v>
      </c>
      <c r="B61" s="226"/>
      <c r="C61" s="226"/>
      <c r="D61" s="226"/>
      <c r="E61" s="226"/>
      <c r="F61" s="226"/>
      <c r="G61" s="226"/>
      <c r="H61" s="226"/>
      <c r="I61" s="226"/>
      <c r="J61" s="226"/>
    </row>
    <row r="62" spans="1:10" ht="88.5" customHeight="1">
      <c r="A62" s="223" t="s">
        <v>287</v>
      </c>
      <c r="B62" s="223"/>
      <c r="C62" s="223"/>
      <c r="D62" s="223"/>
      <c r="E62" s="223"/>
      <c r="F62" s="223"/>
      <c r="G62" s="223"/>
      <c r="H62" s="223"/>
      <c r="I62" s="223"/>
      <c r="J62" s="223"/>
    </row>
    <row r="63" spans="1:10" ht="75.75" customHeight="1">
      <c r="A63" s="226" t="s">
        <v>288</v>
      </c>
      <c r="B63" s="226"/>
      <c r="C63" s="226"/>
      <c r="D63" s="226"/>
      <c r="E63" s="226"/>
      <c r="F63" s="226"/>
      <c r="G63" s="226"/>
      <c r="H63" s="226"/>
      <c r="I63" s="226"/>
      <c r="J63" s="226"/>
    </row>
    <row r="64" spans="1:10" ht="110.25" customHeight="1">
      <c r="A64" s="228" t="s">
        <v>289</v>
      </c>
      <c r="B64" s="228"/>
      <c r="C64" s="228"/>
      <c r="D64" s="228"/>
      <c r="E64" s="228"/>
      <c r="F64" s="228"/>
      <c r="G64" s="228"/>
      <c r="H64" s="228"/>
      <c r="I64" s="228"/>
      <c r="J64" s="228"/>
    </row>
    <row r="65" spans="1:10" ht="51" customHeight="1">
      <c r="A65" s="226" t="s">
        <v>273</v>
      </c>
      <c r="B65" s="226"/>
      <c r="C65" s="226"/>
      <c r="D65" s="226"/>
      <c r="E65" s="226"/>
      <c r="F65" s="226"/>
      <c r="G65" s="226"/>
      <c r="H65" s="226"/>
      <c r="I65" s="226"/>
      <c r="J65" s="226"/>
    </row>
    <row r="66" spans="1:10" ht="18" customHeight="1">
      <c r="A66" s="226" t="s">
        <v>295</v>
      </c>
      <c r="B66" s="226"/>
      <c r="C66" s="226"/>
      <c r="D66" s="226"/>
      <c r="E66" s="226"/>
      <c r="F66" s="226"/>
      <c r="G66" s="226"/>
      <c r="H66" s="226"/>
      <c r="I66" s="226"/>
      <c r="J66" s="226"/>
    </row>
    <row r="67" spans="1:10" ht="27" customHeight="1">
      <c r="A67" s="223" t="s">
        <v>274</v>
      </c>
      <c r="B67" s="223"/>
      <c r="C67" s="223"/>
      <c r="D67" s="223"/>
      <c r="E67" s="223"/>
      <c r="F67" s="223"/>
      <c r="G67" s="223"/>
      <c r="H67" s="223"/>
      <c r="I67" s="223"/>
      <c r="J67" s="223"/>
    </row>
    <row r="68" spans="1:10">
      <c r="A68" s="229" t="s">
        <v>296</v>
      </c>
      <c r="B68" s="201"/>
      <c r="C68" s="201"/>
      <c r="D68" s="201"/>
      <c r="E68" s="201"/>
      <c r="F68" s="201"/>
      <c r="G68" s="201"/>
      <c r="H68" s="201"/>
      <c r="I68" s="201"/>
      <c r="J68" s="201"/>
    </row>
  </sheetData>
  <mergeCells count="34">
    <mergeCell ref="A68:J68"/>
    <mergeCell ref="A66:J66"/>
    <mergeCell ref="A67:J67"/>
    <mergeCell ref="A50:J50"/>
    <mergeCell ref="A52:J52"/>
    <mergeCell ref="A58:J58"/>
    <mergeCell ref="A57:J57"/>
    <mergeCell ref="A51:J51"/>
    <mergeCell ref="A53:J53"/>
    <mergeCell ref="A59:J59"/>
    <mergeCell ref="A60:J60"/>
    <mergeCell ref="A63:J63"/>
    <mergeCell ref="A61:J61"/>
    <mergeCell ref="A54:J54"/>
    <mergeCell ref="A65:J65"/>
    <mergeCell ref="A62:J62"/>
    <mergeCell ref="A1:J1"/>
    <mergeCell ref="A45:J45"/>
    <mergeCell ref="A46:J46"/>
    <mergeCell ref="A49:J49"/>
    <mergeCell ref="A42:J42"/>
    <mergeCell ref="F3:G3"/>
    <mergeCell ref="A2:A4"/>
    <mergeCell ref="A48:J48"/>
    <mergeCell ref="C2:G2"/>
    <mergeCell ref="A47:J47"/>
    <mergeCell ref="A64:J64"/>
    <mergeCell ref="A55:J55"/>
    <mergeCell ref="H2:H4"/>
    <mergeCell ref="I2:I4"/>
    <mergeCell ref="J2:J4"/>
    <mergeCell ref="A43:J43"/>
    <mergeCell ref="D3:E3"/>
    <mergeCell ref="A56:J56"/>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60"/>
  <sheetViews>
    <sheetView workbookViewId="0">
      <selection activeCell="F28" sqref="F28"/>
    </sheetView>
  </sheetViews>
  <sheetFormatPr defaultColWidth="9.1328125" defaultRowHeight="11.65"/>
  <cols>
    <col min="1" max="1" width="15" style="1" customWidth="1"/>
    <col min="2" max="2" width="9.265625" style="4" customWidth="1"/>
    <col min="3" max="3" width="12.3984375" style="2" customWidth="1"/>
    <col min="4" max="4" width="12.73046875" style="3" bestFit="1" customWidth="1"/>
    <col min="5" max="5" width="11.265625" style="1" customWidth="1"/>
    <col min="6" max="6" width="10.3984375" style="1" customWidth="1"/>
    <col min="7" max="7" width="12.73046875" style="1" customWidth="1"/>
    <col min="8" max="8" width="9.59765625" style="1" customWidth="1"/>
    <col min="9" max="9" width="19.265625" style="1" customWidth="1"/>
    <col min="10" max="10" width="10.73046875" style="1" customWidth="1"/>
    <col min="11" max="11" width="9.1328125" style="1" customWidth="1"/>
    <col min="12" max="12" width="9.86328125" style="1" bestFit="1" customWidth="1"/>
    <col min="13" max="16384" width="9.1328125" style="1"/>
  </cols>
  <sheetData>
    <row r="1" spans="1:10" ht="14.25">
      <c r="A1" s="234" t="s">
        <v>256</v>
      </c>
      <c r="B1" s="235"/>
      <c r="C1" s="236"/>
      <c r="D1" s="236"/>
      <c r="E1" s="236"/>
      <c r="F1" s="236"/>
      <c r="G1" s="237"/>
      <c r="H1" s="237"/>
      <c r="I1" s="238"/>
      <c r="J1" s="238"/>
    </row>
    <row r="2" spans="1:10" ht="21" customHeight="1">
      <c r="A2" s="205"/>
      <c r="B2" s="156"/>
      <c r="C2" s="208" t="s">
        <v>255</v>
      </c>
      <c r="D2" s="209"/>
      <c r="E2" s="209"/>
      <c r="F2" s="209"/>
      <c r="G2" s="209"/>
      <c r="H2" s="209"/>
      <c r="I2" s="211" t="s">
        <v>254</v>
      </c>
      <c r="J2" s="239" t="s">
        <v>253</v>
      </c>
    </row>
    <row r="3" spans="1:10" ht="38.25" customHeight="1">
      <c r="A3" s="206"/>
      <c r="B3" s="155" t="s">
        <v>62</v>
      </c>
      <c r="C3" s="217" t="s">
        <v>31</v>
      </c>
      <c r="D3" s="218"/>
      <c r="E3" s="242" t="s">
        <v>32</v>
      </c>
      <c r="F3" s="243"/>
      <c r="G3" s="211" t="s">
        <v>33</v>
      </c>
      <c r="H3" s="239"/>
      <c r="I3" s="212"/>
      <c r="J3" s="240"/>
    </row>
    <row r="4" spans="1:10" ht="12" customHeight="1">
      <c r="A4" s="207"/>
      <c r="B4" s="26"/>
      <c r="C4" s="5" t="s">
        <v>34</v>
      </c>
      <c r="D4" s="6" t="s">
        <v>76</v>
      </c>
      <c r="E4" s="7" t="s">
        <v>34</v>
      </c>
      <c r="F4" s="7" t="s">
        <v>35</v>
      </c>
      <c r="G4" s="7" t="s">
        <v>34</v>
      </c>
      <c r="H4" s="157" t="s">
        <v>35</v>
      </c>
      <c r="I4" s="213"/>
      <c r="J4" s="241"/>
    </row>
    <row r="5" spans="1:10" ht="13.15">
      <c r="A5" s="8" t="s">
        <v>20</v>
      </c>
      <c r="B5" s="9" t="s">
        <v>36</v>
      </c>
      <c r="C5" s="41">
        <v>75000</v>
      </c>
      <c r="D5" s="42">
        <v>48730.64033750083</v>
      </c>
      <c r="E5" s="27" t="s">
        <v>84</v>
      </c>
      <c r="F5" s="25">
        <v>0</v>
      </c>
      <c r="G5" s="27">
        <v>150000</v>
      </c>
      <c r="H5" s="25">
        <v>97461.280675001661</v>
      </c>
      <c r="I5" s="38" t="s">
        <v>0</v>
      </c>
      <c r="J5" s="19" t="s">
        <v>1</v>
      </c>
    </row>
    <row r="6" spans="1:10" ht="13.15">
      <c r="A6" s="10" t="s">
        <v>2</v>
      </c>
      <c r="B6" s="11" t="s">
        <v>37</v>
      </c>
      <c r="C6" s="43">
        <v>30000</v>
      </c>
      <c r="D6" s="44">
        <v>34987.893314215951</v>
      </c>
      <c r="E6" s="28"/>
      <c r="F6" s="29">
        <v>0</v>
      </c>
      <c r="G6" s="35"/>
      <c r="H6" s="29">
        <v>0</v>
      </c>
      <c r="I6" s="37" t="s">
        <v>0</v>
      </c>
      <c r="J6" s="20" t="s">
        <v>4</v>
      </c>
    </row>
    <row r="7" spans="1:10" ht="13.15">
      <c r="A7" s="8" t="s">
        <v>57</v>
      </c>
      <c r="B7" s="9" t="s">
        <v>37</v>
      </c>
      <c r="C7" s="45">
        <v>5580</v>
      </c>
      <c r="D7" s="46">
        <v>6319.0497600503923</v>
      </c>
      <c r="E7" s="30"/>
      <c r="F7" s="31">
        <v>0</v>
      </c>
      <c r="G7" s="30"/>
      <c r="H7" s="31">
        <v>0</v>
      </c>
      <c r="I7" s="38" t="s">
        <v>0</v>
      </c>
      <c r="J7" s="22" t="s">
        <v>9</v>
      </c>
    </row>
    <row r="8" spans="1:10" ht="13.15">
      <c r="A8" s="10" t="s">
        <v>21</v>
      </c>
      <c r="B8" s="11" t="s">
        <v>38</v>
      </c>
      <c r="C8" s="47">
        <v>30000</v>
      </c>
      <c r="D8" s="48">
        <v>23453.725818894985</v>
      </c>
      <c r="E8" s="32"/>
      <c r="F8" s="33">
        <v>0</v>
      </c>
      <c r="G8" s="36">
        <v>50000</v>
      </c>
      <c r="H8" s="29">
        <v>39089.543031491645</v>
      </c>
      <c r="I8" s="39" t="s">
        <v>0</v>
      </c>
      <c r="J8" s="21" t="s">
        <v>1</v>
      </c>
    </row>
    <row r="9" spans="1:10" ht="13.15">
      <c r="A9" s="8" t="s">
        <v>83</v>
      </c>
      <c r="B9" s="9" t="s">
        <v>63</v>
      </c>
      <c r="C9" s="49" t="s">
        <v>9</v>
      </c>
      <c r="D9" s="57"/>
      <c r="E9" s="34"/>
      <c r="F9" s="25"/>
      <c r="G9" s="34"/>
      <c r="H9" s="25"/>
      <c r="I9" s="38"/>
      <c r="J9" s="22"/>
    </row>
    <row r="10" spans="1:10" ht="13.15">
      <c r="A10" s="10" t="s">
        <v>6</v>
      </c>
      <c r="B10" s="11" t="s">
        <v>39</v>
      </c>
      <c r="C10" s="43">
        <v>1000000</v>
      </c>
      <c r="D10" s="44">
        <v>67707.95355871653</v>
      </c>
      <c r="E10" s="28"/>
      <c r="F10" s="29">
        <v>0</v>
      </c>
      <c r="G10" s="35"/>
      <c r="H10" s="29">
        <v>0</v>
      </c>
      <c r="I10" s="39" t="s">
        <v>0</v>
      </c>
      <c r="J10" s="21" t="s">
        <v>1</v>
      </c>
    </row>
    <row r="11" spans="1:10" ht="13.15">
      <c r="A11" s="8" t="s">
        <v>7</v>
      </c>
      <c r="B11" s="9" t="s">
        <v>40</v>
      </c>
      <c r="C11" s="49">
        <v>50000</v>
      </c>
      <c r="D11" s="42">
        <v>5879.0763873496871</v>
      </c>
      <c r="E11" s="34"/>
      <c r="F11" s="25">
        <v>0</v>
      </c>
      <c r="G11" s="34"/>
      <c r="H11" s="25">
        <v>0</v>
      </c>
      <c r="I11" s="40" t="s">
        <v>0</v>
      </c>
      <c r="J11" s="23" t="s">
        <v>5</v>
      </c>
    </row>
    <row r="12" spans="1:10" ht="13.15">
      <c r="A12" s="10" t="s">
        <v>74</v>
      </c>
      <c r="B12" s="11" t="s">
        <v>37</v>
      </c>
      <c r="C12" s="47">
        <v>16000</v>
      </c>
      <c r="D12" s="44">
        <v>25581.776565645698</v>
      </c>
      <c r="E12" s="32"/>
      <c r="F12" s="29"/>
      <c r="G12" s="35"/>
      <c r="H12" s="29"/>
      <c r="I12" s="39" t="s">
        <v>0</v>
      </c>
      <c r="J12" s="21" t="s">
        <v>9</v>
      </c>
    </row>
    <row r="13" spans="1:10" ht="13.15">
      <c r="A13" s="8" t="s">
        <v>8</v>
      </c>
      <c r="B13" s="9" t="s">
        <v>37</v>
      </c>
      <c r="C13" s="45">
        <v>8500</v>
      </c>
      <c r="D13" s="46">
        <v>8589.4728364747643</v>
      </c>
      <c r="E13" s="30"/>
      <c r="F13" s="31">
        <v>0</v>
      </c>
      <c r="G13" s="30"/>
      <c r="H13" s="31">
        <v>0</v>
      </c>
      <c r="I13" s="38" t="s">
        <v>0</v>
      </c>
      <c r="J13" s="22" t="s">
        <v>9</v>
      </c>
    </row>
    <row r="14" spans="1:10" ht="13.15">
      <c r="A14" s="10" t="s">
        <v>22</v>
      </c>
      <c r="B14" s="11" t="s">
        <v>37</v>
      </c>
      <c r="C14" s="47">
        <v>82200</v>
      </c>
      <c r="D14" s="48">
        <v>93551.087640081518</v>
      </c>
      <c r="E14" s="32">
        <v>32900</v>
      </c>
      <c r="F14" s="33">
        <v>37443.196877842842</v>
      </c>
      <c r="G14" s="36"/>
      <c r="H14" s="29">
        <v>0</v>
      </c>
      <c r="I14" s="39" t="s">
        <v>0</v>
      </c>
      <c r="J14" s="21" t="s">
        <v>5</v>
      </c>
    </row>
    <row r="15" spans="1:10" ht="13.15">
      <c r="A15" s="8" t="s">
        <v>10</v>
      </c>
      <c r="B15" s="9" t="s">
        <v>37</v>
      </c>
      <c r="C15" s="49">
        <v>17500</v>
      </c>
      <c r="D15" s="42">
        <v>21297.522210972937</v>
      </c>
      <c r="E15" s="34"/>
      <c r="F15" s="25">
        <v>0</v>
      </c>
      <c r="G15" s="34"/>
      <c r="H15" s="25">
        <v>0</v>
      </c>
      <c r="I15" s="38" t="s">
        <v>0</v>
      </c>
      <c r="J15" s="22" t="s">
        <v>4</v>
      </c>
    </row>
    <row r="16" spans="1:10" ht="13.15">
      <c r="A16" s="10" t="s">
        <v>23</v>
      </c>
      <c r="B16" s="11" t="s">
        <v>37</v>
      </c>
      <c r="C16" s="43">
        <v>5000</v>
      </c>
      <c r="D16" s="44">
        <v>6677.5495945414596</v>
      </c>
      <c r="E16" s="28">
        <v>5000</v>
      </c>
      <c r="F16" s="29">
        <v>6677.5495945414596</v>
      </c>
      <c r="G16" s="35"/>
      <c r="H16" s="29">
        <v>0</v>
      </c>
      <c r="I16" s="39" t="s">
        <v>0</v>
      </c>
      <c r="J16" s="21" t="s">
        <v>4</v>
      </c>
    </row>
    <row r="17" spans="1:13" ht="13.15">
      <c r="A17" s="8" t="s">
        <v>58</v>
      </c>
      <c r="B17" s="9" t="s">
        <v>41</v>
      </c>
      <c r="C17" s="49">
        <v>6000000</v>
      </c>
      <c r="D17" s="52">
        <v>42328.198651231003</v>
      </c>
      <c r="E17" s="50"/>
      <c r="F17" s="25">
        <v>0</v>
      </c>
      <c r="G17" s="34"/>
      <c r="H17" s="25">
        <v>0</v>
      </c>
      <c r="I17" s="38" t="s">
        <v>0</v>
      </c>
      <c r="J17" s="22" t="s">
        <v>1</v>
      </c>
    </row>
    <row r="18" spans="1:13" ht="13.15">
      <c r="A18" s="10" t="s">
        <v>11</v>
      </c>
      <c r="B18" s="11" t="s">
        <v>42</v>
      </c>
      <c r="C18" s="43">
        <v>1000000</v>
      </c>
      <c r="D18" s="44">
        <v>7006.4970525499102</v>
      </c>
      <c r="E18" s="28"/>
      <c r="F18" s="29">
        <v>0</v>
      </c>
      <c r="G18" s="35"/>
      <c r="H18" s="29">
        <v>0</v>
      </c>
      <c r="I18" s="39" t="s">
        <v>0</v>
      </c>
      <c r="J18" s="24" t="s">
        <v>9</v>
      </c>
    </row>
    <row r="19" spans="1:13" ht="13.15">
      <c r="A19" s="8" t="s">
        <v>24</v>
      </c>
      <c r="B19" s="9" t="s">
        <v>37</v>
      </c>
      <c r="C19" s="49">
        <v>75000</v>
      </c>
      <c r="D19" s="46">
        <v>78844.256151839116</v>
      </c>
      <c r="E19" s="30">
        <v>37500</v>
      </c>
      <c r="F19" s="31">
        <v>39422.128075919558</v>
      </c>
      <c r="G19" s="30"/>
      <c r="H19" s="31">
        <v>0</v>
      </c>
      <c r="I19" s="38" t="s">
        <v>0</v>
      </c>
      <c r="J19" s="22" t="s">
        <v>9</v>
      </c>
    </row>
    <row r="20" spans="1:13" ht="13.15">
      <c r="A20" s="10" t="s">
        <v>65</v>
      </c>
      <c r="B20" s="11" t="s">
        <v>67</v>
      </c>
      <c r="C20" s="47">
        <v>79482</v>
      </c>
      <c r="D20" s="44">
        <v>18611.874917960999</v>
      </c>
      <c r="E20" s="28"/>
      <c r="F20" s="29"/>
      <c r="G20" s="35"/>
      <c r="H20" s="29"/>
      <c r="I20" s="39"/>
      <c r="J20" s="21"/>
    </row>
    <row r="21" spans="1:13" ht="13.15">
      <c r="A21" s="8" t="s">
        <v>25</v>
      </c>
      <c r="B21" s="9" t="s">
        <v>37</v>
      </c>
      <c r="C21" s="49">
        <v>30000</v>
      </c>
      <c r="D21" s="46">
        <v>35990.673736714605</v>
      </c>
      <c r="E21" s="30"/>
      <c r="F21" s="31">
        <v>0</v>
      </c>
      <c r="G21" s="30"/>
      <c r="H21" s="31">
        <v>0</v>
      </c>
      <c r="I21" s="38" t="s">
        <v>0</v>
      </c>
      <c r="J21" s="22" t="s">
        <v>9</v>
      </c>
    </row>
    <row r="22" spans="1:13" ht="13.15">
      <c r="A22" s="10" t="s">
        <v>12</v>
      </c>
      <c r="B22" s="11" t="s">
        <v>43</v>
      </c>
      <c r="C22" s="47">
        <v>10000000</v>
      </c>
      <c r="D22" s="48">
        <v>88240.344164449678</v>
      </c>
      <c r="E22" s="32"/>
      <c r="F22" s="33">
        <v>0</v>
      </c>
      <c r="G22" s="36"/>
      <c r="H22" s="29">
        <v>0</v>
      </c>
      <c r="I22" s="39" t="s">
        <v>0</v>
      </c>
      <c r="J22" s="21" t="s">
        <v>5</v>
      </c>
      <c r="M22" s="11"/>
    </row>
    <row r="23" spans="1:13" ht="13.15">
      <c r="A23" s="8" t="s">
        <v>13</v>
      </c>
      <c r="B23" s="9" t="s">
        <v>44</v>
      </c>
      <c r="C23" s="49">
        <v>24000000</v>
      </c>
      <c r="D23" s="55">
        <v>26238.601196870317</v>
      </c>
      <c r="E23" s="50"/>
      <c r="F23" s="25">
        <v>0</v>
      </c>
      <c r="G23" s="34"/>
      <c r="H23" s="25">
        <v>0</v>
      </c>
      <c r="I23" s="38" t="s">
        <v>0</v>
      </c>
      <c r="J23" s="22" t="s">
        <v>9</v>
      </c>
    </row>
    <row r="24" spans="1:13" ht="13.15">
      <c r="A24" s="10" t="s">
        <v>14</v>
      </c>
      <c r="B24" s="11" t="s">
        <v>37</v>
      </c>
      <c r="C24" s="43">
        <v>25000</v>
      </c>
      <c r="D24" s="44">
        <v>25182.624620390696</v>
      </c>
      <c r="E24" s="28"/>
      <c r="F24" s="29">
        <v>0</v>
      </c>
      <c r="G24" s="35"/>
      <c r="H24" s="29">
        <v>0</v>
      </c>
      <c r="I24" s="39" t="s">
        <v>0</v>
      </c>
      <c r="J24" s="21" t="s">
        <v>4</v>
      </c>
    </row>
    <row r="25" spans="1:13" ht="13.15">
      <c r="A25" s="8" t="s">
        <v>26</v>
      </c>
      <c r="B25" s="9" t="s">
        <v>45</v>
      </c>
      <c r="C25" s="49" t="s">
        <v>9</v>
      </c>
      <c r="D25" s="57"/>
      <c r="E25" s="34"/>
      <c r="F25" s="25">
        <v>0</v>
      </c>
      <c r="G25" s="34"/>
      <c r="H25" s="25">
        <v>0</v>
      </c>
      <c r="I25" s="40"/>
      <c r="J25" s="23"/>
    </row>
    <row r="26" spans="1:13" ht="13.15">
      <c r="A26" s="10" t="s">
        <v>59</v>
      </c>
      <c r="B26" s="11" t="s">
        <v>37</v>
      </c>
      <c r="C26" s="43">
        <v>1345</v>
      </c>
      <c r="D26" s="44">
        <v>1537.193296407695</v>
      </c>
      <c r="E26" s="28"/>
      <c r="F26" s="29">
        <v>0</v>
      </c>
      <c r="G26" s="35"/>
      <c r="H26" s="29">
        <v>0</v>
      </c>
      <c r="I26" s="39" t="s">
        <v>3</v>
      </c>
      <c r="J26" s="24" t="s">
        <v>9</v>
      </c>
    </row>
    <row r="27" spans="1:13" ht="13.15">
      <c r="A27" s="8" t="s">
        <v>27</v>
      </c>
      <c r="B27" s="9" t="s">
        <v>46</v>
      </c>
      <c r="C27" s="45">
        <v>60000</v>
      </c>
      <c r="D27" s="46">
        <v>38134.000665294669</v>
      </c>
      <c r="E27" s="30"/>
      <c r="F27" s="31">
        <v>0</v>
      </c>
      <c r="G27" s="30"/>
      <c r="H27" s="31">
        <v>0</v>
      </c>
      <c r="I27" s="38" t="s">
        <v>0</v>
      </c>
      <c r="J27" s="22" t="s">
        <v>9</v>
      </c>
    </row>
    <row r="28" spans="1:13" ht="13.15">
      <c r="A28" s="10" t="s">
        <v>28</v>
      </c>
      <c r="B28" s="11" t="s">
        <v>47</v>
      </c>
      <c r="C28" s="47">
        <v>50000</v>
      </c>
      <c r="D28" s="44">
        <v>5181.6174400703521</v>
      </c>
      <c r="E28" s="28"/>
      <c r="F28" s="29">
        <v>0</v>
      </c>
      <c r="G28" s="35">
        <v>140000</v>
      </c>
      <c r="H28" s="29">
        <v>14508.528832196986</v>
      </c>
      <c r="I28" s="39" t="s">
        <v>0</v>
      </c>
      <c r="J28" s="21" t="s">
        <v>5</v>
      </c>
    </row>
    <row r="29" spans="1:13" ht="13.15">
      <c r="A29" s="8" t="s">
        <v>15</v>
      </c>
      <c r="B29" s="9" t="s">
        <v>48</v>
      </c>
      <c r="C29" s="49">
        <v>150000</v>
      </c>
      <c r="D29" s="51">
        <v>77747.204225308029</v>
      </c>
      <c r="E29" s="30"/>
      <c r="F29" s="31">
        <v>0</v>
      </c>
      <c r="G29" s="30"/>
      <c r="H29" s="31">
        <v>0</v>
      </c>
      <c r="I29" s="38" t="s">
        <v>0</v>
      </c>
      <c r="J29" s="22" t="s">
        <v>9</v>
      </c>
    </row>
    <row r="30" spans="1:13" ht="13.15">
      <c r="A30" s="10" t="s">
        <v>60</v>
      </c>
      <c r="B30" s="11" t="s">
        <v>37</v>
      </c>
      <c r="C30" s="47">
        <v>10000</v>
      </c>
      <c r="D30" s="48">
        <v>14317.549643698041</v>
      </c>
      <c r="E30" s="32"/>
      <c r="F30" s="33">
        <v>0</v>
      </c>
      <c r="G30" s="36"/>
      <c r="H30" s="29">
        <v>0</v>
      </c>
      <c r="I30" s="39" t="s">
        <v>0</v>
      </c>
      <c r="J30" s="21" t="s">
        <v>9</v>
      </c>
    </row>
    <row r="31" spans="1:13" ht="13.15">
      <c r="A31" s="8" t="s">
        <v>30</v>
      </c>
      <c r="B31" s="9" t="s">
        <v>37</v>
      </c>
      <c r="C31" s="49">
        <v>49790</v>
      </c>
      <c r="D31" s="42">
        <v>86990.532950810972</v>
      </c>
      <c r="E31" s="34"/>
      <c r="F31" s="25">
        <v>0</v>
      </c>
      <c r="G31" s="34"/>
      <c r="H31" s="25">
        <v>0</v>
      </c>
      <c r="I31" s="38" t="s">
        <v>0</v>
      </c>
      <c r="J31" s="22" t="s">
        <v>1</v>
      </c>
    </row>
    <row r="32" spans="1:13" ht="13.15">
      <c r="A32" s="10" t="s">
        <v>66</v>
      </c>
      <c r="B32" s="11" t="s">
        <v>37</v>
      </c>
      <c r="C32" s="47">
        <v>50000</v>
      </c>
      <c r="D32" s="48">
        <v>74142.104782459515</v>
      </c>
      <c r="E32" s="32"/>
      <c r="F32" s="33"/>
      <c r="G32" s="36"/>
      <c r="H32" s="29">
        <v>0</v>
      </c>
      <c r="I32" s="39" t="s">
        <v>0</v>
      </c>
      <c r="J32" s="21" t="s">
        <v>4</v>
      </c>
    </row>
    <row r="33" spans="1:10" ht="13.15">
      <c r="A33" s="8" t="s">
        <v>16</v>
      </c>
      <c r="B33" s="9" t="s">
        <v>37</v>
      </c>
      <c r="C33" s="49" t="s">
        <v>9</v>
      </c>
      <c r="D33" s="57"/>
      <c r="E33" s="34"/>
      <c r="F33" s="25">
        <v>0</v>
      </c>
      <c r="G33" s="34"/>
      <c r="H33" s="25">
        <v>0</v>
      </c>
      <c r="I33" s="38"/>
      <c r="J33" s="22"/>
    </row>
    <row r="34" spans="1:10" ht="13.15">
      <c r="A34" s="10" t="s">
        <v>17</v>
      </c>
      <c r="B34" s="11" t="s">
        <v>49</v>
      </c>
      <c r="C34" s="47" t="s">
        <v>9</v>
      </c>
      <c r="D34" s="44"/>
      <c r="E34" s="28"/>
      <c r="F34" s="29">
        <v>0</v>
      </c>
      <c r="G34" s="35"/>
      <c r="H34" s="29">
        <v>0</v>
      </c>
      <c r="I34" s="39"/>
      <c r="J34" s="21"/>
    </row>
    <row r="35" spans="1:10" ht="13.5" customHeight="1">
      <c r="A35" s="8" t="s">
        <v>29</v>
      </c>
      <c r="B35" s="9" t="s">
        <v>50</v>
      </c>
      <c r="C35" s="49">
        <v>100000</v>
      </c>
      <c r="D35" s="42">
        <v>63826.826810013343</v>
      </c>
      <c r="E35" s="34"/>
      <c r="F35" s="25">
        <v>0</v>
      </c>
      <c r="G35" s="34">
        <v>150000</v>
      </c>
      <c r="H35" s="25">
        <v>95740.240215020021</v>
      </c>
      <c r="I35" s="40" t="s">
        <v>0</v>
      </c>
      <c r="J35" s="23" t="s">
        <v>1</v>
      </c>
    </row>
    <row r="36" spans="1:10" ht="13.15">
      <c r="A36" s="10" t="s">
        <v>18</v>
      </c>
      <c r="B36" s="11" t="s">
        <v>64</v>
      </c>
      <c r="C36" s="47" t="s">
        <v>9</v>
      </c>
      <c r="D36" s="58"/>
      <c r="E36" s="28"/>
      <c r="F36" s="29"/>
      <c r="G36" s="35"/>
      <c r="H36" s="29"/>
      <c r="I36" s="39"/>
      <c r="J36" s="21"/>
    </row>
    <row r="37" spans="1:10" ht="13.15">
      <c r="A37" s="8" t="s">
        <v>19</v>
      </c>
      <c r="B37" s="9" t="s">
        <v>51</v>
      </c>
      <c r="C37" s="49">
        <v>79000</v>
      </c>
      <c r="D37" s="51">
        <v>102850.5599005469</v>
      </c>
      <c r="E37" s="30"/>
      <c r="F37" s="31">
        <v>0</v>
      </c>
      <c r="G37" s="30"/>
      <c r="H37" s="31">
        <v>0</v>
      </c>
      <c r="I37" s="38" t="s">
        <v>0</v>
      </c>
      <c r="J37" s="22" t="s">
        <v>9</v>
      </c>
    </row>
    <row r="38" spans="1:10" ht="13.15">
      <c r="A38" s="10" t="s">
        <v>238</v>
      </c>
      <c r="B38" s="1"/>
      <c r="C38" s="1"/>
      <c r="D38" s="1"/>
    </row>
    <row r="39" spans="1:10" ht="12" customHeight="1">
      <c r="A39" s="10" t="s">
        <v>52</v>
      </c>
      <c r="B39" s="11"/>
      <c r="C39" s="12"/>
      <c r="D39" s="12"/>
      <c r="E39" s="12"/>
      <c r="F39" s="12"/>
      <c r="G39" s="13"/>
      <c r="H39" s="12"/>
      <c r="I39" s="14"/>
      <c r="J39" s="14"/>
    </row>
    <row r="40" spans="1:10" ht="107.25" customHeight="1">
      <c r="A40" s="225" t="s">
        <v>252</v>
      </c>
      <c r="B40" s="233"/>
      <c r="C40" s="233"/>
      <c r="D40" s="233"/>
      <c r="E40" s="233"/>
      <c r="F40" s="233"/>
      <c r="G40" s="233"/>
      <c r="H40" s="233"/>
      <c r="I40" s="233"/>
      <c r="J40" s="233"/>
    </row>
    <row r="41" spans="1:10" ht="11.25" customHeight="1">
      <c r="A41" s="224" t="s">
        <v>251</v>
      </c>
      <c r="B41" s="224"/>
      <c r="C41" s="224"/>
      <c r="D41" s="224"/>
      <c r="E41" s="224"/>
      <c r="F41" s="224"/>
      <c r="G41" s="224"/>
      <c r="H41" s="224"/>
      <c r="I41" s="224"/>
      <c r="J41" s="224"/>
    </row>
    <row r="42" spans="1:10" ht="29.25" customHeight="1">
      <c r="A42" s="224" t="s">
        <v>250</v>
      </c>
      <c r="B42" s="224"/>
      <c r="C42" s="224"/>
      <c r="D42" s="224"/>
      <c r="E42" s="224"/>
      <c r="F42" s="224"/>
      <c r="G42" s="224"/>
      <c r="H42" s="224"/>
      <c r="I42" s="224"/>
      <c r="J42" s="224"/>
    </row>
    <row r="43" spans="1:10" ht="26.25" customHeight="1">
      <c r="A43" s="224" t="s">
        <v>249</v>
      </c>
      <c r="B43" s="224"/>
      <c r="C43" s="224"/>
      <c r="D43" s="224"/>
      <c r="E43" s="224"/>
      <c r="F43" s="224"/>
      <c r="G43" s="224"/>
      <c r="H43" s="224"/>
      <c r="I43" s="224"/>
      <c r="J43" s="224"/>
    </row>
    <row r="44" spans="1:10" ht="15.75" customHeight="1">
      <c r="A44" s="153" t="s">
        <v>61</v>
      </c>
      <c r="B44" s="154"/>
      <c r="C44" s="154"/>
      <c r="D44" s="154"/>
      <c r="E44" s="154"/>
      <c r="F44" s="154"/>
      <c r="G44" s="154"/>
      <c r="H44" s="154"/>
      <c r="I44" s="154"/>
      <c r="J44" s="154"/>
    </row>
    <row r="45" spans="1:10" ht="15.75" customHeight="1">
      <c r="A45" s="226" t="s">
        <v>248</v>
      </c>
      <c r="B45" s="226"/>
      <c r="C45" s="226"/>
      <c r="D45" s="226"/>
      <c r="E45" s="226"/>
      <c r="F45" s="226"/>
      <c r="G45" s="226"/>
      <c r="H45" s="226"/>
      <c r="I45" s="226"/>
      <c r="J45" s="226"/>
    </row>
    <row r="46" spans="1:10" ht="15.75" customHeight="1">
      <c r="A46" s="226" t="s">
        <v>247</v>
      </c>
      <c r="B46" s="226"/>
      <c r="C46" s="226"/>
      <c r="D46" s="226"/>
      <c r="E46" s="226"/>
      <c r="F46" s="226"/>
      <c r="G46" s="226"/>
      <c r="H46" s="226"/>
      <c r="I46" s="226"/>
      <c r="J46" s="226"/>
    </row>
    <row r="47" spans="1:10" ht="64.5" customHeight="1">
      <c r="A47" s="226" t="s">
        <v>237</v>
      </c>
      <c r="B47" s="226"/>
      <c r="C47" s="226"/>
      <c r="D47" s="226"/>
      <c r="E47" s="226"/>
      <c r="F47" s="226"/>
      <c r="G47" s="226"/>
      <c r="H47" s="226"/>
      <c r="I47" s="226"/>
      <c r="J47" s="226"/>
    </row>
    <row r="48" spans="1:10" ht="66" customHeight="1">
      <c r="A48" s="226" t="s">
        <v>236</v>
      </c>
      <c r="B48" s="226"/>
      <c r="C48" s="226"/>
      <c r="D48" s="226"/>
      <c r="E48" s="226"/>
      <c r="F48" s="226"/>
      <c r="G48" s="226"/>
      <c r="H48" s="226"/>
      <c r="I48" s="226"/>
      <c r="J48" s="226"/>
    </row>
    <row r="49" spans="1:10" ht="17.25" customHeight="1">
      <c r="A49" s="226" t="s">
        <v>68</v>
      </c>
      <c r="B49" s="226"/>
      <c r="C49" s="226"/>
      <c r="D49" s="226"/>
      <c r="E49" s="226"/>
      <c r="F49" s="226"/>
      <c r="G49" s="226"/>
      <c r="H49" s="226"/>
      <c r="I49" s="226"/>
      <c r="J49" s="226"/>
    </row>
    <row r="50" spans="1:10" ht="37.5" customHeight="1">
      <c r="A50" s="226" t="s">
        <v>72</v>
      </c>
      <c r="B50" s="226"/>
      <c r="C50" s="226"/>
      <c r="D50" s="226"/>
      <c r="E50" s="226"/>
      <c r="F50" s="226"/>
      <c r="G50" s="226"/>
      <c r="H50" s="226"/>
      <c r="I50" s="226"/>
      <c r="J50" s="226"/>
    </row>
    <row r="51" spans="1:10" ht="15" customHeight="1">
      <c r="A51" s="226" t="s">
        <v>235</v>
      </c>
      <c r="B51" s="226"/>
      <c r="C51" s="226"/>
      <c r="D51" s="226"/>
      <c r="E51" s="226"/>
      <c r="F51" s="226"/>
      <c r="G51" s="226"/>
      <c r="H51" s="226"/>
      <c r="I51" s="226"/>
      <c r="J51" s="226"/>
    </row>
    <row r="52" spans="1:10" ht="43.5" customHeight="1">
      <c r="A52" s="226" t="s">
        <v>234</v>
      </c>
      <c r="B52" s="226"/>
      <c r="C52" s="226"/>
      <c r="D52" s="226"/>
      <c r="E52" s="226"/>
      <c r="F52" s="226"/>
      <c r="G52" s="226"/>
      <c r="H52" s="226"/>
      <c r="I52" s="226"/>
      <c r="J52" s="226"/>
    </row>
    <row r="53" spans="1:10" ht="27.75" customHeight="1">
      <c r="A53" s="224" t="s">
        <v>69</v>
      </c>
      <c r="B53" s="224"/>
      <c r="C53" s="224"/>
      <c r="D53" s="224"/>
      <c r="E53" s="224"/>
      <c r="F53" s="224"/>
      <c r="G53" s="224"/>
      <c r="H53" s="224"/>
      <c r="I53" s="224"/>
      <c r="J53" s="224"/>
    </row>
    <row r="54" spans="1:10" ht="64.5" customHeight="1">
      <c r="A54" s="226" t="s">
        <v>233</v>
      </c>
      <c r="B54" s="231"/>
      <c r="C54" s="231"/>
      <c r="D54" s="231"/>
      <c r="E54" s="231"/>
      <c r="F54" s="231"/>
      <c r="G54" s="231"/>
      <c r="H54" s="231"/>
      <c r="I54" s="231"/>
      <c r="J54" s="231"/>
    </row>
    <row r="55" spans="1:10" ht="114" customHeight="1">
      <c r="A55" s="228" t="s">
        <v>246</v>
      </c>
      <c r="B55" s="232"/>
      <c r="C55" s="232"/>
      <c r="D55" s="232"/>
      <c r="E55" s="232"/>
      <c r="F55" s="232"/>
      <c r="G55" s="232"/>
      <c r="H55" s="232"/>
      <c r="I55" s="232"/>
      <c r="J55" s="232"/>
    </row>
    <row r="56" spans="1:10" ht="63" customHeight="1">
      <c r="A56" s="226" t="s">
        <v>232</v>
      </c>
      <c r="B56" s="226"/>
      <c r="C56" s="226"/>
      <c r="D56" s="226"/>
      <c r="E56" s="226"/>
      <c r="F56" s="226"/>
      <c r="G56" s="226"/>
      <c r="H56" s="226"/>
      <c r="I56" s="226"/>
      <c r="J56" s="226"/>
    </row>
    <row r="57" spans="1:10" ht="19.5" customHeight="1">
      <c r="A57" s="226" t="s">
        <v>192</v>
      </c>
      <c r="B57" s="226"/>
      <c r="C57" s="226"/>
      <c r="D57" s="226"/>
      <c r="E57" s="226"/>
      <c r="F57" s="226"/>
      <c r="G57" s="226"/>
      <c r="H57" s="226"/>
      <c r="I57" s="226"/>
      <c r="J57" s="226"/>
    </row>
    <row r="58" spans="1:10" ht="26.25" customHeight="1">
      <c r="A58" s="223" t="s">
        <v>79</v>
      </c>
      <c r="B58" s="224"/>
      <c r="C58" s="224"/>
      <c r="D58" s="224"/>
      <c r="E58" s="224"/>
      <c r="F58" s="224"/>
      <c r="G58" s="224"/>
      <c r="H58" s="224"/>
      <c r="I58" s="224"/>
      <c r="J58" s="224"/>
    </row>
    <row r="59" spans="1:10" ht="18.75" customHeight="1">
      <c r="A59" s="223" t="s">
        <v>245</v>
      </c>
      <c r="B59" s="223"/>
      <c r="C59" s="223"/>
      <c r="D59" s="223"/>
      <c r="E59" s="223"/>
      <c r="F59" s="223"/>
      <c r="G59" s="223"/>
      <c r="H59" s="223"/>
      <c r="I59" s="223"/>
      <c r="J59" s="223"/>
    </row>
    <row r="60" spans="1:10">
      <c r="A60" s="230" t="s">
        <v>244</v>
      </c>
      <c r="B60" s="230"/>
      <c r="C60" s="230"/>
      <c r="D60" s="230"/>
      <c r="E60" s="230"/>
      <c r="F60" s="230"/>
      <c r="G60" s="230"/>
      <c r="H60" s="230"/>
      <c r="I60" s="230"/>
      <c r="J60" s="230"/>
    </row>
  </sheetData>
  <mergeCells count="28">
    <mergeCell ref="A1:J1"/>
    <mergeCell ref="A2:A4"/>
    <mergeCell ref="C2:H2"/>
    <mergeCell ref="I2:I4"/>
    <mergeCell ref="J2:J4"/>
    <mergeCell ref="C3:D3"/>
    <mergeCell ref="E3:F3"/>
    <mergeCell ref="G3:H3"/>
    <mergeCell ref="A52:J52"/>
    <mergeCell ref="A40:J40"/>
    <mergeCell ref="A41:J41"/>
    <mergeCell ref="A42:J42"/>
    <mergeCell ref="A43:J43"/>
    <mergeCell ref="A45:J45"/>
    <mergeCell ref="A46:J46"/>
    <mergeCell ref="A47:J47"/>
    <mergeCell ref="A48:J48"/>
    <mergeCell ref="A49:J49"/>
    <mergeCell ref="A50:J50"/>
    <mergeCell ref="A51:J51"/>
    <mergeCell ref="A59:J59"/>
    <mergeCell ref="A60:J60"/>
    <mergeCell ref="A53:J53"/>
    <mergeCell ref="A54:J54"/>
    <mergeCell ref="A55:J55"/>
    <mergeCell ref="A56:J56"/>
    <mergeCell ref="A57:J57"/>
    <mergeCell ref="A58:J58"/>
  </mergeCells>
  <pageMargins left="0.70866141732283472" right="0.70866141732283472" top="0.74803149606299213" bottom="0.74803149606299213" header="0.31496062992125984" footer="0.31496062992125984"/>
  <pageSetup paperSize="9" scale="5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2"/>
  <sheetViews>
    <sheetView workbookViewId="0">
      <selection sqref="A1:J1"/>
    </sheetView>
  </sheetViews>
  <sheetFormatPr defaultRowHeight="12.75"/>
  <cols>
    <col min="1" max="1" width="14.73046875" customWidth="1"/>
    <col min="3" max="3" width="11.73046875" customWidth="1"/>
    <col min="9" max="9" width="17.1328125" customWidth="1"/>
    <col min="10" max="10" width="12.73046875" customWidth="1"/>
    <col min="14" max="14" width="0" hidden="1" customWidth="1"/>
    <col min="15" max="15" width="10.59765625" hidden="1" customWidth="1"/>
    <col min="17" max="17" width="9.1328125" style="116"/>
  </cols>
  <sheetData>
    <row r="1" spans="1:15" ht="15" customHeight="1">
      <c r="A1" s="234" t="s">
        <v>239</v>
      </c>
      <c r="B1" s="235"/>
      <c r="C1" s="236"/>
      <c r="D1" s="236"/>
      <c r="E1" s="236"/>
      <c r="F1" s="236"/>
      <c r="G1" s="237"/>
      <c r="H1" s="237"/>
      <c r="I1" s="238"/>
      <c r="J1" s="238"/>
      <c r="K1" s="1"/>
      <c r="L1" s="1"/>
      <c r="M1" s="1"/>
      <c r="N1" s="1"/>
    </row>
    <row r="2" spans="1:15">
      <c r="A2" s="144"/>
      <c r="B2" s="147"/>
      <c r="C2" s="208" t="s">
        <v>53</v>
      </c>
      <c r="D2" s="209"/>
      <c r="E2" s="209"/>
      <c r="F2" s="209"/>
      <c r="G2" s="209"/>
      <c r="H2" s="209"/>
      <c r="I2" s="211" t="s">
        <v>231</v>
      </c>
      <c r="J2" s="239" t="s">
        <v>55</v>
      </c>
      <c r="K2" s="1"/>
      <c r="L2" s="1"/>
      <c r="M2" s="1"/>
      <c r="N2" s="1"/>
    </row>
    <row r="3" spans="1:15" ht="23.25">
      <c r="A3" s="148" t="s">
        <v>100</v>
      </c>
      <c r="B3" s="146" t="s">
        <v>62</v>
      </c>
      <c r="C3" s="217" t="s">
        <v>31</v>
      </c>
      <c r="D3" s="218"/>
      <c r="E3" s="242" t="s">
        <v>32</v>
      </c>
      <c r="F3" s="243"/>
      <c r="G3" s="211" t="s">
        <v>33</v>
      </c>
      <c r="H3" s="239"/>
      <c r="I3" s="212"/>
      <c r="J3" s="240"/>
      <c r="K3" s="1"/>
      <c r="L3" s="1"/>
      <c r="M3" s="1"/>
      <c r="N3" s="53"/>
    </row>
    <row r="4" spans="1:15" ht="13.15">
      <c r="A4" s="145"/>
      <c r="B4" s="26"/>
      <c r="C4" s="5" t="s">
        <v>34</v>
      </c>
      <c r="D4" s="6" t="s">
        <v>76</v>
      </c>
      <c r="E4" s="7" t="s">
        <v>34</v>
      </c>
      <c r="F4" s="7" t="s">
        <v>35</v>
      </c>
      <c r="G4" s="7" t="s">
        <v>34</v>
      </c>
      <c r="H4" s="145" t="s">
        <v>35</v>
      </c>
      <c r="I4" s="213"/>
      <c r="J4" s="241"/>
      <c r="K4" s="1"/>
      <c r="L4" s="1"/>
      <c r="M4" s="1"/>
      <c r="N4" s="1"/>
    </row>
    <row r="5" spans="1:15" ht="13.15">
      <c r="A5" s="8" t="s">
        <v>20</v>
      </c>
      <c r="B5" s="9" t="s">
        <v>36</v>
      </c>
      <c r="C5" s="41">
        <v>75000</v>
      </c>
      <c r="D5" s="42">
        <v>51452.267944040708</v>
      </c>
      <c r="E5" s="27"/>
      <c r="F5" s="25">
        <v>0</v>
      </c>
      <c r="G5" s="27">
        <v>150000</v>
      </c>
      <c r="H5" s="25">
        <v>102904.53588808142</v>
      </c>
      <c r="I5" s="38" t="s">
        <v>0</v>
      </c>
      <c r="J5" s="19" t="s">
        <v>1</v>
      </c>
      <c r="K5" s="1"/>
      <c r="L5" s="1"/>
      <c r="M5" s="1"/>
      <c r="N5" s="152">
        <v>1.4576616929999999</v>
      </c>
      <c r="O5" s="149"/>
    </row>
    <row r="6" spans="1:15" ht="13.15">
      <c r="A6" s="10" t="s">
        <v>2</v>
      </c>
      <c r="B6" s="11" t="s">
        <v>37</v>
      </c>
      <c r="C6" s="43">
        <v>30000</v>
      </c>
      <c r="D6" s="29">
        <v>36105.109555990493</v>
      </c>
      <c r="E6" s="28"/>
      <c r="F6" s="29">
        <v>0</v>
      </c>
      <c r="G6" s="35"/>
      <c r="H6" s="29">
        <v>0</v>
      </c>
      <c r="I6" s="37" t="s">
        <v>0</v>
      </c>
      <c r="J6" s="20" t="s">
        <v>4</v>
      </c>
      <c r="K6" s="1"/>
      <c r="L6" s="1"/>
      <c r="M6" s="1"/>
      <c r="N6" s="151">
        <v>0.83090732499999997</v>
      </c>
      <c r="O6" s="150"/>
    </row>
    <row r="7" spans="1:15" ht="13.15">
      <c r="A7" s="8" t="s">
        <v>57</v>
      </c>
      <c r="B7" s="9" t="s">
        <v>37</v>
      </c>
      <c r="C7" s="45">
        <v>5580</v>
      </c>
      <c r="D7" s="42">
        <v>6575.1613326008146</v>
      </c>
      <c r="E7" s="30"/>
      <c r="F7" s="31">
        <v>0</v>
      </c>
      <c r="G7" s="30"/>
      <c r="H7" s="31">
        <v>0</v>
      </c>
      <c r="I7" s="38" t="s">
        <v>0</v>
      </c>
      <c r="J7" s="22" t="s">
        <v>9</v>
      </c>
      <c r="K7" s="1"/>
      <c r="L7" s="1"/>
      <c r="M7" s="1"/>
      <c r="N7" s="152">
        <v>0.84864837800000004</v>
      </c>
      <c r="O7" s="149"/>
    </row>
    <row r="8" spans="1:15" ht="13.15">
      <c r="A8" s="10" t="s">
        <v>21</v>
      </c>
      <c r="B8" s="11" t="s">
        <v>38</v>
      </c>
      <c r="C8" s="47">
        <v>30000</v>
      </c>
      <c r="D8" s="29">
        <v>24455.157035041109</v>
      </c>
      <c r="E8" s="32"/>
      <c r="F8" s="33">
        <v>0</v>
      </c>
      <c r="G8" s="36">
        <v>50000</v>
      </c>
      <c r="H8" s="29">
        <v>40758.59505840185</v>
      </c>
      <c r="I8" s="39" t="s">
        <v>0</v>
      </c>
      <c r="J8" s="21" t="s">
        <v>1</v>
      </c>
      <c r="K8" s="1"/>
      <c r="L8" s="1"/>
      <c r="M8" s="1"/>
      <c r="N8" s="151">
        <v>1.2267351200000001</v>
      </c>
      <c r="O8" s="150"/>
    </row>
    <row r="9" spans="1:15" ht="13.15">
      <c r="A9" s="8" t="s">
        <v>83</v>
      </c>
      <c r="B9" s="9" t="s">
        <v>63</v>
      </c>
      <c r="C9" s="49" t="s">
        <v>9</v>
      </c>
      <c r="D9" s="42"/>
      <c r="E9" s="34" t="s">
        <v>84</v>
      </c>
      <c r="F9" s="25"/>
      <c r="G9" s="34" t="s">
        <v>84</v>
      </c>
      <c r="H9" s="25"/>
      <c r="I9" s="38" t="s">
        <v>0</v>
      </c>
      <c r="J9" s="22" t="s">
        <v>1</v>
      </c>
      <c r="K9" s="1"/>
      <c r="L9" s="1"/>
      <c r="M9" s="1"/>
      <c r="N9" s="152">
        <v>334.20643030000002</v>
      </c>
      <c r="O9" s="149"/>
    </row>
    <row r="10" spans="1:15" ht="13.15">
      <c r="A10" s="10" t="s">
        <v>6</v>
      </c>
      <c r="B10" s="11" t="s">
        <v>39</v>
      </c>
      <c r="C10" s="43">
        <v>1000000</v>
      </c>
      <c r="D10" s="29">
        <v>72991.42710944156</v>
      </c>
      <c r="E10" s="28"/>
      <c r="F10" s="29">
        <v>0</v>
      </c>
      <c r="G10" s="35"/>
      <c r="H10" s="29">
        <v>0</v>
      </c>
      <c r="I10" s="39" t="s">
        <v>0</v>
      </c>
      <c r="J10" s="21" t="s">
        <v>1</v>
      </c>
      <c r="K10" s="1"/>
      <c r="L10" s="1"/>
      <c r="M10" s="1"/>
      <c r="N10" s="151">
        <v>13.70023905</v>
      </c>
      <c r="O10" s="150"/>
    </row>
    <row r="11" spans="1:15" ht="13.15">
      <c r="A11" s="8" t="s">
        <v>7</v>
      </c>
      <c r="B11" s="9" t="s">
        <v>40</v>
      </c>
      <c r="C11" s="49">
        <v>50000</v>
      </c>
      <c r="D11" s="42">
        <v>6462.8982710842838</v>
      </c>
      <c r="E11" s="34"/>
      <c r="F11" s="25">
        <v>0</v>
      </c>
      <c r="G11" s="34"/>
      <c r="H11" s="25">
        <v>0</v>
      </c>
      <c r="I11" s="40" t="s">
        <v>0</v>
      </c>
      <c r="J11" s="23" t="s">
        <v>5</v>
      </c>
      <c r="K11" s="1"/>
      <c r="L11" s="1"/>
      <c r="M11" s="1"/>
      <c r="N11" s="152">
        <v>7.7364671239999998</v>
      </c>
      <c r="O11" s="149"/>
    </row>
    <row r="12" spans="1:15" ht="13.15">
      <c r="A12" s="10" t="s">
        <v>74</v>
      </c>
      <c r="B12" s="11" t="s">
        <v>37</v>
      </c>
      <c r="C12" s="47">
        <v>16000</v>
      </c>
      <c r="D12" s="29">
        <v>29078.786937692592</v>
      </c>
      <c r="E12" s="32"/>
      <c r="F12" s="29"/>
      <c r="G12" s="35"/>
      <c r="H12" s="29"/>
      <c r="I12" s="39" t="s">
        <v>0</v>
      </c>
      <c r="J12" s="21" t="s">
        <v>9</v>
      </c>
      <c r="K12" s="1"/>
      <c r="L12" s="1"/>
      <c r="M12" s="1"/>
      <c r="N12" s="151">
        <v>0.55022928000000004</v>
      </c>
      <c r="O12" s="150"/>
    </row>
    <row r="13" spans="1:15" ht="13.15">
      <c r="A13" s="8" t="s">
        <v>8</v>
      </c>
      <c r="B13" s="9" t="s">
        <v>37</v>
      </c>
      <c r="C13" s="45">
        <v>8500</v>
      </c>
      <c r="D13" s="42">
        <v>9147.7016524975425</v>
      </c>
      <c r="E13" s="30"/>
      <c r="F13" s="31">
        <v>0</v>
      </c>
      <c r="G13" s="30"/>
      <c r="H13" s="31">
        <v>0</v>
      </c>
      <c r="I13" s="38" t="s">
        <v>0</v>
      </c>
      <c r="J13" s="22" t="s">
        <v>9</v>
      </c>
      <c r="K13" s="1"/>
      <c r="L13" s="1"/>
      <c r="M13" s="1"/>
      <c r="N13" s="152">
        <v>0.929195149</v>
      </c>
      <c r="O13" s="149"/>
    </row>
    <row r="14" spans="1:15" ht="13.15">
      <c r="A14" s="10" t="s">
        <v>216</v>
      </c>
      <c r="B14" s="11" t="s">
        <v>37</v>
      </c>
      <c r="C14" s="47">
        <v>81500</v>
      </c>
      <c r="D14" s="29">
        <v>95119.681544068007</v>
      </c>
      <c r="E14" s="32">
        <v>32600</v>
      </c>
      <c r="F14" s="33">
        <v>38047.872617627203</v>
      </c>
      <c r="G14" s="36"/>
      <c r="H14" s="29">
        <v>0</v>
      </c>
      <c r="I14" s="39" t="s">
        <v>0</v>
      </c>
      <c r="J14" s="21" t="s">
        <v>5</v>
      </c>
      <c r="K14" s="1"/>
      <c r="L14" s="1"/>
      <c r="M14" s="1"/>
      <c r="N14" s="151">
        <v>0.85681531600000005</v>
      </c>
      <c r="O14" s="150"/>
    </row>
    <row r="15" spans="1:15" ht="13.15">
      <c r="A15" s="8" t="s">
        <v>10</v>
      </c>
      <c r="B15" s="9" t="s">
        <v>37</v>
      </c>
      <c r="C15" s="49">
        <v>17500</v>
      </c>
      <c r="D15" s="42">
        <v>22167.232033052776</v>
      </c>
      <c r="E15" s="34"/>
      <c r="F15" s="25">
        <v>0</v>
      </c>
      <c r="G15" s="34"/>
      <c r="H15" s="25">
        <v>0</v>
      </c>
      <c r="I15" s="38" t="s">
        <v>0</v>
      </c>
      <c r="J15" s="22" t="s">
        <v>4</v>
      </c>
      <c r="K15" s="1"/>
      <c r="L15" s="1"/>
      <c r="M15" s="1"/>
      <c r="N15" s="152">
        <v>0.78945354899999998</v>
      </c>
      <c r="O15" s="149"/>
    </row>
    <row r="16" spans="1:15" ht="13.15">
      <c r="A16" s="10" t="s">
        <v>23</v>
      </c>
      <c r="B16" s="11" t="s">
        <v>37</v>
      </c>
      <c r="C16" s="47" t="s">
        <v>9</v>
      </c>
      <c r="D16" s="29"/>
      <c r="E16" s="28"/>
      <c r="F16" s="29"/>
      <c r="G16" s="35"/>
      <c r="H16" s="29">
        <v>0</v>
      </c>
      <c r="I16" s="39"/>
      <c r="J16" s="21"/>
      <c r="K16" s="1"/>
      <c r="L16" s="1"/>
      <c r="M16" s="1"/>
      <c r="N16" s="151">
        <v>0.678055611</v>
      </c>
      <c r="O16" s="150"/>
    </row>
    <row r="17" spans="1:15" ht="13.15">
      <c r="A17" s="8" t="s">
        <v>58</v>
      </c>
      <c r="B17" s="9" t="s">
        <v>41</v>
      </c>
      <c r="C17" s="49">
        <v>6000000</v>
      </c>
      <c r="D17" s="42">
        <v>46709.665628228024</v>
      </c>
      <c r="E17" s="30"/>
      <c r="F17" s="25">
        <v>0</v>
      </c>
      <c r="G17" s="34"/>
      <c r="H17" s="25">
        <v>0</v>
      </c>
      <c r="I17" s="38" t="s">
        <v>0</v>
      </c>
      <c r="J17" s="22" t="s">
        <v>1</v>
      </c>
      <c r="K17" s="1"/>
      <c r="L17" s="1"/>
      <c r="M17" s="1"/>
      <c r="N17" s="152">
        <v>128.45307109999999</v>
      </c>
      <c r="O17" s="149"/>
    </row>
    <row r="18" spans="1:15" ht="13.15">
      <c r="A18" s="10" t="s">
        <v>11</v>
      </c>
      <c r="B18" s="11" t="s">
        <v>42</v>
      </c>
      <c r="C18" s="43">
        <v>1000000</v>
      </c>
      <c r="D18" s="29">
        <v>7093.8417417068667</v>
      </c>
      <c r="E18" s="28"/>
      <c r="F18" s="29">
        <v>0</v>
      </c>
      <c r="G18" s="35"/>
      <c r="H18" s="29">
        <v>0</v>
      </c>
      <c r="I18" s="39" t="s">
        <v>0</v>
      </c>
      <c r="J18" s="24" t="s">
        <v>9</v>
      </c>
      <c r="K18" s="1"/>
      <c r="L18" s="1"/>
      <c r="M18" s="1"/>
      <c r="N18" s="151">
        <v>140.96733990000001</v>
      </c>
      <c r="O18" s="150"/>
    </row>
    <row r="19" spans="1:15" ht="13.15">
      <c r="A19" s="8" t="s">
        <v>24</v>
      </c>
      <c r="B19" s="9" t="s">
        <v>37</v>
      </c>
      <c r="C19" s="49">
        <v>75000</v>
      </c>
      <c r="D19" s="42">
        <v>91704.560274836069</v>
      </c>
      <c r="E19" s="30">
        <v>37500</v>
      </c>
      <c r="F19" s="31">
        <v>45852.280137418034</v>
      </c>
      <c r="G19" s="30"/>
      <c r="H19" s="31">
        <v>0</v>
      </c>
      <c r="I19" s="38" t="s">
        <v>0</v>
      </c>
      <c r="J19" s="22" t="s">
        <v>9</v>
      </c>
      <c r="K19" s="1"/>
      <c r="L19" s="1"/>
      <c r="M19" s="1"/>
      <c r="N19" s="152">
        <v>0.81784373399999999</v>
      </c>
      <c r="O19" s="149"/>
    </row>
    <row r="20" spans="1:15" ht="13.15">
      <c r="A20" s="10" t="s">
        <v>65</v>
      </c>
      <c r="B20" s="11" t="s">
        <v>67</v>
      </c>
      <c r="C20" s="47">
        <v>76884</v>
      </c>
      <c r="D20" s="29">
        <v>19505.194675230417</v>
      </c>
      <c r="E20" s="28"/>
      <c r="F20" s="29"/>
      <c r="G20" s="35"/>
      <c r="H20" s="29"/>
      <c r="I20" s="39"/>
      <c r="J20" s="21"/>
      <c r="K20" s="1"/>
      <c r="L20" s="1"/>
      <c r="M20" s="1"/>
      <c r="N20" s="151">
        <v>3.9417191819999999</v>
      </c>
      <c r="O20" s="150"/>
    </row>
    <row r="21" spans="1:15" ht="13.15">
      <c r="A21" s="8" t="s">
        <v>25</v>
      </c>
      <c r="B21" s="9" t="s">
        <v>37</v>
      </c>
      <c r="C21" s="49">
        <v>30000</v>
      </c>
      <c r="D21" s="42">
        <v>38642.411153216926</v>
      </c>
      <c r="E21" s="30"/>
      <c r="F21" s="31">
        <v>0</v>
      </c>
      <c r="G21" s="30"/>
      <c r="H21" s="31">
        <v>0</v>
      </c>
      <c r="I21" s="38" t="s">
        <v>0</v>
      </c>
      <c r="J21" s="22" t="s">
        <v>9</v>
      </c>
      <c r="K21" s="1"/>
      <c r="L21" s="1"/>
      <c r="M21" s="1"/>
      <c r="N21" s="152">
        <v>0.77634907099999995</v>
      </c>
      <c r="O21" s="149"/>
    </row>
    <row r="22" spans="1:15" ht="13.15">
      <c r="A22" s="10" t="s">
        <v>12</v>
      </c>
      <c r="B22" s="11" t="s">
        <v>43</v>
      </c>
      <c r="C22" s="47">
        <v>10000000</v>
      </c>
      <c r="D22" s="29">
        <v>94364.426598109887</v>
      </c>
      <c r="E22" s="32"/>
      <c r="F22" s="33">
        <v>0</v>
      </c>
      <c r="G22" s="36"/>
      <c r="H22" s="29">
        <v>0</v>
      </c>
      <c r="I22" s="39" t="s">
        <v>0</v>
      </c>
      <c r="J22" s="21" t="s">
        <v>5</v>
      </c>
      <c r="K22" s="1"/>
      <c r="L22" s="1"/>
      <c r="M22" s="11"/>
      <c r="N22" s="151">
        <v>105.9721376</v>
      </c>
      <c r="O22" s="150"/>
    </row>
    <row r="23" spans="1:15" ht="13.15">
      <c r="A23" s="8" t="s">
        <v>13</v>
      </c>
      <c r="B23" s="9" t="s">
        <v>44</v>
      </c>
      <c r="C23" s="49">
        <v>24000000</v>
      </c>
      <c r="D23" s="42">
        <v>29048.955754511149</v>
      </c>
      <c r="E23" s="30"/>
      <c r="F23" s="25">
        <v>0</v>
      </c>
      <c r="G23" s="34"/>
      <c r="H23" s="25">
        <v>0</v>
      </c>
      <c r="I23" s="38" t="s">
        <v>0</v>
      </c>
      <c r="J23" s="22" t="s">
        <v>9</v>
      </c>
      <c r="K23" s="1"/>
      <c r="L23" s="1"/>
      <c r="M23" s="1"/>
      <c r="N23" s="152">
        <v>826.19148870000004</v>
      </c>
      <c r="O23" s="149"/>
    </row>
    <row r="24" spans="1:15" ht="13.15">
      <c r="A24" s="10" t="s">
        <v>14</v>
      </c>
      <c r="B24" s="11" t="s">
        <v>37</v>
      </c>
      <c r="C24" s="43">
        <v>25000</v>
      </c>
      <c r="D24" s="29">
        <v>27330.618252868408</v>
      </c>
      <c r="E24" s="28"/>
      <c r="F24" s="29">
        <v>0</v>
      </c>
      <c r="G24" s="35"/>
      <c r="H24" s="29">
        <v>0</v>
      </c>
      <c r="I24" s="39" t="s">
        <v>0</v>
      </c>
      <c r="J24" s="21" t="s">
        <v>4</v>
      </c>
      <c r="K24" s="1"/>
      <c r="L24" s="1"/>
      <c r="M24" s="1"/>
      <c r="N24" s="151">
        <v>0.91472500800000001</v>
      </c>
      <c r="O24" s="150"/>
    </row>
    <row r="25" spans="1:15" ht="13.15">
      <c r="A25" s="8" t="s">
        <v>26</v>
      </c>
      <c r="B25" s="9" t="s">
        <v>45</v>
      </c>
      <c r="C25" s="49" t="s">
        <v>9</v>
      </c>
      <c r="D25" s="42"/>
      <c r="E25" s="34"/>
      <c r="F25" s="25">
        <v>0</v>
      </c>
      <c r="G25" s="34"/>
      <c r="H25" s="25">
        <v>0</v>
      </c>
      <c r="I25" s="40"/>
      <c r="J25" s="23"/>
      <c r="K25" s="1"/>
      <c r="L25" s="1"/>
      <c r="M25" s="1"/>
      <c r="N25" s="152">
        <v>7.6677173119999997</v>
      </c>
      <c r="O25" s="149"/>
    </row>
    <row r="26" spans="1:15" ht="13.15">
      <c r="A26" s="10" t="s">
        <v>59</v>
      </c>
      <c r="B26" s="11" t="s">
        <v>37</v>
      </c>
      <c r="C26" s="43">
        <v>1345</v>
      </c>
      <c r="D26" s="29">
        <v>1621.9967534715954</v>
      </c>
      <c r="E26" s="28"/>
      <c r="F26" s="29">
        <v>0</v>
      </c>
      <c r="G26" s="35"/>
      <c r="H26" s="29">
        <v>0</v>
      </c>
      <c r="I26" s="39" t="s">
        <v>3</v>
      </c>
      <c r="J26" s="24" t="s">
        <v>9</v>
      </c>
      <c r="K26" s="1"/>
      <c r="L26" s="1"/>
      <c r="M26" s="1"/>
      <c r="N26" s="151">
        <v>0.82922484100000005</v>
      </c>
      <c r="O26" s="150"/>
    </row>
    <row r="27" spans="1:15" ht="13.15">
      <c r="A27" s="8" t="s">
        <v>27</v>
      </c>
      <c r="B27" s="9" t="s">
        <v>46</v>
      </c>
      <c r="C27" s="45">
        <v>60000</v>
      </c>
      <c r="D27" s="42">
        <v>40568.854448636055</v>
      </c>
      <c r="E27" s="30"/>
      <c r="F27" s="31">
        <v>0</v>
      </c>
      <c r="G27" s="30"/>
      <c r="H27" s="31">
        <v>0</v>
      </c>
      <c r="I27" s="38" t="s">
        <v>0</v>
      </c>
      <c r="J27" s="22" t="s">
        <v>9</v>
      </c>
      <c r="K27" s="1"/>
      <c r="L27" s="1"/>
      <c r="M27" s="1"/>
      <c r="N27" s="152">
        <v>1.4789670749999999</v>
      </c>
      <c r="O27" s="149"/>
    </row>
    <row r="28" spans="1:15" ht="13.15">
      <c r="A28" s="10" t="s">
        <v>28</v>
      </c>
      <c r="B28" s="11" t="s">
        <v>47</v>
      </c>
      <c r="C28" s="47">
        <v>50000</v>
      </c>
      <c r="D28" s="29">
        <v>5666.6455670252308</v>
      </c>
      <c r="E28" s="28"/>
      <c r="F28" s="29">
        <v>0</v>
      </c>
      <c r="G28" s="35">
        <v>140000</v>
      </c>
      <c r="H28" s="29">
        <v>15866.607587670647</v>
      </c>
      <c r="I28" s="39" t="s">
        <v>0</v>
      </c>
      <c r="J28" s="21" t="s">
        <v>5</v>
      </c>
      <c r="K28" s="1"/>
      <c r="L28" s="1"/>
      <c r="M28" s="1"/>
      <c r="N28" s="151">
        <v>8.8235622659999997</v>
      </c>
      <c r="O28" s="150"/>
    </row>
    <row r="29" spans="1:15" ht="13.15">
      <c r="A29" s="8" t="s">
        <v>15</v>
      </c>
      <c r="B29" s="9" t="s">
        <v>48</v>
      </c>
      <c r="C29" s="49">
        <v>150000</v>
      </c>
      <c r="D29" s="42">
        <v>80318.182299725828</v>
      </c>
      <c r="E29" s="30"/>
      <c r="F29" s="31">
        <v>0</v>
      </c>
      <c r="G29" s="30"/>
      <c r="H29" s="31">
        <v>0</v>
      </c>
      <c r="I29" s="38" t="s">
        <v>0</v>
      </c>
      <c r="J29" s="22" t="s">
        <v>1</v>
      </c>
      <c r="K29" s="1"/>
      <c r="L29" s="1"/>
      <c r="M29" s="1"/>
      <c r="N29" s="152">
        <v>1.867572145</v>
      </c>
      <c r="O29" s="149"/>
    </row>
    <row r="30" spans="1:15" ht="13.15">
      <c r="A30" s="10" t="s">
        <v>60</v>
      </c>
      <c r="B30" s="11" t="s">
        <v>37</v>
      </c>
      <c r="C30" s="47">
        <v>10000</v>
      </c>
      <c r="D30" s="29">
        <v>16187.411295313043</v>
      </c>
      <c r="E30" s="32"/>
      <c r="F30" s="33">
        <v>0</v>
      </c>
      <c r="G30" s="36"/>
      <c r="H30" s="29">
        <v>0</v>
      </c>
      <c r="I30" s="39" t="s">
        <v>0</v>
      </c>
      <c r="J30" s="21" t="s">
        <v>9</v>
      </c>
      <c r="K30" s="1"/>
      <c r="L30" s="1"/>
      <c r="M30" s="1"/>
      <c r="N30" s="151">
        <v>0.61776400300000001</v>
      </c>
      <c r="O30" s="150"/>
    </row>
    <row r="31" spans="1:15" ht="13.15">
      <c r="A31" s="8" t="s">
        <v>30</v>
      </c>
      <c r="B31" s="9" t="s">
        <v>37</v>
      </c>
      <c r="C31" s="49">
        <v>49790</v>
      </c>
      <c r="D31" s="42">
        <v>95384.492311844209</v>
      </c>
      <c r="E31" s="34"/>
      <c r="F31" s="25">
        <v>0</v>
      </c>
      <c r="G31" s="34"/>
      <c r="H31" s="25">
        <v>0</v>
      </c>
      <c r="I31" s="38" t="s">
        <v>0</v>
      </c>
      <c r="J31" s="22" t="s">
        <v>1</v>
      </c>
      <c r="K31" s="1"/>
      <c r="L31" s="1"/>
      <c r="M31" s="1"/>
      <c r="N31" s="152">
        <v>0.521992609</v>
      </c>
      <c r="O31" s="149"/>
    </row>
    <row r="32" spans="1:15" ht="13.15">
      <c r="A32" s="10" t="s">
        <v>66</v>
      </c>
      <c r="B32" s="11" t="s">
        <v>37</v>
      </c>
      <c r="C32" s="47">
        <v>25000</v>
      </c>
      <c r="D32" s="29">
        <v>40026.470305342329</v>
      </c>
      <c r="E32" s="32"/>
      <c r="F32" s="33"/>
      <c r="G32" s="36"/>
      <c r="H32" s="29"/>
      <c r="I32" s="39" t="s">
        <v>0</v>
      </c>
      <c r="J32" s="21" t="s">
        <v>4</v>
      </c>
      <c r="K32" s="1"/>
      <c r="L32" s="1"/>
      <c r="M32" s="1"/>
      <c r="N32" s="151">
        <v>0.62458667499999998</v>
      </c>
      <c r="O32" s="150"/>
    </row>
    <row r="33" spans="1:15" ht="13.15">
      <c r="A33" s="8" t="s">
        <v>16</v>
      </c>
      <c r="B33" s="9" t="s">
        <v>37</v>
      </c>
      <c r="C33" s="49" t="s">
        <v>9</v>
      </c>
      <c r="D33" s="42"/>
      <c r="E33" s="34"/>
      <c r="F33" s="25">
        <v>0</v>
      </c>
      <c r="G33" s="34"/>
      <c r="H33" s="25">
        <v>0</v>
      </c>
      <c r="I33" s="38"/>
      <c r="J33" s="22"/>
      <c r="K33" s="1"/>
      <c r="L33" s="1"/>
      <c r="M33" s="1"/>
      <c r="N33" s="152">
        <v>0.69482975000000002</v>
      </c>
      <c r="O33" s="149"/>
    </row>
    <row r="34" spans="1:15" ht="13.15">
      <c r="A34" s="10" t="s">
        <v>17</v>
      </c>
      <c r="B34" s="11" t="s">
        <v>49</v>
      </c>
      <c r="C34" s="43">
        <v>30000</v>
      </c>
      <c r="D34" s="29">
        <v>3461.0379310250833</v>
      </c>
      <c r="E34" s="28"/>
      <c r="F34" s="29">
        <v>0</v>
      </c>
      <c r="G34" s="35"/>
      <c r="H34" s="29">
        <v>0</v>
      </c>
      <c r="I34" s="39"/>
      <c r="J34" s="21"/>
      <c r="K34" s="1"/>
      <c r="L34" s="1"/>
      <c r="M34" s="1"/>
      <c r="N34" s="151">
        <v>8.6679200279999993</v>
      </c>
      <c r="O34" s="150"/>
    </row>
    <row r="35" spans="1:15" ht="13.15">
      <c r="A35" s="8" t="s">
        <v>29</v>
      </c>
      <c r="B35" s="9" t="s">
        <v>50</v>
      </c>
      <c r="C35" s="49">
        <v>100000</v>
      </c>
      <c r="D35" s="42">
        <v>71993.260388365234</v>
      </c>
      <c r="E35" s="34"/>
      <c r="F35" s="25">
        <v>0</v>
      </c>
      <c r="G35" s="34">
        <v>150000</v>
      </c>
      <c r="H35" s="25">
        <v>107989.89058254786</v>
      </c>
      <c r="I35" s="40" t="s">
        <v>0</v>
      </c>
      <c r="J35" s="23" t="s">
        <v>1</v>
      </c>
      <c r="K35" s="1"/>
      <c r="L35" s="1"/>
      <c r="M35" s="1"/>
      <c r="N35" s="152">
        <v>1.389018909</v>
      </c>
      <c r="O35" s="149"/>
    </row>
    <row r="36" spans="1:15" ht="13.15">
      <c r="A36" s="10" t="s">
        <v>18</v>
      </c>
      <c r="B36" s="11" t="s">
        <v>64</v>
      </c>
      <c r="C36" s="47" t="s">
        <v>9</v>
      </c>
      <c r="D36" s="29"/>
      <c r="E36" s="28"/>
      <c r="F36" s="29"/>
      <c r="G36" s="35"/>
      <c r="H36" s="29"/>
      <c r="I36" s="39"/>
      <c r="J36" s="21"/>
      <c r="K36" s="1"/>
      <c r="L36" s="1"/>
      <c r="M36" s="1"/>
      <c r="N36" s="151">
        <v>1.043515671</v>
      </c>
      <c r="O36" s="150"/>
    </row>
    <row r="37" spans="1:15" ht="13.15">
      <c r="A37" s="8" t="s">
        <v>19</v>
      </c>
      <c r="B37" s="9" t="s">
        <v>51</v>
      </c>
      <c r="C37" s="49">
        <v>79000</v>
      </c>
      <c r="D37" s="42">
        <v>119574.82365226097</v>
      </c>
      <c r="E37" s="30"/>
      <c r="F37" s="31">
        <v>0</v>
      </c>
      <c r="G37" s="30"/>
      <c r="H37" s="31">
        <v>0</v>
      </c>
      <c r="I37" s="38" t="s">
        <v>0</v>
      </c>
      <c r="J37" s="22" t="s">
        <v>9</v>
      </c>
      <c r="K37" s="1"/>
      <c r="L37" s="1"/>
      <c r="M37" s="1"/>
      <c r="N37" s="152">
        <v>0.66067419199999999</v>
      </c>
      <c r="O37" s="149"/>
    </row>
    <row r="38" spans="1:15" ht="13.15">
      <c r="A38" s="10" t="s">
        <v>214</v>
      </c>
      <c r="B38" s="1"/>
      <c r="C38" s="1"/>
      <c r="D38" s="1"/>
      <c r="E38" s="1"/>
      <c r="F38" s="1"/>
      <c r="G38" s="1"/>
      <c r="H38" s="1"/>
      <c r="I38" s="1"/>
      <c r="J38" s="1"/>
      <c r="K38" s="1"/>
      <c r="L38" s="1"/>
      <c r="M38" s="1"/>
      <c r="N38" s="56"/>
    </row>
    <row r="39" spans="1:15" ht="13.15">
      <c r="A39" s="10" t="s">
        <v>52</v>
      </c>
      <c r="B39" s="11"/>
      <c r="C39" s="12"/>
      <c r="D39" s="12"/>
      <c r="E39" s="12"/>
      <c r="F39" s="12"/>
      <c r="G39" s="13"/>
      <c r="H39" s="12"/>
      <c r="I39" s="14"/>
      <c r="J39" s="14"/>
      <c r="K39" s="1"/>
      <c r="L39" s="1"/>
      <c r="M39" s="1"/>
      <c r="N39" s="1"/>
    </row>
    <row r="40" spans="1:15" ht="122.25" customHeight="1">
      <c r="A40" s="225" t="s">
        <v>81</v>
      </c>
      <c r="B40" s="233"/>
      <c r="C40" s="233"/>
      <c r="D40" s="233"/>
      <c r="E40" s="233"/>
      <c r="F40" s="233"/>
      <c r="G40" s="233"/>
      <c r="H40" s="233"/>
      <c r="I40" s="233"/>
      <c r="J40" s="233"/>
      <c r="K40" s="1"/>
      <c r="L40" s="1"/>
      <c r="M40" s="1"/>
      <c r="N40" s="1"/>
    </row>
    <row r="41" spans="1:15" ht="27.75" customHeight="1">
      <c r="A41" s="224" t="s">
        <v>56</v>
      </c>
      <c r="B41" s="224"/>
      <c r="C41" s="224"/>
      <c r="D41" s="224"/>
      <c r="E41" s="224"/>
      <c r="F41" s="224"/>
      <c r="G41" s="224"/>
      <c r="H41" s="224"/>
      <c r="I41" s="224"/>
      <c r="J41" s="224"/>
      <c r="K41" s="1"/>
      <c r="L41" s="1"/>
      <c r="M41" s="1"/>
      <c r="N41" s="1"/>
    </row>
    <row r="42" spans="1:15" ht="27" customHeight="1">
      <c r="A42" s="224" t="s">
        <v>80</v>
      </c>
      <c r="B42" s="224"/>
      <c r="C42" s="224"/>
      <c r="D42" s="224"/>
      <c r="E42" s="224"/>
      <c r="F42" s="224"/>
      <c r="G42" s="224"/>
      <c r="H42" s="224"/>
      <c r="I42" s="224"/>
      <c r="J42" s="224"/>
      <c r="K42" s="1"/>
      <c r="L42" s="1"/>
      <c r="M42" s="1"/>
      <c r="N42" s="1"/>
    </row>
    <row r="43" spans="1:15" ht="24.75" customHeight="1">
      <c r="A43" s="224" t="s">
        <v>77</v>
      </c>
      <c r="B43" s="224"/>
      <c r="C43" s="224"/>
      <c r="D43" s="224"/>
      <c r="E43" s="224"/>
      <c r="F43" s="224"/>
      <c r="G43" s="224"/>
      <c r="H43" s="224"/>
      <c r="I43" s="224"/>
      <c r="J43" s="224"/>
      <c r="K43" s="1"/>
      <c r="L43" s="1"/>
      <c r="M43" s="1"/>
      <c r="N43" s="1"/>
    </row>
    <row r="44" spans="1:15">
      <c r="A44" s="142" t="s">
        <v>61</v>
      </c>
      <c r="B44" s="143"/>
      <c r="C44" s="143"/>
      <c r="D44" s="143"/>
      <c r="E44" s="143"/>
      <c r="F44" s="143"/>
      <c r="G44" s="143"/>
      <c r="H44" s="143"/>
      <c r="I44" s="143"/>
      <c r="J44" s="143"/>
      <c r="K44" s="1"/>
      <c r="L44" s="1"/>
      <c r="M44" s="1"/>
      <c r="N44" s="1"/>
    </row>
    <row r="45" spans="1:15" ht="27" customHeight="1">
      <c r="A45" s="226" t="s">
        <v>225</v>
      </c>
      <c r="B45" s="226"/>
      <c r="C45" s="226"/>
      <c r="D45" s="226"/>
      <c r="E45" s="226"/>
      <c r="F45" s="226"/>
      <c r="G45" s="226"/>
      <c r="H45" s="226"/>
      <c r="I45" s="226"/>
      <c r="J45" s="226"/>
      <c r="K45" s="1"/>
      <c r="L45" s="1"/>
      <c r="M45" s="1"/>
      <c r="N45" s="1"/>
    </row>
    <row r="46" spans="1:15" ht="41.25" customHeight="1">
      <c r="A46" s="226" t="s">
        <v>226</v>
      </c>
      <c r="B46" s="226"/>
      <c r="C46" s="226"/>
      <c r="D46" s="226"/>
      <c r="E46" s="226"/>
      <c r="F46" s="226"/>
      <c r="G46" s="226"/>
      <c r="H46" s="226"/>
      <c r="I46" s="226"/>
      <c r="J46" s="226"/>
      <c r="K46" s="1"/>
      <c r="L46" s="1"/>
      <c r="M46" s="1"/>
      <c r="N46" s="1"/>
    </row>
    <row r="47" spans="1:15" ht="74.25" customHeight="1">
      <c r="A47" s="226" t="s">
        <v>85</v>
      </c>
      <c r="B47" s="226"/>
      <c r="C47" s="226"/>
      <c r="D47" s="226"/>
      <c r="E47" s="226"/>
      <c r="F47" s="226"/>
      <c r="G47" s="226"/>
      <c r="H47" s="226"/>
      <c r="I47" s="226"/>
      <c r="J47" s="226"/>
      <c r="K47" s="1"/>
      <c r="L47" s="1"/>
      <c r="M47" s="1"/>
      <c r="N47" s="1"/>
    </row>
    <row r="48" spans="1:15" ht="19.5" customHeight="1">
      <c r="A48" s="226" t="s">
        <v>68</v>
      </c>
      <c r="B48" s="226"/>
      <c r="C48" s="226"/>
      <c r="D48" s="226"/>
      <c r="E48" s="226"/>
      <c r="F48" s="226"/>
      <c r="G48" s="226"/>
      <c r="H48" s="226"/>
      <c r="I48" s="226"/>
      <c r="J48" s="226"/>
      <c r="K48" s="1"/>
      <c r="L48" s="1"/>
      <c r="M48" s="1"/>
      <c r="N48" s="1"/>
    </row>
    <row r="49" spans="1:14" ht="42" customHeight="1">
      <c r="A49" s="226" t="s">
        <v>72</v>
      </c>
      <c r="B49" s="226"/>
      <c r="C49" s="226"/>
      <c r="D49" s="226"/>
      <c r="E49" s="226"/>
      <c r="F49" s="226"/>
      <c r="G49" s="226"/>
      <c r="H49" s="226"/>
      <c r="I49" s="226"/>
      <c r="J49" s="226"/>
      <c r="K49" s="1"/>
      <c r="L49" s="1"/>
      <c r="M49" s="1"/>
      <c r="N49" s="1"/>
    </row>
    <row r="50" spans="1:14" ht="16.5" customHeight="1">
      <c r="A50" s="223" t="s">
        <v>228</v>
      </c>
      <c r="B50" s="226"/>
      <c r="C50" s="226"/>
      <c r="D50" s="226"/>
      <c r="E50" s="226"/>
      <c r="F50" s="226"/>
      <c r="G50" s="226"/>
      <c r="H50" s="226"/>
      <c r="I50" s="226"/>
      <c r="J50" s="226"/>
      <c r="K50" s="1"/>
      <c r="L50" s="1"/>
      <c r="M50" s="1"/>
      <c r="N50" s="1"/>
    </row>
    <row r="51" spans="1:14" ht="13.5" customHeight="1">
      <c r="A51" s="226" t="s">
        <v>230</v>
      </c>
      <c r="B51" s="226"/>
      <c r="C51" s="226"/>
      <c r="D51" s="226"/>
      <c r="E51" s="226"/>
      <c r="F51" s="226"/>
      <c r="G51" s="226"/>
      <c r="H51" s="226"/>
      <c r="I51" s="226"/>
      <c r="J51" s="226"/>
      <c r="K51" s="1"/>
      <c r="L51" s="1"/>
      <c r="M51" s="1"/>
      <c r="N51" s="1"/>
    </row>
    <row r="52" spans="1:14" ht="33" customHeight="1">
      <c r="A52" s="224" t="s">
        <v>69</v>
      </c>
      <c r="B52" s="224"/>
      <c r="C52" s="224"/>
      <c r="D52" s="224"/>
      <c r="E52" s="224"/>
      <c r="F52" s="224"/>
      <c r="G52" s="224"/>
      <c r="H52" s="224"/>
      <c r="I52" s="224"/>
      <c r="J52" s="224"/>
      <c r="K52" s="1"/>
      <c r="L52" s="1"/>
      <c r="M52" s="1"/>
      <c r="N52" s="1"/>
    </row>
    <row r="53" spans="1:14" ht="61.5" customHeight="1">
      <c r="A53" s="226" t="s">
        <v>224</v>
      </c>
      <c r="B53" s="231"/>
      <c r="C53" s="231"/>
      <c r="D53" s="231"/>
      <c r="E53" s="231"/>
      <c r="F53" s="231"/>
      <c r="G53" s="231"/>
      <c r="H53" s="231"/>
      <c r="I53" s="231"/>
      <c r="J53" s="231"/>
      <c r="K53" s="1"/>
      <c r="L53" s="1"/>
      <c r="M53" s="1"/>
      <c r="N53" s="1"/>
    </row>
    <row r="54" spans="1:14" ht="75.75" customHeight="1">
      <c r="A54" s="226" t="s">
        <v>70</v>
      </c>
      <c r="B54" s="226"/>
      <c r="C54" s="226"/>
      <c r="D54" s="226"/>
      <c r="E54" s="226"/>
      <c r="F54" s="226"/>
      <c r="G54" s="226"/>
      <c r="H54" s="226"/>
      <c r="I54" s="226"/>
      <c r="J54" s="226"/>
      <c r="K54" s="1"/>
      <c r="L54" s="1"/>
      <c r="M54" s="1"/>
      <c r="N54" s="1"/>
    </row>
    <row r="55" spans="1:14" ht="73.5" customHeight="1">
      <c r="A55" s="244" t="s">
        <v>71</v>
      </c>
      <c r="B55" s="244"/>
      <c r="C55" s="244"/>
      <c r="D55" s="244"/>
      <c r="E55" s="244"/>
      <c r="F55" s="244"/>
      <c r="G55" s="244"/>
      <c r="H55" s="244"/>
      <c r="I55" s="244"/>
      <c r="J55" s="244"/>
      <c r="K55" s="1"/>
      <c r="L55" s="1"/>
      <c r="M55" s="1"/>
      <c r="N55" s="1"/>
    </row>
    <row r="56" spans="1:14" ht="17.25" customHeight="1">
      <c r="A56" s="226" t="s">
        <v>75</v>
      </c>
      <c r="B56" s="226"/>
      <c r="C56" s="226"/>
      <c r="D56" s="226"/>
      <c r="E56" s="226"/>
      <c r="F56" s="226"/>
      <c r="G56" s="226"/>
      <c r="H56" s="226"/>
      <c r="I56" s="226"/>
      <c r="J56" s="226"/>
      <c r="K56" s="1"/>
      <c r="L56" s="1"/>
      <c r="M56" s="1"/>
      <c r="N56" s="1"/>
    </row>
    <row r="57" spans="1:14" ht="26.25" customHeight="1">
      <c r="A57" s="223" t="s">
        <v>79</v>
      </c>
      <c r="B57" s="224"/>
      <c r="C57" s="224"/>
      <c r="D57" s="224"/>
      <c r="E57" s="224"/>
      <c r="F57" s="224"/>
      <c r="G57" s="224"/>
      <c r="H57" s="224"/>
      <c r="I57" s="224"/>
      <c r="J57" s="224"/>
      <c r="K57" s="1"/>
      <c r="L57" s="1"/>
      <c r="M57" s="1"/>
      <c r="N57" s="1"/>
    </row>
    <row r="58" spans="1:14" ht="18" customHeight="1">
      <c r="A58" s="223" t="s">
        <v>227</v>
      </c>
      <c r="B58" s="223"/>
      <c r="C58" s="223"/>
      <c r="D58" s="223"/>
      <c r="E58" s="223"/>
      <c r="F58" s="223"/>
      <c r="G58" s="223"/>
      <c r="H58" s="223"/>
      <c r="I58" s="223"/>
      <c r="J58" s="223"/>
      <c r="K58" s="1"/>
      <c r="L58" s="1"/>
      <c r="M58" s="1"/>
      <c r="N58" s="1"/>
    </row>
    <row r="59" spans="1:14" ht="18" customHeight="1">
      <c r="A59" s="223" t="s">
        <v>229</v>
      </c>
      <c r="B59" s="223"/>
      <c r="C59" s="223"/>
      <c r="D59" s="223"/>
      <c r="E59" s="223"/>
      <c r="F59" s="223"/>
      <c r="G59" s="223"/>
      <c r="H59" s="223"/>
      <c r="I59" s="223"/>
      <c r="J59" s="223"/>
      <c r="K59" s="1"/>
      <c r="L59" s="1"/>
      <c r="M59" s="1"/>
      <c r="N59" s="1"/>
    </row>
    <row r="60" spans="1:14" ht="42" customHeight="1">
      <c r="A60" s="223" t="s">
        <v>215</v>
      </c>
      <c r="B60" s="230"/>
      <c r="C60" s="230"/>
      <c r="D60" s="230"/>
      <c r="E60" s="230"/>
      <c r="F60" s="230"/>
      <c r="G60" s="230"/>
      <c r="H60" s="230"/>
      <c r="I60" s="230"/>
      <c r="J60" s="230"/>
      <c r="K60" s="1"/>
      <c r="L60" s="1"/>
      <c r="M60" s="1"/>
      <c r="N60" s="1"/>
    </row>
    <row r="61" spans="1:14">
      <c r="A61" s="1"/>
      <c r="B61" s="4"/>
      <c r="C61" s="2"/>
      <c r="D61" s="3"/>
      <c r="E61" s="1"/>
      <c r="F61" s="1"/>
      <c r="G61" s="1"/>
      <c r="H61" s="1"/>
      <c r="I61" s="1"/>
      <c r="J61" s="1"/>
      <c r="K61" s="1"/>
      <c r="L61" s="1"/>
      <c r="M61" s="1"/>
      <c r="N61" s="1"/>
    </row>
    <row r="62" spans="1:14">
      <c r="A62" s="1"/>
      <c r="B62" s="4"/>
      <c r="C62" s="2"/>
      <c r="D62" s="3"/>
      <c r="E62" s="1"/>
      <c r="F62" s="1"/>
      <c r="G62" s="1"/>
      <c r="H62" s="1"/>
      <c r="I62" s="1"/>
      <c r="J62" s="1"/>
      <c r="K62" s="1"/>
      <c r="L62" s="1"/>
      <c r="M62" s="1"/>
      <c r="N62" s="1"/>
    </row>
  </sheetData>
  <mergeCells count="27">
    <mergeCell ref="A1:J1"/>
    <mergeCell ref="C2:H2"/>
    <mergeCell ref="I2:I4"/>
    <mergeCell ref="J2:J4"/>
    <mergeCell ref="C3:D3"/>
    <mergeCell ref="E3:F3"/>
    <mergeCell ref="G3:H3"/>
    <mergeCell ref="A54:J54"/>
    <mergeCell ref="A55:J55"/>
    <mergeCell ref="A40:J40"/>
    <mergeCell ref="A41:J41"/>
    <mergeCell ref="A42:J42"/>
    <mergeCell ref="A43:J43"/>
    <mergeCell ref="A47:J47"/>
    <mergeCell ref="A48:J48"/>
    <mergeCell ref="A45:J45"/>
    <mergeCell ref="A46:J46"/>
    <mergeCell ref="A49:J49"/>
    <mergeCell ref="A50:J50"/>
    <mergeCell ref="A51:J51"/>
    <mergeCell ref="A52:J52"/>
    <mergeCell ref="A53:J53"/>
    <mergeCell ref="A59:J59"/>
    <mergeCell ref="A58:J58"/>
    <mergeCell ref="A56:J56"/>
    <mergeCell ref="A57:J57"/>
    <mergeCell ref="A60:J6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60"/>
  <sheetViews>
    <sheetView workbookViewId="0">
      <selection sqref="A1:J1"/>
    </sheetView>
  </sheetViews>
  <sheetFormatPr defaultColWidth="9.1328125" defaultRowHeight="11.65"/>
  <cols>
    <col min="1" max="1" width="15" style="1" customWidth="1"/>
    <col min="2" max="2" width="9.265625" style="4" customWidth="1"/>
    <col min="3" max="3" width="12.3984375" style="2" customWidth="1"/>
    <col min="4" max="4" width="12.73046875" style="3" bestFit="1" customWidth="1"/>
    <col min="5" max="5" width="11.265625" style="1" customWidth="1"/>
    <col min="6" max="6" width="10.3984375" style="1" customWidth="1"/>
    <col min="7" max="7" width="12.73046875" style="1" customWidth="1"/>
    <col min="8" max="8" width="9.59765625" style="1" customWidth="1"/>
    <col min="9" max="9" width="19.265625" style="1" customWidth="1"/>
    <col min="10" max="10" width="10.73046875" style="1" customWidth="1"/>
    <col min="11" max="11" width="9.1328125" style="1" customWidth="1"/>
    <col min="12" max="12" width="9.86328125" style="1" bestFit="1" customWidth="1"/>
    <col min="13" max="16384" width="9.1328125" style="1"/>
  </cols>
  <sheetData>
    <row r="1" spans="1:10" ht="14.25">
      <c r="A1" s="234" t="s">
        <v>239</v>
      </c>
      <c r="B1" s="235"/>
      <c r="C1" s="236"/>
      <c r="D1" s="236"/>
      <c r="E1" s="236"/>
      <c r="F1" s="236"/>
      <c r="G1" s="237"/>
      <c r="H1" s="237"/>
      <c r="I1" s="238"/>
      <c r="J1" s="238"/>
    </row>
    <row r="2" spans="1:10" ht="21" customHeight="1">
      <c r="A2" s="205"/>
      <c r="B2" s="17"/>
      <c r="C2" s="208" t="s">
        <v>53</v>
      </c>
      <c r="D2" s="209"/>
      <c r="E2" s="209"/>
      <c r="F2" s="209"/>
      <c r="G2" s="209"/>
      <c r="H2" s="209"/>
      <c r="I2" s="211" t="s">
        <v>54</v>
      </c>
      <c r="J2" s="239" t="s">
        <v>55</v>
      </c>
    </row>
    <row r="3" spans="1:10" ht="38.25" customHeight="1">
      <c r="A3" s="206"/>
      <c r="B3" s="54" t="s">
        <v>62</v>
      </c>
      <c r="C3" s="217" t="s">
        <v>31</v>
      </c>
      <c r="D3" s="218"/>
      <c r="E3" s="242" t="s">
        <v>32</v>
      </c>
      <c r="F3" s="243"/>
      <c r="G3" s="211" t="s">
        <v>33</v>
      </c>
      <c r="H3" s="239"/>
      <c r="I3" s="212"/>
      <c r="J3" s="240"/>
    </row>
    <row r="4" spans="1:10" ht="12" customHeight="1">
      <c r="A4" s="207"/>
      <c r="B4" s="26"/>
      <c r="C4" s="5" t="s">
        <v>34</v>
      </c>
      <c r="D4" s="6" t="s">
        <v>76</v>
      </c>
      <c r="E4" s="7" t="s">
        <v>34</v>
      </c>
      <c r="F4" s="7" t="s">
        <v>35</v>
      </c>
      <c r="G4" s="7" t="s">
        <v>34</v>
      </c>
      <c r="H4" s="18" t="s">
        <v>35</v>
      </c>
      <c r="I4" s="213"/>
      <c r="J4" s="241"/>
    </row>
    <row r="5" spans="1:10" ht="13.15">
      <c r="A5" s="8" t="s">
        <v>20</v>
      </c>
      <c r="B5" s="9" t="s">
        <v>36</v>
      </c>
      <c r="C5" s="41">
        <v>75000</v>
      </c>
      <c r="D5" s="42">
        <v>48123.357458776583</v>
      </c>
      <c r="E5" s="27"/>
      <c r="F5" s="25">
        <v>0</v>
      </c>
      <c r="G5" s="27">
        <v>150000</v>
      </c>
      <c r="H5" s="25">
        <v>96246.714917553167</v>
      </c>
      <c r="I5" s="38" t="s">
        <v>0</v>
      </c>
      <c r="J5" s="19" t="s">
        <v>1</v>
      </c>
    </row>
    <row r="6" spans="1:10" ht="13.15">
      <c r="A6" s="10" t="s">
        <v>2</v>
      </c>
      <c r="B6" s="11" t="s">
        <v>37</v>
      </c>
      <c r="C6" s="43">
        <v>30000</v>
      </c>
      <c r="D6" s="44">
        <v>35308.801913138224</v>
      </c>
      <c r="E6" s="28"/>
      <c r="F6" s="29">
        <v>0</v>
      </c>
      <c r="G6" s="35"/>
      <c r="H6" s="29">
        <v>0</v>
      </c>
      <c r="I6" s="37" t="s">
        <v>0</v>
      </c>
      <c r="J6" s="20" t="s">
        <v>4</v>
      </c>
    </row>
    <row r="7" spans="1:10" ht="13.15">
      <c r="A7" s="8" t="s">
        <v>57</v>
      </c>
      <c r="B7" s="9" t="s">
        <v>37</v>
      </c>
      <c r="C7" s="45">
        <v>5580</v>
      </c>
      <c r="D7" s="46">
        <v>6443.1641189658667</v>
      </c>
      <c r="E7" s="30"/>
      <c r="F7" s="31">
        <v>0</v>
      </c>
      <c r="G7" s="30"/>
      <c r="H7" s="31">
        <v>0</v>
      </c>
      <c r="I7" s="38" t="s">
        <v>0</v>
      </c>
      <c r="J7" s="22" t="s">
        <v>9</v>
      </c>
    </row>
    <row r="8" spans="1:10" ht="13.15">
      <c r="A8" s="10" t="s">
        <v>21</v>
      </c>
      <c r="B8" s="11" t="s">
        <v>38</v>
      </c>
      <c r="C8" s="47">
        <v>30000</v>
      </c>
      <c r="D8" s="48">
        <v>24402.017796669763</v>
      </c>
      <c r="E8" s="32"/>
      <c r="F8" s="33">
        <v>0</v>
      </c>
      <c r="G8" s="36">
        <v>50000</v>
      </c>
      <c r="H8" s="29">
        <v>40670.02966111627</v>
      </c>
      <c r="I8" s="39" t="s">
        <v>0</v>
      </c>
      <c r="J8" s="21" t="s">
        <v>1</v>
      </c>
    </row>
    <row r="9" spans="1:10" ht="13.15">
      <c r="A9" s="8" t="s">
        <v>83</v>
      </c>
      <c r="B9" s="9" t="s">
        <v>63</v>
      </c>
      <c r="C9" s="49" t="s">
        <v>9</v>
      </c>
      <c r="D9" s="57">
        <v>0</v>
      </c>
      <c r="E9" s="34" t="s">
        <v>84</v>
      </c>
      <c r="F9" s="25"/>
      <c r="G9" s="34" t="s">
        <v>84</v>
      </c>
      <c r="H9" s="25"/>
      <c r="I9" s="38" t="s">
        <v>0</v>
      </c>
      <c r="J9" s="22" t="s">
        <v>1</v>
      </c>
    </row>
    <row r="10" spans="1:10" ht="13.15">
      <c r="A10" s="10" t="s">
        <v>6</v>
      </c>
      <c r="B10" s="11" t="s">
        <v>39</v>
      </c>
      <c r="C10" s="43">
        <v>1000000</v>
      </c>
      <c r="D10" s="44">
        <v>71840.326672678289</v>
      </c>
      <c r="E10" s="28"/>
      <c r="F10" s="29">
        <v>0</v>
      </c>
      <c r="G10" s="35"/>
      <c r="H10" s="29">
        <v>0</v>
      </c>
      <c r="I10" s="39" t="s">
        <v>0</v>
      </c>
      <c r="J10" s="21" t="s">
        <v>1</v>
      </c>
    </row>
    <row r="11" spans="1:10" ht="13.15">
      <c r="A11" s="8" t="s">
        <v>7</v>
      </c>
      <c r="B11" s="9" t="s">
        <v>40</v>
      </c>
      <c r="C11" s="49">
        <v>50000</v>
      </c>
      <c r="D11" s="42">
        <v>6398.5276785106389</v>
      </c>
      <c r="E11" s="34"/>
      <c r="F11" s="25">
        <v>0</v>
      </c>
      <c r="G11" s="34"/>
      <c r="H11" s="25">
        <v>0</v>
      </c>
      <c r="I11" s="40" t="s">
        <v>0</v>
      </c>
      <c r="J11" s="23" t="s">
        <v>5</v>
      </c>
    </row>
    <row r="12" spans="1:10" ht="13.15">
      <c r="A12" s="10" t="s">
        <v>74</v>
      </c>
      <c r="B12" s="11" t="s">
        <v>37</v>
      </c>
      <c r="C12" s="47">
        <v>16000</v>
      </c>
      <c r="D12" s="44">
        <v>30075.285262341989</v>
      </c>
      <c r="E12" s="32"/>
      <c r="F12" s="29"/>
      <c r="G12" s="35"/>
      <c r="H12" s="29"/>
      <c r="I12" s="39" t="s">
        <v>0</v>
      </c>
      <c r="J12" s="21" t="s">
        <v>9</v>
      </c>
    </row>
    <row r="13" spans="1:10" ht="13.15">
      <c r="A13" s="8" t="s">
        <v>8</v>
      </c>
      <c r="B13" s="9" t="s">
        <v>37</v>
      </c>
      <c r="C13" s="45">
        <v>8500</v>
      </c>
      <c r="D13" s="46">
        <v>8982.530859582519</v>
      </c>
      <c r="E13" s="30"/>
      <c r="F13" s="31">
        <v>0</v>
      </c>
      <c r="G13" s="30"/>
      <c r="H13" s="31">
        <v>0</v>
      </c>
      <c r="I13" s="38" t="s">
        <v>0</v>
      </c>
      <c r="J13" s="22" t="s">
        <v>9</v>
      </c>
    </row>
    <row r="14" spans="1:10" ht="13.15">
      <c r="A14" s="10" t="s">
        <v>216</v>
      </c>
      <c r="B14" s="11" t="s">
        <v>37</v>
      </c>
      <c r="C14" s="47">
        <v>81500</v>
      </c>
      <c r="D14" s="48">
        <v>94005.639939304936</v>
      </c>
      <c r="E14" s="32">
        <v>32600</v>
      </c>
      <c r="F14" s="33">
        <v>37602.255975721971</v>
      </c>
      <c r="G14" s="36"/>
      <c r="H14" s="29">
        <v>0</v>
      </c>
      <c r="I14" s="39" t="s">
        <v>0</v>
      </c>
      <c r="J14" s="21" t="s">
        <v>5</v>
      </c>
    </row>
    <row r="15" spans="1:10" ht="13.15">
      <c r="A15" s="8" t="s">
        <v>10</v>
      </c>
      <c r="B15" s="9" t="s">
        <v>37</v>
      </c>
      <c r="C15" s="49">
        <v>17500</v>
      </c>
      <c r="D15" s="42">
        <v>21926.975922997633</v>
      </c>
      <c r="E15" s="34"/>
      <c r="F15" s="25">
        <v>0</v>
      </c>
      <c r="G15" s="34"/>
      <c r="H15" s="25">
        <v>0</v>
      </c>
      <c r="I15" s="38" t="s">
        <v>0</v>
      </c>
      <c r="J15" s="22" t="s">
        <v>4</v>
      </c>
    </row>
    <row r="16" spans="1:10" ht="13.15">
      <c r="A16" s="10" t="s">
        <v>217</v>
      </c>
      <c r="B16" s="11" t="s">
        <v>37</v>
      </c>
      <c r="C16" s="43">
        <v>10000</v>
      </c>
      <c r="D16" s="44">
        <v>14133.137616136089</v>
      </c>
      <c r="E16" s="28">
        <v>5000</v>
      </c>
      <c r="F16" s="29">
        <v>7066.5688080680447</v>
      </c>
      <c r="G16" s="35"/>
      <c r="H16" s="29">
        <v>0</v>
      </c>
      <c r="I16" s="39" t="s">
        <v>0</v>
      </c>
      <c r="J16" s="21" t="s">
        <v>4</v>
      </c>
    </row>
    <row r="17" spans="1:13" ht="13.15">
      <c r="A17" s="8" t="s">
        <v>58</v>
      </c>
      <c r="B17" s="9" t="s">
        <v>41</v>
      </c>
      <c r="C17" s="49">
        <v>5000000</v>
      </c>
      <c r="D17" s="52">
        <v>38493.606389434237</v>
      </c>
      <c r="E17" s="50"/>
      <c r="F17" s="25">
        <v>0</v>
      </c>
      <c r="G17" s="34"/>
      <c r="H17" s="25">
        <v>0</v>
      </c>
      <c r="I17" s="38" t="s">
        <v>0</v>
      </c>
      <c r="J17" s="22" t="s">
        <v>1</v>
      </c>
    </row>
    <row r="18" spans="1:13" ht="13.15">
      <c r="A18" s="10" t="s">
        <v>11</v>
      </c>
      <c r="B18" s="11" t="s">
        <v>42</v>
      </c>
      <c r="C18" s="43">
        <v>1000000</v>
      </c>
      <c r="D18" s="44">
        <v>7262.9009322315369</v>
      </c>
      <c r="E18" s="28"/>
      <c r="F18" s="29">
        <v>0</v>
      </c>
      <c r="G18" s="35"/>
      <c r="H18" s="29">
        <v>0</v>
      </c>
      <c r="I18" s="39" t="s">
        <v>0</v>
      </c>
      <c r="J18" s="24" t="s">
        <v>9</v>
      </c>
    </row>
    <row r="19" spans="1:13" ht="13.15">
      <c r="A19" s="8" t="s">
        <v>24</v>
      </c>
      <c r="B19" s="9" t="s">
        <v>37</v>
      </c>
      <c r="C19" s="49">
        <v>75000</v>
      </c>
      <c r="D19" s="46">
        <v>89579.399172838879</v>
      </c>
      <c r="E19" s="30">
        <v>37500</v>
      </c>
      <c r="F19" s="31">
        <v>44789.69958641944</v>
      </c>
      <c r="G19" s="30"/>
      <c r="H19" s="31">
        <v>0</v>
      </c>
      <c r="I19" s="38" t="s">
        <v>0</v>
      </c>
      <c r="J19" s="22" t="s">
        <v>9</v>
      </c>
    </row>
    <row r="20" spans="1:13" ht="13.15">
      <c r="A20" s="10" t="s">
        <v>65</v>
      </c>
      <c r="B20" s="11" t="s">
        <v>67</v>
      </c>
      <c r="C20" s="47">
        <v>70605</v>
      </c>
      <c r="D20" s="44">
        <v>19041.670129894861</v>
      </c>
      <c r="E20" s="28"/>
      <c r="F20" s="29"/>
      <c r="G20" s="35"/>
      <c r="H20" s="29"/>
      <c r="I20" s="39"/>
      <c r="J20" s="21"/>
    </row>
    <row r="21" spans="1:13" ht="13.15">
      <c r="A21" s="8" t="s">
        <v>25</v>
      </c>
      <c r="B21" s="9" t="s">
        <v>37</v>
      </c>
      <c r="C21" s="49">
        <v>30000</v>
      </c>
      <c r="D21" s="46">
        <v>37574.878278060562</v>
      </c>
      <c r="E21" s="30"/>
      <c r="F21" s="31">
        <v>0</v>
      </c>
      <c r="G21" s="30"/>
      <c r="H21" s="31">
        <v>0</v>
      </c>
      <c r="I21" s="38" t="s">
        <v>0</v>
      </c>
      <c r="J21" s="22" t="s">
        <v>9</v>
      </c>
    </row>
    <row r="22" spans="1:13" ht="13.15">
      <c r="A22" s="10" t="s">
        <v>12</v>
      </c>
      <c r="B22" s="11" t="s">
        <v>43</v>
      </c>
      <c r="C22" s="47">
        <v>10000000</v>
      </c>
      <c r="D22" s="48">
        <v>93565.8099138002</v>
      </c>
      <c r="E22" s="32"/>
      <c r="F22" s="33">
        <v>0</v>
      </c>
      <c r="G22" s="36"/>
      <c r="H22" s="29">
        <v>0</v>
      </c>
      <c r="I22" s="39" t="s">
        <v>0</v>
      </c>
      <c r="J22" s="21" t="s">
        <v>5</v>
      </c>
      <c r="M22" s="11"/>
    </row>
    <row r="23" spans="1:13" ht="13.15">
      <c r="A23" s="8" t="s">
        <v>13</v>
      </c>
      <c r="B23" s="9" t="s">
        <v>44</v>
      </c>
      <c r="C23" s="49">
        <v>24000000</v>
      </c>
      <c r="D23" s="55">
        <v>29169.569899272672</v>
      </c>
      <c r="E23" s="50"/>
      <c r="F23" s="25">
        <v>0</v>
      </c>
      <c r="G23" s="34"/>
      <c r="H23" s="25">
        <v>0</v>
      </c>
      <c r="I23" s="38" t="s">
        <v>0</v>
      </c>
      <c r="J23" s="22" t="s">
        <v>9</v>
      </c>
    </row>
    <row r="24" spans="1:13" ht="13.15">
      <c r="A24" s="10" t="s">
        <v>14</v>
      </c>
      <c r="B24" s="11" t="s">
        <v>37</v>
      </c>
      <c r="C24" s="43">
        <v>10000</v>
      </c>
      <c r="D24" s="44">
        <v>10719.486717359663</v>
      </c>
      <c r="E24" s="28"/>
      <c r="F24" s="29">
        <v>0</v>
      </c>
      <c r="G24" s="35"/>
      <c r="H24" s="29">
        <v>0</v>
      </c>
      <c r="I24" s="39" t="s">
        <v>0</v>
      </c>
      <c r="J24" s="21" t="s">
        <v>4</v>
      </c>
    </row>
    <row r="25" spans="1:13" ht="13.15">
      <c r="A25" s="8" t="s">
        <v>26</v>
      </c>
      <c r="B25" s="9" t="s">
        <v>45</v>
      </c>
      <c r="C25" s="49" t="s">
        <v>9</v>
      </c>
      <c r="D25" s="57">
        <v>0</v>
      </c>
      <c r="E25" s="34"/>
      <c r="F25" s="25">
        <v>0</v>
      </c>
      <c r="G25" s="34"/>
      <c r="H25" s="25">
        <v>0</v>
      </c>
      <c r="I25" s="40"/>
      <c r="J25" s="23"/>
    </row>
    <row r="26" spans="1:13" ht="13.15">
      <c r="A26" s="10" t="s">
        <v>59</v>
      </c>
      <c r="B26" s="11" t="s">
        <v>37</v>
      </c>
      <c r="C26" s="43">
        <v>1345</v>
      </c>
      <c r="D26" s="44">
        <v>1616.36626775985</v>
      </c>
      <c r="E26" s="28"/>
      <c r="F26" s="29">
        <v>0</v>
      </c>
      <c r="G26" s="35"/>
      <c r="H26" s="29">
        <v>0</v>
      </c>
      <c r="I26" s="39" t="s">
        <v>3</v>
      </c>
      <c r="J26" s="24" t="s">
        <v>9</v>
      </c>
    </row>
    <row r="27" spans="1:13" ht="13.15">
      <c r="A27" s="8" t="s">
        <v>27</v>
      </c>
      <c r="B27" s="9" t="s">
        <v>46</v>
      </c>
      <c r="C27" s="45">
        <v>60000</v>
      </c>
      <c r="D27" s="46">
        <v>39387.632003767336</v>
      </c>
      <c r="E27" s="30"/>
      <c r="F27" s="31">
        <v>0</v>
      </c>
      <c r="G27" s="30"/>
      <c r="H27" s="31">
        <v>0</v>
      </c>
      <c r="I27" s="38" t="s">
        <v>0</v>
      </c>
      <c r="J27" s="22" t="s">
        <v>9</v>
      </c>
    </row>
    <row r="28" spans="1:13" ht="13.15">
      <c r="A28" s="10" t="s">
        <v>28</v>
      </c>
      <c r="B28" s="11" t="s">
        <v>47</v>
      </c>
      <c r="C28" s="47">
        <v>50000</v>
      </c>
      <c r="D28" s="44">
        <v>5196.1223851069044</v>
      </c>
      <c r="E28" s="28"/>
      <c r="F28" s="29">
        <v>0</v>
      </c>
      <c r="G28" s="35">
        <v>140000</v>
      </c>
      <c r="H28" s="29">
        <v>14549.142678299331</v>
      </c>
      <c r="I28" s="39" t="s">
        <v>0</v>
      </c>
      <c r="J28" s="21" t="s">
        <v>5</v>
      </c>
    </row>
    <row r="29" spans="1:13" ht="13.15">
      <c r="A29" s="8" t="s">
        <v>15</v>
      </c>
      <c r="B29" s="9" t="s">
        <v>48</v>
      </c>
      <c r="C29" s="49">
        <v>150000</v>
      </c>
      <c r="D29" s="51">
        <v>80013.931684392111</v>
      </c>
      <c r="E29" s="30"/>
      <c r="F29" s="31">
        <v>0</v>
      </c>
      <c r="G29" s="30"/>
      <c r="H29" s="31">
        <v>0</v>
      </c>
      <c r="I29" s="38" t="s">
        <v>0</v>
      </c>
      <c r="J29" s="22" t="s">
        <v>1</v>
      </c>
    </row>
    <row r="30" spans="1:13" ht="13.15">
      <c r="A30" s="10" t="s">
        <v>60</v>
      </c>
      <c r="B30" s="11" t="s">
        <v>37</v>
      </c>
      <c r="C30" s="47">
        <v>10000</v>
      </c>
      <c r="D30" s="48">
        <v>15825.98897190647</v>
      </c>
      <c r="E30" s="32"/>
      <c r="F30" s="33">
        <v>0</v>
      </c>
      <c r="G30" s="36"/>
      <c r="H30" s="29">
        <v>0</v>
      </c>
      <c r="I30" s="39" t="s">
        <v>0</v>
      </c>
      <c r="J30" s="21" t="s">
        <v>9</v>
      </c>
    </row>
    <row r="31" spans="1:13" ht="13.15">
      <c r="A31" s="8" t="s">
        <v>30</v>
      </c>
      <c r="B31" s="9" t="s">
        <v>37</v>
      </c>
      <c r="C31" s="49">
        <v>49790</v>
      </c>
      <c r="D31" s="42">
        <v>95833.449002965368</v>
      </c>
      <c r="E31" s="34"/>
      <c r="F31" s="25">
        <v>0</v>
      </c>
      <c r="G31" s="34"/>
      <c r="H31" s="25">
        <v>0</v>
      </c>
      <c r="I31" s="38" t="s">
        <v>0</v>
      </c>
      <c r="J31" s="22" t="s">
        <v>1</v>
      </c>
    </row>
    <row r="32" spans="1:13" ht="13.15">
      <c r="A32" s="10" t="s">
        <v>66</v>
      </c>
      <c r="B32" s="11" t="s">
        <v>37</v>
      </c>
      <c r="C32" s="47">
        <v>25000</v>
      </c>
      <c r="D32" s="48">
        <v>39685.35009824545</v>
      </c>
      <c r="E32" s="32"/>
      <c r="F32" s="33"/>
      <c r="G32" s="36"/>
      <c r="H32" s="29">
        <v>0</v>
      </c>
      <c r="I32" s="39" t="s">
        <v>0</v>
      </c>
      <c r="J32" s="21" t="s">
        <v>4</v>
      </c>
    </row>
    <row r="33" spans="1:10" ht="13.15">
      <c r="A33" s="8" t="s">
        <v>16</v>
      </c>
      <c r="B33" s="9" t="s">
        <v>37</v>
      </c>
      <c r="C33" s="49" t="s">
        <v>9</v>
      </c>
      <c r="D33" s="57">
        <v>0</v>
      </c>
      <c r="E33" s="34"/>
      <c r="F33" s="25">
        <v>0</v>
      </c>
      <c r="G33" s="34"/>
      <c r="H33" s="25">
        <v>0</v>
      </c>
      <c r="I33" s="38"/>
      <c r="J33" s="22"/>
    </row>
    <row r="34" spans="1:10" ht="13.15">
      <c r="A34" s="10" t="s">
        <v>17</v>
      </c>
      <c r="B34" s="11" t="s">
        <v>49</v>
      </c>
      <c r="C34" s="43">
        <v>30000</v>
      </c>
      <c r="D34" s="44">
        <v>3365.527173884032</v>
      </c>
      <c r="E34" s="28"/>
      <c r="F34" s="29">
        <v>0</v>
      </c>
      <c r="G34" s="35"/>
      <c r="H34" s="29">
        <v>0</v>
      </c>
      <c r="I34" s="39"/>
      <c r="J34" s="21"/>
    </row>
    <row r="35" spans="1:10" ht="13.5" customHeight="1">
      <c r="A35" s="8" t="s">
        <v>29</v>
      </c>
      <c r="B35" s="9" t="s">
        <v>50</v>
      </c>
      <c r="C35" s="49">
        <v>100000</v>
      </c>
      <c r="D35" s="42">
        <v>66832.19160414004</v>
      </c>
      <c r="E35" s="34"/>
      <c r="F35" s="25">
        <v>0</v>
      </c>
      <c r="G35" s="34">
        <v>150000</v>
      </c>
      <c r="H35" s="25">
        <v>100248.28740621005</v>
      </c>
      <c r="I35" s="40" t="s">
        <v>0</v>
      </c>
      <c r="J35" s="23" t="s">
        <v>1</v>
      </c>
    </row>
    <row r="36" spans="1:10" ht="13.15">
      <c r="A36" s="10" t="s">
        <v>18</v>
      </c>
      <c r="B36" s="11" t="s">
        <v>64</v>
      </c>
      <c r="C36" s="47" t="s">
        <v>9</v>
      </c>
      <c r="D36" s="58">
        <v>0</v>
      </c>
      <c r="E36" s="28"/>
      <c r="F36" s="29"/>
      <c r="G36" s="35"/>
      <c r="H36" s="29"/>
      <c r="I36" s="39"/>
      <c r="J36" s="21"/>
    </row>
    <row r="37" spans="1:10" ht="13.15">
      <c r="A37" s="8" t="s">
        <v>19</v>
      </c>
      <c r="B37" s="9" t="s">
        <v>51</v>
      </c>
      <c r="C37" s="49">
        <v>73000</v>
      </c>
      <c r="D37" s="51">
        <v>110744.15924381436</v>
      </c>
      <c r="E37" s="30"/>
      <c r="F37" s="31">
        <v>0</v>
      </c>
      <c r="G37" s="30"/>
      <c r="H37" s="31">
        <v>0</v>
      </c>
      <c r="I37" s="38" t="s">
        <v>0</v>
      </c>
      <c r="J37" s="22" t="s">
        <v>9</v>
      </c>
    </row>
    <row r="38" spans="1:10" ht="13.15">
      <c r="A38" s="10" t="s">
        <v>78</v>
      </c>
      <c r="B38" s="1"/>
      <c r="C38" s="1"/>
      <c r="D38" s="1"/>
    </row>
    <row r="39" spans="1:10" ht="12" customHeight="1">
      <c r="A39" s="10" t="s">
        <v>52</v>
      </c>
      <c r="B39" s="11"/>
      <c r="C39" s="12"/>
      <c r="D39" s="12"/>
      <c r="E39" s="12"/>
      <c r="F39" s="12"/>
      <c r="G39" s="13"/>
      <c r="H39" s="12"/>
      <c r="I39" s="14"/>
      <c r="J39" s="14"/>
    </row>
    <row r="40" spans="1:10" ht="107.25" customHeight="1">
      <c r="A40" s="225" t="s">
        <v>218</v>
      </c>
      <c r="B40" s="233"/>
      <c r="C40" s="233"/>
      <c r="D40" s="233"/>
      <c r="E40" s="233"/>
      <c r="F40" s="233"/>
      <c r="G40" s="233"/>
      <c r="H40" s="233"/>
      <c r="I40" s="233"/>
      <c r="J40" s="233"/>
    </row>
    <row r="41" spans="1:10" ht="11.25" customHeight="1">
      <c r="A41" s="224" t="s">
        <v>56</v>
      </c>
      <c r="B41" s="224"/>
      <c r="C41" s="224"/>
      <c r="D41" s="224"/>
      <c r="E41" s="224"/>
      <c r="F41" s="224"/>
      <c r="G41" s="224"/>
      <c r="H41" s="224"/>
      <c r="I41" s="224"/>
      <c r="J41" s="224"/>
    </row>
    <row r="42" spans="1:10" ht="29.25" customHeight="1">
      <c r="A42" s="224" t="s">
        <v>80</v>
      </c>
      <c r="B42" s="224"/>
      <c r="C42" s="224"/>
      <c r="D42" s="224"/>
      <c r="E42" s="224"/>
      <c r="F42" s="224"/>
      <c r="G42" s="224"/>
      <c r="H42" s="224"/>
      <c r="I42" s="224"/>
      <c r="J42" s="224"/>
    </row>
    <row r="43" spans="1:10" ht="26.25" customHeight="1">
      <c r="A43" s="224" t="s">
        <v>77</v>
      </c>
      <c r="B43" s="224"/>
      <c r="C43" s="224"/>
      <c r="D43" s="224"/>
      <c r="E43" s="224"/>
      <c r="F43" s="224"/>
      <c r="G43" s="224"/>
      <c r="H43" s="224"/>
      <c r="I43" s="224"/>
      <c r="J43" s="224"/>
    </row>
    <row r="44" spans="1:10" ht="15.75" customHeight="1">
      <c r="A44" s="16" t="s">
        <v>61</v>
      </c>
      <c r="B44" s="15"/>
      <c r="C44" s="15"/>
      <c r="D44" s="15"/>
      <c r="E44" s="15"/>
      <c r="F44" s="15"/>
      <c r="G44" s="15"/>
      <c r="H44" s="15"/>
      <c r="I44" s="15"/>
      <c r="J44" s="15"/>
    </row>
    <row r="45" spans="1:10" ht="22.5" customHeight="1">
      <c r="A45" s="226" t="s">
        <v>223</v>
      </c>
      <c r="B45" s="226"/>
      <c r="C45" s="226"/>
      <c r="D45" s="226"/>
      <c r="E45" s="226"/>
      <c r="F45" s="226"/>
      <c r="G45" s="226"/>
      <c r="H45" s="226"/>
      <c r="I45" s="226"/>
      <c r="J45" s="226"/>
    </row>
    <row r="46" spans="1:10" ht="62.25" customHeight="1">
      <c r="A46" s="226" t="s">
        <v>85</v>
      </c>
      <c r="B46" s="226"/>
      <c r="C46" s="226"/>
      <c r="D46" s="226"/>
      <c r="E46" s="226"/>
      <c r="F46" s="226"/>
      <c r="G46" s="226"/>
      <c r="H46" s="226"/>
      <c r="I46" s="226"/>
      <c r="J46" s="226"/>
    </row>
    <row r="47" spans="1:10" ht="43.5" customHeight="1">
      <c r="A47" s="226" t="s">
        <v>222</v>
      </c>
      <c r="B47" s="226"/>
      <c r="C47" s="226"/>
      <c r="D47" s="226"/>
      <c r="E47" s="226"/>
      <c r="F47" s="226"/>
      <c r="G47" s="226"/>
      <c r="H47" s="226"/>
      <c r="I47" s="226"/>
      <c r="J47" s="226"/>
    </row>
    <row r="48" spans="1:10" ht="17.25" customHeight="1">
      <c r="A48" s="226" t="s">
        <v>68</v>
      </c>
      <c r="B48" s="226"/>
      <c r="C48" s="226"/>
      <c r="D48" s="226"/>
      <c r="E48" s="226"/>
      <c r="F48" s="226"/>
      <c r="G48" s="226"/>
      <c r="H48" s="226"/>
      <c r="I48" s="226"/>
      <c r="J48" s="226"/>
    </row>
    <row r="49" spans="1:10" ht="37.5" customHeight="1">
      <c r="A49" s="226" t="s">
        <v>72</v>
      </c>
      <c r="B49" s="226"/>
      <c r="C49" s="226"/>
      <c r="D49" s="226"/>
      <c r="E49" s="226"/>
      <c r="F49" s="226"/>
      <c r="G49" s="226"/>
      <c r="H49" s="226"/>
      <c r="I49" s="226"/>
      <c r="J49" s="226"/>
    </row>
    <row r="50" spans="1:10" ht="28.5" customHeight="1">
      <c r="A50" s="226" t="s">
        <v>73</v>
      </c>
      <c r="B50" s="226"/>
      <c r="C50" s="226"/>
      <c r="D50" s="226"/>
      <c r="E50" s="226"/>
      <c r="F50" s="226"/>
      <c r="G50" s="226"/>
      <c r="H50" s="226"/>
      <c r="I50" s="226"/>
      <c r="J50" s="226"/>
    </row>
    <row r="51" spans="1:10" ht="43.5" customHeight="1">
      <c r="A51" s="226" t="s">
        <v>82</v>
      </c>
      <c r="B51" s="226"/>
      <c r="C51" s="226"/>
      <c r="D51" s="226"/>
      <c r="E51" s="226"/>
      <c r="F51" s="226"/>
      <c r="G51" s="226"/>
      <c r="H51" s="226"/>
      <c r="I51" s="226"/>
      <c r="J51" s="226"/>
    </row>
    <row r="52" spans="1:10" ht="27.75" customHeight="1">
      <c r="A52" s="224" t="s">
        <v>69</v>
      </c>
      <c r="B52" s="224"/>
      <c r="C52" s="224"/>
      <c r="D52" s="224"/>
      <c r="E52" s="224"/>
      <c r="F52" s="224"/>
      <c r="G52" s="224"/>
      <c r="H52" s="224"/>
      <c r="I52" s="224"/>
      <c r="J52" s="224"/>
    </row>
    <row r="53" spans="1:10" ht="52.5" customHeight="1">
      <c r="A53" s="226" t="s">
        <v>224</v>
      </c>
      <c r="B53" s="231"/>
      <c r="C53" s="231"/>
      <c r="D53" s="231"/>
      <c r="E53" s="231"/>
      <c r="F53" s="231"/>
      <c r="G53" s="231"/>
      <c r="H53" s="231"/>
      <c r="I53" s="231"/>
      <c r="J53" s="231"/>
    </row>
    <row r="54" spans="1:10" ht="77.25" customHeight="1">
      <c r="A54" s="226" t="s">
        <v>220</v>
      </c>
      <c r="B54" s="226"/>
      <c r="C54" s="226"/>
      <c r="D54" s="226"/>
      <c r="E54" s="226"/>
      <c r="F54" s="226"/>
      <c r="G54" s="226"/>
      <c r="H54" s="226"/>
      <c r="I54" s="226"/>
      <c r="J54" s="226"/>
    </row>
    <row r="55" spans="1:10" ht="63" customHeight="1">
      <c r="A55" s="226" t="s">
        <v>71</v>
      </c>
      <c r="B55" s="226"/>
      <c r="C55" s="226"/>
      <c r="D55" s="226"/>
      <c r="E55" s="226"/>
      <c r="F55" s="226"/>
      <c r="G55" s="226"/>
      <c r="H55" s="226"/>
      <c r="I55" s="226"/>
      <c r="J55" s="226"/>
    </row>
    <row r="56" spans="1:10" ht="19.5" customHeight="1">
      <c r="A56" s="226" t="s">
        <v>75</v>
      </c>
      <c r="B56" s="226"/>
      <c r="C56" s="226"/>
      <c r="D56" s="226"/>
      <c r="E56" s="226"/>
      <c r="F56" s="226"/>
      <c r="G56" s="226"/>
      <c r="H56" s="226"/>
      <c r="I56" s="226"/>
      <c r="J56" s="226"/>
    </row>
    <row r="57" spans="1:10" ht="26.25" customHeight="1">
      <c r="A57" s="223" t="s">
        <v>79</v>
      </c>
      <c r="B57" s="224"/>
      <c r="C57" s="224"/>
      <c r="D57" s="224"/>
      <c r="E57" s="224"/>
      <c r="F57" s="224"/>
      <c r="G57" s="224"/>
      <c r="H57" s="224"/>
      <c r="I57" s="224"/>
      <c r="J57" s="224"/>
    </row>
    <row r="58" spans="1:10" ht="18" customHeight="1">
      <c r="A58" s="223" t="s">
        <v>219</v>
      </c>
      <c r="B58" s="223"/>
      <c r="C58" s="223"/>
      <c r="D58" s="223"/>
      <c r="E58" s="223"/>
      <c r="F58" s="223"/>
      <c r="G58" s="223"/>
      <c r="H58" s="223"/>
      <c r="I58" s="223"/>
      <c r="J58" s="223"/>
    </row>
    <row r="59" spans="1:10" ht="18" customHeight="1">
      <c r="A59" s="223" t="s">
        <v>221</v>
      </c>
      <c r="B59" s="223"/>
      <c r="C59" s="223"/>
      <c r="D59" s="223"/>
      <c r="E59" s="223"/>
      <c r="F59" s="223"/>
      <c r="G59" s="223"/>
      <c r="H59" s="223"/>
      <c r="I59" s="223"/>
      <c r="J59" s="223"/>
    </row>
    <row r="60" spans="1:10">
      <c r="A60" s="223" t="s">
        <v>213</v>
      </c>
      <c r="B60" s="230"/>
      <c r="C60" s="230"/>
      <c r="D60" s="230"/>
      <c r="E60" s="230"/>
      <c r="F60" s="230"/>
      <c r="G60" s="230"/>
      <c r="H60" s="230"/>
      <c r="I60" s="230"/>
      <c r="J60" s="230"/>
    </row>
  </sheetData>
  <mergeCells count="28">
    <mergeCell ref="A50:J50"/>
    <mergeCell ref="A45:J45"/>
    <mergeCell ref="A60:J60"/>
    <mergeCell ref="A54:J54"/>
    <mergeCell ref="A55:J55"/>
    <mergeCell ref="A57:J57"/>
    <mergeCell ref="A46:J46"/>
    <mergeCell ref="A56:J56"/>
    <mergeCell ref="A52:J52"/>
    <mergeCell ref="A58:J58"/>
    <mergeCell ref="A59:J59"/>
    <mergeCell ref="A51:J51"/>
    <mergeCell ref="A47:J47"/>
    <mergeCell ref="A49:J49"/>
    <mergeCell ref="A53:J53"/>
    <mergeCell ref="A48:J48"/>
    <mergeCell ref="A43:J43"/>
    <mergeCell ref="A1:J1"/>
    <mergeCell ref="A41:J41"/>
    <mergeCell ref="A42:J42"/>
    <mergeCell ref="G3:H3"/>
    <mergeCell ref="A2:A4"/>
    <mergeCell ref="C2:H2"/>
    <mergeCell ref="E3:F3"/>
    <mergeCell ref="A40:J40"/>
    <mergeCell ref="I2:I4"/>
    <mergeCell ref="J2:J4"/>
    <mergeCell ref="C3:D3"/>
  </mergeCells>
  <pageMargins left="0.70866141732283472" right="0.70866141732283472" top="0.74803149606299213" bottom="0.74803149606299213" header="0.31496062992125984" footer="0.31496062992125984"/>
  <pageSetup paperSize="9" scale="61"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54"/>
  <sheetViews>
    <sheetView workbookViewId="0">
      <selection sqref="A1:J1"/>
    </sheetView>
  </sheetViews>
  <sheetFormatPr defaultColWidth="9.1328125" defaultRowHeight="11.65"/>
  <cols>
    <col min="1" max="1" width="15" style="1" customWidth="1"/>
    <col min="2" max="2" width="9.265625" style="4" customWidth="1"/>
    <col min="3" max="3" width="12.3984375" style="2" customWidth="1"/>
    <col min="4" max="4" width="12.73046875" style="3" bestFit="1" customWidth="1"/>
    <col min="5" max="5" width="11.265625" style="1" customWidth="1"/>
    <col min="6" max="6" width="10.3984375" style="1" customWidth="1"/>
    <col min="7" max="7" width="12.73046875" style="1" customWidth="1"/>
    <col min="8" max="8" width="9.59765625" style="1" customWidth="1"/>
    <col min="9" max="9" width="19.265625" style="1" customWidth="1"/>
    <col min="10" max="10" width="10.73046875" style="1" customWidth="1"/>
    <col min="11" max="11" width="9.1328125" style="1" customWidth="1"/>
    <col min="12" max="12" width="9.86328125" style="1" bestFit="1" customWidth="1"/>
    <col min="13" max="16384" width="9.1328125" style="1"/>
  </cols>
  <sheetData>
    <row r="1" spans="1:10" ht="14.25">
      <c r="A1" s="234" t="s">
        <v>239</v>
      </c>
      <c r="B1" s="235"/>
      <c r="C1" s="236"/>
      <c r="D1" s="236"/>
      <c r="E1" s="236"/>
      <c r="F1" s="236"/>
      <c r="G1" s="237"/>
      <c r="H1" s="237"/>
      <c r="I1" s="238"/>
      <c r="J1" s="238"/>
    </row>
    <row r="2" spans="1:10" ht="21" customHeight="1">
      <c r="A2" s="205"/>
      <c r="B2" s="63"/>
      <c r="C2" s="208" t="s">
        <v>53</v>
      </c>
      <c r="D2" s="209"/>
      <c r="E2" s="209"/>
      <c r="F2" s="209"/>
      <c r="G2" s="209"/>
      <c r="H2" s="209"/>
      <c r="I2" s="211" t="s">
        <v>54</v>
      </c>
      <c r="J2" s="239" t="s">
        <v>55</v>
      </c>
    </row>
    <row r="3" spans="1:10" ht="38.25" customHeight="1">
      <c r="A3" s="206"/>
      <c r="B3" s="62" t="s">
        <v>62</v>
      </c>
      <c r="C3" s="217" t="s">
        <v>31</v>
      </c>
      <c r="D3" s="218"/>
      <c r="E3" s="242" t="s">
        <v>32</v>
      </c>
      <c r="F3" s="243"/>
      <c r="G3" s="211" t="s">
        <v>33</v>
      </c>
      <c r="H3" s="239"/>
      <c r="I3" s="212"/>
      <c r="J3" s="240"/>
    </row>
    <row r="4" spans="1:10" ht="12" customHeight="1">
      <c r="A4" s="207"/>
      <c r="B4" s="26"/>
      <c r="C4" s="5" t="s">
        <v>34</v>
      </c>
      <c r="D4" s="6" t="s">
        <v>76</v>
      </c>
      <c r="E4" s="7" t="s">
        <v>34</v>
      </c>
      <c r="F4" s="7" t="s">
        <v>35</v>
      </c>
      <c r="G4" s="7" t="s">
        <v>34</v>
      </c>
      <c r="H4" s="61" t="s">
        <v>35</v>
      </c>
      <c r="I4" s="213"/>
      <c r="J4" s="241"/>
    </row>
    <row r="5" spans="1:10" ht="13.15">
      <c r="A5" s="8" t="s">
        <v>20</v>
      </c>
      <c r="B5" s="9" t="s">
        <v>36</v>
      </c>
      <c r="C5" s="41">
        <v>75000</v>
      </c>
      <c r="D5" s="42">
        <v>48199.225212235804</v>
      </c>
      <c r="E5" s="27"/>
      <c r="F5" s="25">
        <v>0</v>
      </c>
      <c r="G5" s="27">
        <v>150000</v>
      </c>
      <c r="H5" s="25">
        <v>96398.450424471608</v>
      </c>
      <c r="I5" s="38" t="s">
        <v>0</v>
      </c>
      <c r="J5" s="19" t="s">
        <v>1</v>
      </c>
    </row>
    <row r="6" spans="1:10" ht="13.15">
      <c r="A6" s="10" t="s">
        <v>2</v>
      </c>
      <c r="B6" s="11" t="s">
        <v>37</v>
      </c>
      <c r="C6" s="43">
        <v>30000</v>
      </c>
      <c r="D6" s="44">
        <v>34281.134091129075</v>
      </c>
      <c r="E6" s="28"/>
      <c r="F6" s="29">
        <v>0</v>
      </c>
      <c r="G6" s="35"/>
      <c r="H6" s="29">
        <v>0</v>
      </c>
      <c r="I6" s="37" t="s">
        <v>0</v>
      </c>
      <c r="J6" s="20" t="s">
        <v>4</v>
      </c>
    </row>
    <row r="7" spans="1:10" ht="13.15">
      <c r="A7" s="8" t="s">
        <v>57</v>
      </c>
      <c r="B7" s="9" t="s">
        <v>37</v>
      </c>
      <c r="C7" s="45">
        <v>5580</v>
      </c>
      <c r="D7" s="46">
        <v>6118.4431447733286</v>
      </c>
      <c r="E7" s="30"/>
      <c r="F7" s="31">
        <v>0</v>
      </c>
      <c r="G7" s="30"/>
      <c r="H7" s="31">
        <v>0</v>
      </c>
      <c r="I7" s="38" t="s">
        <v>0</v>
      </c>
      <c r="J7" s="22" t="s">
        <v>9</v>
      </c>
    </row>
    <row r="8" spans="1:10" ht="13.15">
      <c r="A8" s="10" t="s">
        <v>21</v>
      </c>
      <c r="B8" s="11" t="s">
        <v>38</v>
      </c>
      <c r="C8" s="47">
        <v>30000</v>
      </c>
      <c r="D8" s="48">
        <v>23056.405837588987</v>
      </c>
      <c r="E8" s="32"/>
      <c r="F8" s="33">
        <v>0</v>
      </c>
      <c r="G8" s="36">
        <v>50000</v>
      </c>
      <c r="H8" s="29">
        <v>38427.34306264831</v>
      </c>
      <c r="I8" s="39" t="s">
        <v>0</v>
      </c>
      <c r="J8" s="21" t="s">
        <v>1</v>
      </c>
    </row>
    <row r="9" spans="1:10" ht="13.15">
      <c r="A9" s="8" t="s">
        <v>86</v>
      </c>
      <c r="B9" s="9" t="s">
        <v>63</v>
      </c>
      <c r="C9" s="49" t="s">
        <v>9</v>
      </c>
      <c r="D9" s="42"/>
      <c r="E9" s="34"/>
      <c r="F9" s="25"/>
      <c r="G9" s="34"/>
      <c r="H9" s="25"/>
      <c r="I9" s="38"/>
      <c r="J9" s="22"/>
    </row>
    <row r="10" spans="1:10" ht="13.15">
      <c r="A10" s="10" t="s">
        <v>6</v>
      </c>
      <c r="B10" s="11" t="s">
        <v>39</v>
      </c>
      <c r="C10" s="43">
        <v>1000000</v>
      </c>
      <c r="D10" s="44">
        <v>67189.570303831075</v>
      </c>
      <c r="E10" s="28"/>
      <c r="F10" s="29">
        <v>0</v>
      </c>
      <c r="G10" s="35"/>
      <c r="H10" s="29">
        <v>0</v>
      </c>
      <c r="I10" s="39" t="s">
        <v>0</v>
      </c>
      <c r="J10" s="21" t="s">
        <v>1</v>
      </c>
    </row>
    <row r="11" spans="1:10" ht="13.15">
      <c r="A11" s="8" t="s">
        <v>7</v>
      </c>
      <c r="B11" s="9" t="s">
        <v>40</v>
      </c>
      <c r="C11" s="49">
        <v>50000</v>
      </c>
      <c r="D11" s="42">
        <v>5761.9478734407967</v>
      </c>
      <c r="E11" s="34"/>
      <c r="F11" s="25">
        <v>0</v>
      </c>
      <c r="G11" s="34"/>
      <c r="H11" s="25">
        <v>0</v>
      </c>
      <c r="I11" s="40" t="s">
        <v>0</v>
      </c>
      <c r="J11" s="23" t="s">
        <v>5</v>
      </c>
    </row>
    <row r="12" spans="1:10" ht="13.15">
      <c r="A12" s="10" t="s">
        <v>74</v>
      </c>
      <c r="B12" s="11" t="s">
        <v>37</v>
      </c>
      <c r="C12" s="47">
        <v>16000</v>
      </c>
      <c r="D12" s="44">
        <v>26075.549645003477</v>
      </c>
      <c r="E12" s="32"/>
      <c r="F12" s="29"/>
      <c r="G12" s="35"/>
      <c r="H12" s="29"/>
      <c r="I12" s="39" t="s">
        <v>0</v>
      </c>
      <c r="J12" s="21" t="s">
        <v>9</v>
      </c>
    </row>
    <row r="13" spans="1:10" ht="13.15">
      <c r="A13" s="8" t="s">
        <v>8</v>
      </c>
      <c r="B13" s="9" t="s">
        <v>37</v>
      </c>
      <c r="C13" s="45">
        <v>8500</v>
      </c>
      <c r="D13" s="46">
        <v>8461.1571122102614</v>
      </c>
      <c r="E13" s="30"/>
      <c r="F13" s="31">
        <v>0</v>
      </c>
      <c r="G13" s="30"/>
      <c r="H13" s="31">
        <v>0</v>
      </c>
      <c r="I13" s="38" t="s">
        <v>0</v>
      </c>
      <c r="J13" s="22" t="s">
        <v>9</v>
      </c>
    </row>
    <row r="14" spans="1:10" ht="13.15">
      <c r="A14" s="10" t="s">
        <v>22</v>
      </c>
      <c r="B14" s="11" t="s">
        <v>37</v>
      </c>
      <c r="C14" s="47">
        <v>80000</v>
      </c>
      <c r="D14" s="48">
        <v>87503.119390499734</v>
      </c>
      <c r="E14" s="32">
        <v>32000</v>
      </c>
      <c r="F14" s="33">
        <v>35001.247756199897</v>
      </c>
      <c r="G14" s="36"/>
      <c r="H14" s="29">
        <v>0</v>
      </c>
      <c r="I14" s="39" t="s">
        <v>0</v>
      </c>
      <c r="J14" s="21" t="s">
        <v>5</v>
      </c>
    </row>
    <row r="15" spans="1:10" ht="13.15">
      <c r="A15" s="8" t="s">
        <v>10</v>
      </c>
      <c r="B15" s="9" t="s">
        <v>37</v>
      </c>
      <c r="C15" s="49">
        <v>17500</v>
      </c>
      <c r="D15" s="42">
        <v>20543.975329498393</v>
      </c>
      <c r="E15" s="34"/>
      <c r="F15" s="25">
        <v>0</v>
      </c>
      <c r="G15" s="34"/>
      <c r="H15" s="25">
        <v>0</v>
      </c>
      <c r="I15" s="38" t="s">
        <v>0</v>
      </c>
      <c r="J15" s="22" t="s">
        <v>4</v>
      </c>
    </row>
    <row r="16" spans="1:10" ht="13.15">
      <c r="A16" s="10" t="s">
        <v>23</v>
      </c>
      <c r="B16" s="11" t="s">
        <v>37</v>
      </c>
      <c r="C16" s="43">
        <v>10000</v>
      </c>
      <c r="D16" s="44">
        <v>12803.943844150674</v>
      </c>
      <c r="E16" s="28">
        <v>5000</v>
      </c>
      <c r="F16" s="29">
        <v>6401.9719220753368</v>
      </c>
      <c r="G16" s="35"/>
      <c r="H16" s="29">
        <v>0</v>
      </c>
      <c r="I16" s="39" t="s">
        <v>0</v>
      </c>
      <c r="J16" s="21" t="s">
        <v>4</v>
      </c>
    </row>
    <row r="17" spans="1:13" ht="13.15">
      <c r="A17" s="8" t="s">
        <v>58</v>
      </c>
      <c r="B17" s="9" t="s">
        <v>41</v>
      </c>
      <c r="C17" s="49">
        <v>5000000</v>
      </c>
      <c r="D17" s="52">
        <v>33913.197603334105</v>
      </c>
      <c r="E17" s="50"/>
      <c r="F17" s="25">
        <v>0</v>
      </c>
      <c r="G17" s="34"/>
      <c r="H17" s="25">
        <v>0</v>
      </c>
      <c r="I17" s="38" t="s">
        <v>0</v>
      </c>
      <c r="J17" s="22" t="s">
        <v>5</v>
      </c>
    </row>
    <row r="18" spans="1:13" ht="13.15">
      <c r="A18" s="10" t="s">
        <v>11</v>
      </c>
      <c r="B18" s="11" t="s">
        <v>42</v>
      </c>
      <c r="C18" s="43">
        <v>1000000</v>
      </c>
      <c r="D18" s="44">
        <v>6806.8441375214688</v>
      </c>
      <c r="E18" s="28"/>
      <c r="F18" s="29">
        <v>0</v>
      </c>
      <c r="G18" s="35"/>
      <c r="H18" s="29">
        <v>0</v>
      </c>
      <c r="I18" s="39" t="s">
        <v>0</v>
      </c>
      <c r="J18" s="24" t="s">
        <v>9</v>
      </c>
    </row>
    <row r="19" spans="1:13" ht="13.15">
      <c r="A19" s="8" t="s">
        <v>24</v>
      </c>
      <c r="B19" s="9" t="s">
        <v>37</v>
      </c>
      <c r="C19" s="49">
        <v>75000</v>
      </c>
      <c r="D19" s="46">
        <v>77622.854278813335</v>
      </c>
      <c r="E19" s="30">
        <v>37500</v>
      </c>
      <c r="F19" s="31">
        <v>38811.427139406667</v>
      </c>
      <c r="G19" s="30"/>
      <c r="H19" s="31">
        <v>0</v>
      </c>
      <c r="I19" s="38" t="s">
        <v>0</v>
      </c>
      <c r="J19" s="22" t="s">
        <v>9</v>
      </c>
    </row>
    <row r="20" spans="1:13" ht="13.15">
      <c r="A20" s="10" t="s">
        <v>65</v>
      </c>
      <c r="B20" s="11" t="s">
        <v>67</v>
      </c>
      <c r="C20" s="47">
        <v>70605</v>
      </c>
      <c r="D20" s="44">
        <v>15786.835258198871</v>
      </c>
      <c r="E20" s="28"/>
      <c r="F20" s="29"/>
      <c r="G20" s="35"/>
      <c r="H20" s="29"/>
      <c r="I20" s="39"/>
      <c r="J20" s="21"/>
    </row>
    <row r="21" spans="1:13" ht="13.15">
      <c r="A21" s="8" t="s">
        <v>25</v>
      </c>
      <c r="B21" s="9" t="s">
        <v>37</v>
      </c>
      <c r="C21" s="49">
        <v>30000</v>
      </c>
      <c r="D21" s="46">
        <v>35439.875643177482</v>
      </c>
      <c r="E21" s="30"/>
      <c r="F21" s="31">
        <v>0</v>
      </c>
      <c r="G21" s="30"/>
      <c r="H21" s="31">
        <v>0</v>
      </c>
      <c r="I21" s="38" t="s">
        <v>0</v>
      </c>
      <c r="J21" s="22" t="s">
        <v>9</v>
      </c>
    </row>
    <row r="22" spans="1:13" ht="13.15">
      <c r="A22" s="10" t="s">
        <v>12</v>
      </c>
      <c r="B22" s="11" t="s">
        <v>43</v>
      </c>
      <c r="C22" s="47">
        <v>10000000</v>
      </c>
      <c r="D22" s="48">
        <v>81895.200432362806</v>
      </c>
      <c r="E22" s="32"/>
      <c r="F22" s="33">
        <v>0</v>
      </c>
      <c r="G22" s="36"/>
      <c r="H22" s="29">
        <v>0</v>
      </c>
      <c r="I22" s="39" t="s">
        <v>0</v>
      </c>
      <c r="J22" s="21" t="s">
        <v>5</v>
      </c>
      <c r="M22" s="11"/>
    </row>
    <row r="23" spans="1:13" ht="13.15">
      <c r="A23" s="8" t="s">
        <v>13</v>
      </c>
      <c r="B23" s="9" t="s">
        <v>44</v>
      </c>
      <c r="C23" s="49">
        <v>24000000</v>
      </c>
      <c r="D23" s="55">
        <v>26343.550106378912</v>
      </c>
      <c r="E23" s="50"/>
      <c r="F23" s="25">
        <v>0</v>
      </c>
      <c r="G23" s="34"/>
      <c r="H23" s="25">
        <v>0</v>
      </c>
      <c r="I23" s="38" t="s">
        <v>0</v>
      </c>
      <c r="J23" s="22" t="s">
        <v>9</v>
      </c>
    </row>
    <row r="24" spans="1:13" ht="13.15">
      <c r="A24" s="10" t="s">
        <v>14</v>
      </c>
      <c r="B24" s="11" t="s">
        <v>37</v>
      </c>
      <c r="C24" s="43">
        <v>10000</v>
      </c>
      <c r="D24" s="44">
        <v>10201.331561854426</v>
      </c>
      <c r="E24" s="28"/>
      <c r="F24" s="29">
        <v>0</v>
      </c>
      <c r="G24" s="35"/>
      <c r="H24" s="29">
        <v>0</v>
      </c>
      <c r="I24" s="39" t="s">
        <v>0</v>
      </c>
      <c r="J24" s="21" t="s">
        <v>4</v>
      </c>
    </row>
    <row r="25" spans="1:13" ht="13.15">
      <c r="A25" s="8" t="s">
        <v>26</v>
      </c>
      <c r="B25" s="9" t="s">
        <v>45</v>
      </c>
      <c r="C25" s="49" t="s">
        <v>9</v>
      </c>
      <c r="D25" s="42"/>
      <c r="E25" s="34"/>
      <c r="F25" s="25">
        <v>0</v>
      </c>
      <c r="G25" s="34"/>
      <c r="H25" s="25">
        <v>0</v>
      </c>
      <c r="I25" s="40"/>
      <c r="J25" s="23"/>
    </row>
    <row r="26" spans="1:13" ht="13.15">
      <c r="A26" s="10" t="s">
        <v>59</v>
      </c>
      <c r="B26" s="11" t="s">
        <v>37</v>
      </c>
      <c r="C26" s="43">
        <v>1345</v>
      </c>
      <c r="D26" s="44">
        <v>1550.5913199597219</v>
      </c>
      <c r="E26" s="28"/>
      <c r="F26" s="29">
        <v>0</v>
      </c>
      <c r="G26" s="35"/>
      <c r="H26" s="29">
        <v>0</v>
      </c>
      <c r="I26" s="39" t="s">
        <v>3</v>
      </c>
      <c r="J26" s="24" t="s">
        <v>9</v>
      </c>
    </row>
    <row r="27" spans="1:13" ht="13.15">
      <c r="A27" s="8" t="s">
        <v>27</v>
      </c>
      <c r="B27" s="9" t="s">
        <v>46</v>
      </c>
      <c r="C27" s="45">
        <v>60000</v>
      </c>
      <c r="D27" s="46">
        <v>37501.939928475076</v>
      </c>
      <c r="E27" s="30"/>
      <c r="F27" s="31">
        <v>0</v>
      </c>
      <c r="G27" s="30"/>
      <c r="H27" s="31">
        <v>0</v>
      </c>
      <c r="I27" s="38" t="s">
        <v>0</v>
      </c>
      <c r="J27" s="22" t="s">
        <v>9</v>
      </c>
    </row>
    <row r="28" spans="1:13" ht="13.15">
      <c r="A28" s="10" t="s">
        <v>28</v>
      </c>
      <c r="B28" s="11" t="s">
        <v>47</v>
      </c>
      <c r="C28" s="47">
        <v>50000</v>
      </c>
      <c r="D28" s="44">
        <v>5188.2048091600645</v>
      </c>
      <c r="E28" s="28"/>
      <c r="F28" s="29">
        <v>0</v>
      </c>
      <c r="G28" s="35">
        <v>140000</v>
      </c>
      <c r="H28" s="29">
        <v>14526.973465648181</v>
      </c>
      <c r="I28" s="39" t="s">
        <v>0</v>
      </c>
      <c r="J28" s="21" t="s">
        <v>5</v>
      </c>
    </row>
    <row r="29" spans="1:13" ht="13.15">
      <c r="A29" s="8" t="s">
        <v>15</v>
      </c>
      <c r="B29" s="9" t="s">
        <v>48</v>
      </c>
      <c r="C29" s="49">
        <v>150000</v>
      </c>
      <c r="D29" s="51">
        <v>73430.475537448481</v>
      </c>
      <c r="E29" s="30"/>
      <c r="F29" s="31">
        <v>0</v>
      </c>
      <c r="G29" s="30"/>
      <c r="H29" s="31">
        <v>0</v>
      </c>
      <c r="I29" s="38" t="s">
        <v>0</v>
      </c>
      <c r="J29" s="22" t="s">
        <v>1</v>
      </c>
    </row>
    <row r="30" spans="1:13" ht="13.15">
      <c r="A30" s="10" t="s">
        <v>60</v>
      </c>
      <c r="B30" s="11" t="s">
        <v>37</v>
      </c>
      <c r="C30" s="47">
        <v>10000</v>
      </c>
      <c r="D30" s="48">
        <v>13971.199160905428</v>
      </c>
      <c r="E30" s="32"/>
      <c r="F30" s="33">
        <v>0</v>
      </c>
      <c r="G30" s="36"/>
      <c r="H30" s="29">
        <v>0</v>
      </c>
      <c r="I30" s="39" t="s">
        <v>0</v>
      </c>
      <c r="J30" s="21" t="s">
        <v>9</v>
      </c>
    </row>
    <row r="31" spans="1:13" ht="13.15">
      <c r="A31" s="8" t="s">
        <v>30</v>
      </c>
      <c r="B31" s="9" t="s">
        <v>37</v>
      </c>
      <c r="C31" s="49">
        <v>49790</v>
      </c>
      <c r="D31" s="42">
        <v>85567.243170998016</v>
      </c>
      <c r="E31" s="34"/>
      <c r="F31" s="25">
        <v>0</v>
      </c>
      <c r="G31" s="34"/>
      <c r="H31" s="25">
        <v>0</v>
      </c>
      <c r="I31" s="38" t="s">
        <v>0</v>
      </c>
      <c r="J31" s="22" t="s">
        <v>1</v>
      </c>
    </row>
    <row r="32" spans="1:13" ht="13.15">
      <c r="A32" s="10" t="s">
        <v>66</v>
      </c>
      <c r="B32" s="11" t="s">
        <v>37</v>
      </c>
      <c r="C32" s="47">
        <v>25000</v>
      </c>
      <c r="D32" s="48">
        <v>36407.156233735375</v>
      </c>
      <c r="E32" s="32"/>
      <c r="F32" s="33"/>
      <c r="G32" s="36"/>
      <c r="H32" s="29">
        <v>0</v>
      </c>
      <c r="I32" s="39" t="s">
        <v>0</v>
      </c>
      <c r="J32" s="21" t="s">
        <v>4</v>
      </c>
    </row>
    <row r="33" spans="1:10" ht="13.15">
      <c r="A33" s="8" t="s">
        <v>16</v>
      </c>
      <c r="B33" s="9" t="s">
        <v>37</v>
      </c>
      <c r="C33" s="49" t="s">
        <v>9</v>
      </c>
      <c r="D33" s="42"/>
      <c r="E33" s="34"/>
      <c r="F33" s="25">
        <v>0</v>
      </c>
      <c r="G33" s="34"/>
      <c r="H33" s="25">
        <v>0</v>
      </c>
      <c r="I33" s="38"/>
      <c r="J33" s="22"/>
    </row>
    <row r="34" spans="1:10" ht="13.15">
      <c r="A34" s="10" t="s">
        <v>17</v>
      </c>
      <c r="B34" s="11" t="s">
        <v>49</v>
      </c>
      <c r="C34" s="43">
        <v>30000</v>
      </c>
      <c r="D34" s="44">
        <v>3212.5024289463158</v>
      </c>
      <c r="E34" s="28"/>
      <c r="F34" s="29">
        <v>0</v>
      </c>
      <c r="G34" s="35"/>
      <c r="H34" s="29">
        <v>0</v>
      </c>
      <c r="I34" s="39"/>
      <c r="J34" s="21"/>
    </row>
    <row r="35" spans="1:10" ht="13.5" customHeight="1">
      <c r="A35" s="8" t="s">
        <v>29</v>
      </c>
      <c r="B35" s="9" t="s">
        <v>50</v>
      </c>
      <c r="C35" s="49">
        <v>100000</v>
      </c>
      <c r="D35" s="42">
        <v>59870.428908693328</v>
      </c>
      <c r="E35" s="34"/>
      <c r="F35" s="25">
        <v>0</v>
      </c>
      <c r="G35" s="34">
        <v>150000</v>
      </c>
      <c r="H35" s="25">
        <v>89805.643363039984</v>
      </c>
      <c r="I35" s="40" t="s">
        <v>0</v>
      </c>
      <c r="J35" s="23" t="s">
        <v>1</v>
      </c>
    </row>
    <row r="36" spans="1:10" ht="13.15">
      <c r="A36" s="10" t="s">
        <v>18</v>
      </c>
      <c r="B36" s="11" t="s">
        <v>64</v>
      </c>
      <c r="C36" s="47" t="s">
        <v>9</v>
      </c>
      <c r="D36" s="44"/>
      <c r="E36" s="28"/>
      <c r="F36" s="29"/>
      <c r="G36" s="35"/>
      <c r="H36" s="29"/>
      <c r="I36" s="39"/>
      <c r="J36" s="21"/>
    </row>
    <row r="37" spans="1:10" ht="13.15">
      <c r="A37" s="8" t="s">
        <v>19</v>
      </c>
      <c r="B37" s="9" t="s">
        <v>51</v>
      </c>
      <c r="C37" s="49">
        <v>73000</v>
      </c>
      <c r="D37" s="51">
        <v>103838.44206377509</v>
      </c>
      <c r="E37" s="30"/>
      <c r="F37" s="31">
        <v>0</v>
      </c>
      <c r="G37" s="30"/>
      <c r="H37" s="31">
        <v>0</v>
      </c>
      <c r="I37" s="38" t="s">
        <v>0</v>
      </c>
      <c r="J37" s="22" t="s">
        <v>9</v>
      </c>
    </row>
    <row r="38" spans="1:10" ht="13.15">
      <c r="A38" s="10" t="s">
        <v>195</v>
      </c>
      <c r="B38" s="1"/>
      <c r="C38" s="1"/>
      <c r="D38" s="1"/>
    </row>
    <row r="39" spans="1:10" ht="12" customHeight="1">
      <c r="A39" s="10" t="s">
        <v>52</v>
      </c>
      <c r="B39" s="11"/>
      <c r="C39" s="12"/>
      <c r="D39" s="12"/>
      <c r="E39" s="12"/>
      <c r="F39" s="12"/>
      <c r="G39" s="13"/>
      <c r="H39" s="12"/>
      <c r="I39" s="14"/>
      <c r="J39" s="14"/>
    </row>
    <row r="40" spans="1:10" ht="107.25" customHeight="1">
      <c r="A40" s="225" t="s">
        <v>194</v>
      </c>
      <c r="B40" s="233"/>
      <c r="C40" s="233"/>
      <c r="D40" s="233"/>
      <c r="E40" s="233"/>
      <c r="F40" s="233"/>
      <c r="G40" s="233"/>
      <c r="H40" s="233"/>
      <c r="I40" s="233"/>
      <c r="J40" s="233"/>
    </row>
    <row r="41" spans="1:10" ht="11.25" customHeight="1">
      <c r="A41" s="224" t="s">
        <v>56</v>
      </c>
      <c r="B41" s="224"/>
      <c r="C41" s="224"/>
      <c r="D41" s="224"/>
      <c r="E41" s="224"/>
      <c r="F41" s="224"/>
      <c r="G41" s="224"/>
      <c r="H41" s="224"/>
      <c r="I41" s="224"/>
      <c r="J41" s="224"/>
    </row>
    <row r="42" spans="1:10" ht="14.25" customHeight="1">
      <c r="A42" s="224" t="s">
        <v>90</v>
      </c>
      <c r="B42" s="224"/>
      <c r="C42" s="224"/>
      <c r="D42" s="224"/>
      <c r="E42" s="224"/>
      <c r="F42" s="224"/>
      <c r="G42" s="224"/>
      <c r="H42" s="224"/>
      <c r="I42" s="224"/>
      <c r="J42" s="224"/>
    </row>
    <row r="43" spans="1:10" ht="26.25" customHeight="1">
      <c r="A43" s="224" t="s">
        <v>193</v>
      </c>
      <c r="B43" s="224"/>
      <c r="C43" s="224"/>
      <c r="D43" s="224"/>
      <c r="E43" s="224"/>
      <c r="F43" s="224"/>
      <c r="G43" s="224"/>
      <c r="H43" s="224"/>
      <c r="I43" s="224"/>
      <c r="J43" s="224"/>
    </row>
    <row r="44" spans="1:10" ht="15.75" customHeight="1">
      <c r="A44" s="59" t="s">
        <v>61</v>
      </c>
      <c r="B44" s="60"/>
      <c r="C44" s="60"/>
      <c r="D44" s="60"/>
      <c r="E44" s="60"/>
      <c r="F44" s="60"/>
      <c r="G44" s="60"/>
      <c r="H44" s="60"/>
      <c r="I44" s="60"/>
      <c r="J44" s="60"/>
    </row>
    <row r="45" spans="1:10" ht="17.25" customHeight="1">
      <c r="A45" s="226" t="s">
        <v>68</v>
      </c>
      <c r="B45" s="226"/>
      <c r="C45" s="226"/>
      <c r="D45" s="226"/>
      <c r="E45" s="226"/>
      <c r="F45" s="226"/>
      <c r="G45" s="226"/>
      <c r="H45" s="226"/>
      <c r="I45" s="226"/>
      <c r="J45" s="226"/>
    </row>
    <row r="46" spans="1:10" ht="37.5" customHeight="1">
      <c r="A46" s="226" t="s">
        <v>72</v>
      </c>
      <c r="B46" s="226"/>
      <c r="C46" s="226"/>
      <c r="D46" s="226"/>
      <c r="E46" s="226"/>
      <c r="F46" s="226"/>
      <c r="G46" s="226"/>
      <c r="H46" s="226"/>
      <c r="I46" s="226"/>
      <c r="J46" s="226"/>
    </row>
    <row r="47" spans="1:10" ht="28.5" customHeight="1">
      <c r="A47" s="226" t="s">
        <v>73</v>
      </c>
      <c r="B47" s="226"/>
      <c r="C47" s="226"/>
      <c r="D47" s="226"/>
      <c r="E47" s="226"/>
      <c r="F47" s="226"/>
      <c r="G47" s="226"/>
      <c r="H47" s="226"/>
      <c r="I47" s="226"/>
      <c r="J47" s="226"/>
    </row>
    <row r="48" spans="1:10" ht="27.75" customHeight="1">
      <c r="A48" s="224" t="s">
        <v>69</v>
      </c>
      <c r="B48" s="224"/>
      <c r="C48" s="224"/>
      <c r="D48" s="224"/>
      <c r="E48" s="224"/>
      <c r="F48" s="224"/>
      <c r="G48" s="224"/>
      <c r="H48" s="224"/>
      <c r="I48" s="224"/>
      <c r="J48" s="224"/>
    </row>
    <row r="49" spans="1:10" ht="27.75" customHeight="1">
      <c r="A49" s="226" t="s">
        <v>91</v>
      </c>
      <c r="B49" s="231"/>
      <c r="C49" s="231"/>
      <c r="D49" s="231"/>
      <c r="E49" s="231"/>
      <c r="F49" s="231"/>
      <c r="G49" s="231"/>
      <c r="H49" s="231"/>
      <c r="I49" s="231"/>
      <c r="J49" s="231"/>
    </row>
    <row r="50" spans="1:10" ht="77.25" customHeight="1">
      <c r="A50" s="226" t="s">
        <v>70</v>
      </c>
      <c r="B50" s="226"/>
      <c r="C50" s="226"/>
      <c r="D50" s="226"/>
      <c r="E50" s="226"/>
      <c r="F50" s="226"/>
      <c r="G50" s="226"/>
      <c r="H50" s="226"/>
      <c r="I50" s="226"/>
      <c r="J50" s="226"/>
    </row>
    <row r="51" spans="1:10" ht="63" customHeight="1">
      <c r="A51" s="226" t="s">
        <v>71</v>
      </c>
      <c r="B51" s="226"/>
      <c r="C51" s="226"/>
      <c r="D51" s="226"/>
      <c r="E51" s="226"/>
      <c r="F51" s="226"/>
      <c r="G51" s="226"/>
      <c r="H51" s="226"/>
      <c r="I51" s="226"/>
      <c r="J51" s="226"/>
    </row>
    <row r="52" spans="1:10" ht="19.5" customHeight="1">
      <c r="A52" s="226" t="s">
        <v>192</v>
      </c>
      <c r="B52" s="226"/>
      <c r="C52" s="226"/>
      <c r="D52" s="226"/>
      <c r="E52" s="226"/>
      <c r="F52" s="226"/>
      <c r="G52" s="226"/>
      <c r="H52" s="226"/>
      <c r="I52" s="226"/>
      <c r="J52" s="226"/>
    </row>
    <row r="53" spans="1:10" ht="26.25" customHeight="1">
      <c r="A53" s="223" t="s">
        <v>92</v>
      </c>
      <c r="B53" s="224"/>
      <c r="C53" s="224"/>
      <c r="D53" s="224"/>
      <c r="E53" s="224"/>
      <c r="F53" s="224"/>
      <c r="G53" s="224"/>
      <c r="H53" s="224"/>
      <c r="I53" s="224"/>
      <c r="J53" s="224"/>
    </row>
    <row r="54" spans="1:10">
      <c r="A54" s="230" t="s">
        <v>191</v>
      </c>
      <c r="B54" s="230"/>
      <c r="C54" s="230"/>
      <c r="D54" s="230"/>
      <c r="E54" s="230"/>
      <c r="F54" s="230"/>
      <c r="G54" s="230"/>
      <c r="H54" s="230"/>
      <c r="I54" s="230"/>
      <c r="J54" s="230"/>
    </row>
  </sheetData>
  <mergeCells count="22">
    <mergeCell ref="A1:J1"/>
    <mergeCell ref="A41:J41"/>
    <mergeCell ref="A42:J42"/>
    <mergeCell ref="G3:H3"/>
    <mergeCell ref="A2:A4"/>
    <mergeCell ref="C2:H2"/>
    <mergeCell ref="A54:J54"/>
    <mergeCell ref="A50:J50"/>
    <mergeCell ref="A51:J51"/>
    <mergeCell ref="A53:J53"/>
    <mergeCell ref="A47:J47"/>
    <mergeCell ref="A52:J52"/>
    <mergeCell ref="A48:J48"/>
    <mergeCell ref="A46:J46"/>
    <mergeCell ref="A49:J49"/>
    <mergeCell ref="A45:J45"/>
    <mergeCell ref="E3:F3"/>
    <mergeCell ref="A40:J40"/>
    <mergeCell ref="I2:I4"/>
    <mergeCell ref="J2:J4"/>
    <mergeCell ref="C3:D3"/>
    <mergeCell ref="A43:J43"/>
  </mergeCells>
  <pageMargins left="0.70866141732283472" right="0.70866141732283472" top="0.74803149606299213" bottom="0.74803149606299213" header="0.31496062992125984" footer="0.31496062992125984"/>
  <pageSetup paperSize="9" scale="4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1"/>
  <sheetViews>
    <sheetView workbookViewId="0">
      <selection sqref="A1:J1"/>
    </sheetView>
  </sheetViews>
  <sheetFormatPr defaultColWidth="9.1328125" defaultRowHeight="11.65"/>
  <cols>
    <col min="1" max="1" width="15" style="1" customWidth="1"/>
    <col min="2" max="2" width="9.265625" style="4" customWidth="1"/>
    <col min="3" max="3" width="12.3984375" style="2" customWidth="1"/>
    <col min="4" max="4" width="12.73046875" style="3" bestFit="1" customWidth="1"/>
    <col min="5" max="5" width="11.265625" style="1" customWidth="1"/>
    <col min="6" max="6" width="10.3984375" style="1" customWidth="1"/>
    <col min="7" max="7" width="12.73046875" style="1" customWidth="1"/>
    <col min="8" max="8" width="9.59765625" style="1" customWidth="1"/>
    <col min="9" max="9" width="19.265625" style="1" customWidth="1"/>
    <col min="10" max="10" width="10.73046875" style="1" customWidth="1"/>
    <col min="11" max="11" width="9.1328125" style="1" customWidth="1"/>
    <col min="12" max="12" width="9.86328125" style="1" bestFit="1" customWidth="1"/>
    <col min="13" max="16384" width="9.1328125" style="1"/>
  </cols>
  <sheetData>
    <row r="1" spans="1:10" ht="14.25">
      <c r="A1" s="234" t="s">
        <v>239</v>
      </c>
      <c r="B1" s="235"/>
      <c r="C1" s="236"/>
      <c r="D1" s="236"/>
      <c r="E1" s="236"/>
      <c r="F1" s="236"/>
      <c r="G1" s="237"/>
      <c r="H1" s="237"/>
      <c r="I1" s="238"/>
      <c r="J1" s="238"/>
    </row>
    <row r="2" spans="1:10" ht="21" customHeight="1">
      <c r="A2" s="205"/>
      <c r="B2" s="63"/>
      <c r="C2" s="208" t="s">
        <v>53</v>
      </c>
      <c r="D2" s="209"/>
      <c r="E2" s="209"/>
      <c r="F2" s="209"/>
      <c r="G2" s="209"/>
      <c r="H2" s="209"/>
      <c r="I2" s="211" t="s">
        <v>54</v>
      </c>
      <c r="J2" s="239" t="s">
        <v>55</v>
      </c>
    </row>
    <row r="3" spans="1:10" ht="38.25" customHeight="1">
      <c r="A3" s="206"/>
      <c r="B3" s="62" t="s">
        <v>62</v>
      </c>
      <c r="C3" s="217" t="s">
        <v>31</v>
      </c>
      <c r="D3" s="218"/>
      <c r="E3" s="242" t="s">
        <v>32</v>
      </c>
      <c r="F3" s="243"/>
      <c r="G3" s="211" t="s">
        <v>33</v>
      </c>
      <c r="H3" s="239"/>
      <c r="I3" s="212"/>
      <c r="J3" s="240"/>
    </row>
    <row r="4" spans="1:10" ht="12" customHeight="1">
      <c r="A4" s="207"/>
      <c r="B4" s="26"/>
      <c r="C4" s="5" t="s">
        <v>34</v>
      </c>
      <c r="D4" s="6" t="s">
        <v>35</v>
      </c>
      <c r="E4" s="7" t="s">
        <v>34</v>
      </c>
      <c r="F4" s="7" t="s">
        <v>35</v>
      </c>
      <c r="G4" s="7" t="s">
        <v>34</v>
      </c>
      <c r="H4" s="61" t="s">
        <v>35</v>
      </c>
      <c r="I4" s="213"/>
      <c r="J4" s="241"/>
    </row>
    <row r="5" spans="1:10" ht="13.15">
      <c r="A5" s="8" t="s">
        <v>20</v>
      </c>
      <c r="B5" s="9" t="s">
        <v>36</v>
      </c>
      <c r="C5" s="41">
        <v>75000</v>
      </c>
      <c r="D5" s="42">
        <v>51642.120734035569</v>
      </c>
      <c r="E5" s="27"/>
      <c r="F5" s="25">
        <v>0</v>
      </c>
      <c r="G5" s="27">
        <v>150000</v>
      </c>
      <c r="H5" s="25">
        <v>103284.24146807114</v>
      </c>
      <c r="I5" s="38" t="s">
        <v>0</v>
      </c>
      <c r="J5" s="19" t="s">
        <v>1</v>
      </c>
    </row>
    <row r="6" spans="1:10" ht="13.15">
      <c r="A6" s="10" t="s">
        <v>2</v>
      </c>
      <c r="B6" s="11" t="s">
        <v>37</v>
      </c>
      <c r="C6" s="43">
        <v>30000</v>
      </c>
      <c r="D6" s="44">
        <v>35506.913167588202</v>
      </c>
      <c r="E6" s="28"/>
      <c r="F6" s="29">
        <v>0</v>
      </c>
      <c r="G6" s="35"/>
      <c r="H6" s="29">
        <v>0</v>
      </c>
      <c r="I6" s="37" t="s">
        <v>0</v>
      </c>
      <c r="J6" s="20" t="s">
        <v>4</v>
      </c>
    </row>
    <row r="7" spans="1:10" ht="13.15">
      <c r="A7" s="8" t="s">
        <v>57</v>
      </c>
      <c r="B7" s="9" t="s">
        <v>37</v>
      </c>
      <c r="C7" s="45">
        <v>5580</v>
      </c>
      <c r="D7" s="46">
        <v>6445.4984063886377</v>
      </c>
      <c r="E7" s="30"/>
      <c r="F7" s="31">
        <v>0</v>
      </c>
      <c r="G7" s="30"/>
      <c r="H7" s="31">
        <v>0</v>
      </c>
      <c r="I7" s="38" t="s">
        <v>0</v>
      </c>
      <c r="J7" s="22" t="s">
        <v>9</v>
      </c>
    </row>
    <row r="8" spans="1:10" ht="13.15">
      <c r="A8" s="10" t="s">
        <v>21</v>
      </c>
      <c r="B8" s="11" t="s">
        <v>38</v>
      </c>
      <c r="C8" s="47">
        <v>30000</v>
      </c>
      <c r="D8" s="48">
        <v>25057.416313165824</v>
      </c>
      <c r="E8" s="32"/>
      <c r="F8" s="33">
        <v>0</v>
      </c>
      <c r="G8" s="36">
        <v>50000</v>
      </c>
      <c r="H8" s="29">
        <v>41762.360521943039</v>
      </c>
      <c r="I8" s="39" t="s">
        <v>0</v>
      </c>
      <c r="J8" s="21" t="s">
        <v>1</v>
      </c>
    </row>
    <row r="9" spans="1:10" ht="13.15">
      <c r="A9" s="8" t="s">
        <v>86</v>
      </c>
      <c r="B9" s="9" t="s">
        <v>63</v>
      </c>
      <c r="C9" s="49" t="s">
        <v>9</v>
      </c>
      <c r="D9" s="42"/>
      <c r="E9" s="34"/>
      <c r="F9" s="25"/>
      <c r="G9" s="34"/>
      <c r="H9" s="25"/>
      <c r="I9" s="38"/>
      <c r="J9" s="22"/>
    </row>
    <row r="10" spans="1:10" ht="13.15">
      <c r="A10" s="10" t="s">
        <v>6</v>
      </c>
      <c r="B10" s="11" t="s">
        <v>39</v>
      </c>
      <c r="C10" s="43">
        <v>1000000</v>
      </c>
      <c r="D10" s="44">
        <v>73979.874787108856</v>
      </c>
      <c r="E10" s="28"/>
      <c r="F10" s="29">
        <v>0</v>
      </c>
      <c r="G10" s="35"/>
      <c r="H10" s="29">
        <v>0</v>
      </c>
      <c r="I10" s="39" t="s">
        <v>0</v>
      </c>
      <c r="J10" s="21" t="s">
        <v>1</v>
      </c>
    </row>
    <row r="11" spans="1:10" ht="13.15">
      <c r="A11" s="8" t="s">
        <v>7</v>
      </c>
      <c r="B11" s="9" t="s">
        <v>40</v>
      </c>
      <c r="C11" s="49">
        <v>50000</v>
      </c>
      <c r="D11" s="42">
        <v>6283.2413651336274</v>
      </c>
      <c r="E11" s="34"/>
      <c r="F11" s="25">
        <v>0</v>
      </c>
      <c r="G11" s="34"/>
      <c r="H11" s="25">
        <v>0</v>
      </c>
      <c r="I11" s="40" t="s">
        <v>0</v>
      </c>
      <c r="J11" s="23" t="s">
        <v>5</v>
      </c>
    </row>
    <row r="12" spans="1:10" ht="13.15">
      <c r="A12" s="10" t="s">
        <v>8</v>
      </c>
      <c r="B12" s="11" t="s">
        <v>37</v>
      </c>
      <c r="C12" s="43">
        <v>8500</v>
      </c>
      <c r="D12" s="44">
        <v>9340.776336449102</v>
      </c>
      <c r="E12" s="28"/>
      <c r="F12" s="29">
        <v>0</v>
      </c>
      <c r="G12" s="35"/>
      <c r="H12" s="29">
        <v>0</v>
      </c>
      <c r="I12" s="39" t="s">
        <v>0</v>
      </c>
      <c r="J12" s="24" t="s">
        <v>9</v>
      </c>
    </row>
    <row r="13" spans="1:10" ht="13.15">
      <c r="A13" s="8" t="s">
        <v>22</v>
      </c>
      <c r="B13" s="9" t="s">
        <v>37</v>
      </c>
      <c r="C13" s="45">
        <v>80000</v>
      </c>
      <c r="D13" s="46">
        <v>91165.25086405313</v>
      </c>
      <c r="E13" s="30">
        <v>32000</v>
      </c>
      <c r="F13" s="31">
        <v>36466.100345621257</v>
      </c>
      <c r="G13" s="30"/>
      <c r="H13" s="31">
        <v>0</v>
      </c>
      <c r="I13" s="38" t="s">
        <v>0</v>
      </c>
      <c r="J13" s="22" t="s">
        <v>5</v>
      </c>
    </row>
    <row r="14" spans="1:10" ht="13.15">
      <c r="A14" s="10" t="s">
        <v>10</v>
      </c>
      <c r="B14" s="11" t="s">
        <v>37</v>
      </c>
      <c r="C14" s="47">
        <v>17500</v>
      </c>
      <c r="D14" s="64">
        <v>21721.356752484287</v>
      </c>
      <c r="E14" s="32"/>
      <c r="F14" s="29">
        <v>0</v>
      </c>
      <c r="G14" s="35"/>
      <c r="H14" s="29">
        <v>0</v>
      </c>
      <c r="I14" s="39" t="s">
        <v>0</v>
      </c>
      <c r="J14" s="21" t="s">
        <v>4</v>
      </c>
    </row>
    <row r="15" spans="1:10" ht="13.15">
      <c r="A15" s="8" t="s">
        <v>23</v>
      </c>
      <c r="B15" s="9" t="s">
        <v>37</v>
      </c>
      <c r="C15" s="45">
        <v>10000</v>
      </c>
      <c r="D15" s="46">
        <v>14071.190305571263</v>
      </c>
      <c r="E15" s="30">
        <v>5000</v>
      </c>
      <c r="F15" s="31">
        <v>7035.5951527856314</v>
      </c>
      <c r="G15" s="30"/>
      <c r="H15" s="31">
        <v>0</v>
      </c>
      <c r="I15" s="38" t="s">
        <v>0</v>
      </c>
      <c r="J15" s="22" t="s">
        <v>4</v>
      </c>
    </row>
    <row r="16" spans="1:10" ht="13.15">
      <c r="A16" s="10" t="s">
        <v>58</v>
      </c>
      <c r="B16" s="11" t="s">
        <v>41</v>
      </c>
      <c r="C16" s="47">
        <v>5000000</v>
      </c>
      <c r="D16" s="48">
        <v>39005.878153072736</v>
      </c>
      <c r="E16" s="32"/>
      <c r="F16" s="33">
        <v>0</v>
      </c>
      <c r="G16" s="36"/>
      <c r="H16" s="29">
        <v>0</v>
      </c>
      <c r="I16" s="39" t="s">
        <v>0</v>
      </c>
      <c r="J16" s="21" t="s">
        <v>5</v>
      </c>
    </row>
    <row r="17" spans="1:13" ht="13.15">
      <c r="A17" s="8" t="s">
        <v>11</v>
      </c>
      <c r="B17" s="9" t="s">
        <v>42</v>
      </c>
      <c r="C17" s="49">
        <v>500000</v>
      </c>
      <c r="D17" s="42">
        <v>3912.9259744548744</v>
      </c>
      <c r="E17" s="34"/>
      <c r="F17" s="25">
        <v>0</v>
      </c>
      <c r="G17" s="34"/>
      <c r="H17" s="25">
        <v>0</v>
      </c>
      <c r="I17" s="38" t="s">
        <v>0</v>
      </c>
      <c r="J17" s="22" t="s">
        <v>5</v>
      </c>
    </row>
    <row r="18" spans="1:13" ht="13.15">
      <c r="A18" s="10" t="s">
        <v>24</v>
      </c>
      <c r="B18" s="11" t="s">
        <v>37</v>
      </c>
      <c r="C18" s="43">
        <v>75000</v>
      </c>
      <c r="D18" s="44">
        <v>83061.58499108789</v>
      </c>
      <c r="E18" s="28">
        <v>37500</v>
      </c>
      <c r="F18" s="29">
        <v>41530.792495543945</v>
      </c>
      <c r="G18" s="35"/>
      <c r="H18" s="29">
        <v>0</v>
      </c>
      <c r="I18" s="39" t="s">
        <v>0</v>
      </c>
      <c r="J18" s="21" t="s">
        <v>9</v>
      </c>
    </row>
    <row r="19" spans="1:13" ht="13.15">
      <c r="A19" s="8" t="s">
        <v>65</v>
      </c>
      <c r="B19" s="9" t="s">
        <v>67</v>
      </c>
      <c r="C19" s="49">
        <v>70605</v>
      </c>
      <c r="D19" s="52">
        <v>18912.248256138431</v>
      </c>
      <c r="E19" s="50"/>
      <c r="F19" s="25"/>
      <c r="G19" s="34"/>
      <c r="H19" s="25"/>
      <c r="I19" s="38"/>
      <c r="J19" s="22"/>
    </row>
    <row r="20" spans="1:13" ht="13.15">
      <c r="A20" s="10" t="s">
        <v>25</v>
      </c>
      <c r="B20" s="11" t="s">
        <v>37</v>
      </c>
      <c r="C20" s="43">
        <v>30000</v>
      </c>
      <c r="D20" s="44">
        <v>38523.477446970101</v>
      </c>
      <c r="E20" s="28"/>
      <c r="F20" s="29">
        <v>0</v>
      </c>
      <c r="G20" s="35"/>
      <c r="H20" s="29">
        <v>0</v>
      </c>
      <c r="I20" s="39" t="s">
        <v>0</v>
      </c>
      <c r="J20" s="24" t="s">
        <v>9</v>
      </c>
    </row>
    <row r="21" spans="1:13" ht="13.15">
      <c r="A21" s="8" t="s">
        <v>12</v>
      </c>
      <c r="B21" s="9" t="s">
        <v>43</v>
      </c>
      <c r="C21" s="49">
        <v>10000000</v>
      </c>
      <c r="D21" s="46">
        <v>87186.116597181244</v>
      </c>
      <c r="E21" s="30"/>
      <c r="F21" s="31">
        <v>0</v>
      </c>
      <c r="G21" s="30"/>
      <c r="H21" s="31">
        <v>0</v>
      </c>
      <c r="I21" s="38" t="s">
        <v>0</v>
      </c>
      <c r="J21" s="22" t="s">
        <v>5</v>
      </c>
      <c r="M21" s="11"/>
    </row>
    <row r="22" spans="1:13" ht="13.15">
      <c r="A22" s="10" t="s">
        <v>13</v>
      </c>
      <c r="B22" s="11" t="s">
        <v>44</v>
      </c>
      <c r="C22" s="47" t="s">
        <v>87</v>
      </c>
      <c r="D22" s="44"/>
      <c r="E22" s="28"/>
      <c r="F22" s="29">
        <v>0</v>
      </c>
      <c r="G22" s="35"/>
      <c r="H22" s="29">
        <v>0</v>
      </c>
      <c r="I22" s="39"/>
      <c r="J22" s="21"/>
    </row>
    <row r="23" spans="1:13" ht="13.15">
      <c r="A23" s="8" t="s">
        <v>14</v>
      </c>
      <c r="B23" s="9" t="s">
        <v>37</v>
      </c>
      <c r="C23" s="49">
        <v>10000</v>
      </c>
      <c r="D23" s="46">
        <v>11085.166377738826</v>
      </c>
      <c r="E23" s="30"/>
      <c r="F23" s="31">
        <v>0</v>
      </c>
      <c r="G23" s="30"/>
      <c r="H23" s="31">
        <v>0</v>
      </c>
      <c r="I23" s="38" t="s">
        <v>0</v>
      </c>
      <c r="J23" s="22" t="s">
        <v>4</v>
      </c>
    </row>
    <row r="24" spans="1:13" ht="13.15">
      <c r="A24" s="10" t="s">
        <v>26</v>
      </c>
      <c r="B24" s="11" t="s">
        <v>45</v>
      </c>
      <c r="C24" s="47" t="s">
        <v>9</v>
      </c>
      <c r="D24" s="48"/>
      <c r="E24" s="32"/>
      <c r="F24" s="33">
        <v>0</v>
      </c>
      <c r="G24" s="36"/>
      <c r="H24" s="29">
        <v>0</v>
      </c>
      <c r="I24" s="39"/>
      <c r="J24" s="21"/>
    </row>
    <row r="25" spans="1:13" ht="13.15">
      <c r="A25" s="8" t="s">
        <v>59</v>
      </c>
      <c r="B25" s="9" t="s">
        <v>37</v>
      </c>
      <c r="C25" s="49">
        <v>1345</v>
      </c>
      <c r="D25" s="42">
        <v>1586.1171199235334</v>
      </c>
      <c r="E25" s="34"/>
      <c r="F25" s="25">
        <v>0</v>
      </c>
      <c r="G25" s="34"/>
      <c r="H25" s="25">
        <v>0</v>
      </c>
      <c r="I25" s="38" t="s">
        <v>3</v>
      </c>
      <c r="J25" s="22" t="s">
        <v>9</v>
      </c>
    </row>
    <row r="26" spans="1:13" ht="13.15">
      <c r="A26" s="10" t="s">
        <v>27</v>
      </c>
      <c r="B26" s="11" t="s">
        <v>46</v>
      </c>
      <c r="C26" s="43">
        <v>60000</v>
      </c>
      <c r="D26" s="44">
        <v>39977.183235879762</v>
      </c>
      <c r="E26" s="28"/>
      <c r="F26" s="29">
        <v>0</v>
      </c>
      <c r="G26" s="35"/>
      <c r="H26" s="29">
        <v>0</v>
      </c>
      <c r="I26" s="39" t="s">
        <v>0</v>
      </c>
      <c r="J26" s="21" t="s">
        <v>9</v>
      </c>
    </row>
    <row r="27" spans="1:13" ht="13.15">
      <c r="A27" s="8" t="s">
        <v>28</v>
      </c>
      <c r="B27" s="9" t="s">
        <v>47</v>
      </c>
      <c r="C27" s="49">
        <v>50000</v>
      </c>
      <c r="D27" s="42">
        <v>5651.4341912198988</v>
      </c>
      <c r="E27" s="34"/>
      <c r="F27" s="25">
        <v>0</v>
      </c>
      <c r="G27" s="34">
        <v>140000</v>
      </c>
      <c r="H27" s="25">
        <v>15824.015735415716</v>
      </c>
      <c r="I27" s="40" t="s">
        <v>0</v>
      </c>
      <c r="J27" s="23" t="s">
        <v>5</v>
      </c>
    </row>
    <row r="28" spans="1:13" ht="13.15">
      <c r="A28" s="10" t="s">
        <v>15</v>
      </c>
      <c r="B28" s="11" t="s">
        <v>48</v>
      </c>
      <c r="C28" s="43">
        <v>100000</v>
      </c>
      <c r="D28" s="44">
        <v>53748.187904703329</v>
      </c>
      <c r="E28" s="28"/>
      <c r="F28" s="29">
        <v>0</v>
      </c>
      <c r="G28" s="35"/>
      <c r="H28" s="29">
        <v>0</v>
      </c>
      <c r="I28" s="39" t="s">
        <v>0</v>
      </c>
      <c r="J28" s="24" t="s">
        <v>1</v>
      </c>
    </row>
    <row r="29" spans="1:13" ht="13.15">
      <c r="A29" s="8" t="s">
        <v>60</v>
      </c>
      <c r="B29" s="9" t="s">
        <v>37</v>
      </c>
      <c r="C29" s="45">
        <v>12000</v>
      </c>
      <c r="D29" s="46">
        <v>18966.237421569611</v>
      </c>
      <c r="E29" s="30"/>
      <c r="F29" s="31">
        <v>0</v>
      </c>
      <c r="G29" s="30"/>
      <c r="H29" s="31">
        <v>0</v>
      </c>
      <c r="I29" s="38" t="s">
        <v>0</v>
      </c>
      <c r="J29" s="22" t="s">
        <v>9</v>
      </c>
    </row>
    <row r="30" spans="1:13" ht="13.15">
      <c r="A30" s="10" t="s">
        <v>30</v>
      </c>
      <c r="B30" s="11" t="s">
        <v>37</v>
      </c>
      <c r="C30" s="47">
        <v>49790</v>
      </c>
      <c r="D30" s="44">
        <v>97849.793531334697</v>
      </c>
      <c r="E30" s="28"/>
      <c r="F30" s="29">
        <v>0</v>
      </c>
      <c r="G30" s="35"/>
      <c r="H30" s="29">
        <v>0</v>
      </c>
      <c r="I30" s="39" t="s">
        <v>0</v>
      </c>
      <c r="J30" s="21" t="s">
        <v>1</v>
      </c>
    </row>
    <row r="31" spans="1:13" ht="13.15">
      <c r="A31" s="8" t="s">
        <v>66</v>
      </c>
      <c r="B31" s="9" t="s">
        <v>37</v>
      </c>
      <c r="C31" s="49">
        <v>25000</v>
      </c>
      <c r="D31" s="51">
        <v>39719.829604282415</v>
      </c>
      <c r="E31" s="30"/>
      <c r="F31" s="31"/>
      <c r="G31" s="30">
        <v>7500</v>
      </c>
      <c r="H31" s="31">
        <v>11915.948881284723</v>
      </c>
      <c r="I31" s="38" t="s">
        <v>0</v>
      </c>
      <c r="J31" s="22" t="s">
        <v>4</v>
      </c>
    </row>
    <row r="32" spans="1:13" ht="13.15">
      <c r="A32" s="10" t="s">
        <v>16</v>
      </c>
      <c r="B32" s="11" t="s">
        <v>37</v>
      </c>
      <c r="C32" s="47" t="s">
        <v>9</v>
      </c>
      <c r="D32" s="48"/>
      <c r="E32" s="32"/>
      <c r="F32" s="33">
        <v>0</v>
      </c>
      <c r="G32" s="36"/>
      <c r="H32" s="29">
        <v>0</v>
      </c>
      <c r="I32" s="39"/>
      <c r="J32" s="21"/>
    </row>
    <row r="33" spans="1:10" ht="13.15">
      <c r="A33" s="8" t="s">
        <v>17</v>
      </c>
      <c r="B33" s="9" t="s">
        <v>49</v>
      </c>
      <c r="C33" s="49">
        <v>30000</v>
      </c>
      <c r="D33" s="42">
        <v>3356.0442538349826</v>
      </c>
      <c r="E33" s="34"/>
      <c r="F33" s="25">
        <v>0</v>
      </c>
      <c r="G33" s="34"/>
      <c r="H33" s="25">
        <v>0</v>
      </c>
      <c r="I33" s="38"/>
      <c r="J33" s="22"/>
    </row>
    <row r="34" spans="1:10" ht="13.5" customHeight="1">
      <c r="A34" s="10" t="s">
        <v>29</v>
      </c>
      <c r="B34" s="11" t="s">
        <v>50</v>
      </c>
      <c r="C34" s="43">
        <v>100000</v>
      </c>
      <c r="D34" s="44">
        <v>65317.315053462327</v>
      </c>
      <c r="E34" s="28"/>
      <c r="F34" s="29">
        <v>0</v>
      </c>
      <c r="G34" s="35">
        <v>150000</v>
      </c>
      <c r="H34" s="29">
        <v>97975.972580193484</v>
      </c>
      <c r="I34" s="39" t="s">
        <v>0</v>
      </c>
      <c r="J34" s="21" t="s">
        <v>1</v>
      </c>
    </row>
    <row r="35" spans="1:10" ht="13.15">
      <c r="A35" s="8" t="s">
        <v>18</v>
      </c>
      <c r="B35" s="9" t="s">
        <v>64</v>
      </c>
      <c r="C35" s="49" t="s">
        <v>9</v>
      </c>
      <c r="D35" s="42"/>
      <c r="E35" s="34"/>
      <c r="F35" s="25"/>
      <c r="G35" s="34"/>
      <c r="H35" s="25"/>
      <c r="I35" s="40"/>
      <c r="J35" s="23"/>
    </row>
    <row r="36" spans="1:10" ht="13.15">
      <c r="A36" s="65" t="s">
        <v>19</v>
      </c>
      <c r="B36" s="66" t="s">
        <v>51</v>
      </c>
      <c r="C36" s="67">
        <v>68000</v>
      </c>
      <c r="D36" s="68">
        <v>105902.06604278347</v>
      </c>
      <c r="E36" s="69"/>
      <c r="F36" s="70">
        <v>0</v>
      </c>
      <c r="G36" s="71"/>
      <c r="H36" s="70">
        <v>0</v>
      </c>
      <c r="I36" s="72" t="s">
        <v>0</v>
      </c>
      <c r="J36" s="73" t="s">
        <v>9</v>
      </c>
    </row>
    <row r="37" spans="1:10" ht="13.15">
      <c r="A37" s="10" t="s">
        <v>88</v>
      </c>
      <c r="B37" s="1"/>
      <c r="C37" s="1"/>
      <c r="D37" s="1"/>
    </row>
    <row r="38" spans="1:10" ht="12" customHeight="1">
      <c r="A38" s="10" t="s">
        <v>52</v>
      </c>
      <c r="B38" s="11"/>
      <c r="C38" s="12"/>
      <c r="D38" s="12"/>
      <c r="E38" s="12"/>
      <c r="F38" s="12"/>
      <c r="G38" s="13"/>
      <c r="H38" s="12"/>
      <c r="I38" s="14"/>
      <c r="J38" s="14"/>
    </row>
    <row r="39" spans="1:10" ht="81" customHeight="1">
      <c r="A39" s="233" t="s">
        <v>89</v>
      </c>
      <c r="B39" s="233"/>
      <c r="C39" s="233"/>
      <c r="D39" s="233"/>
      <c r="E39" s="233"/>
      <c r="F39" s="233"/>
      <c r="G39" s="233"/>
      <c r="H39" s="233"/>
      <c r="I39" s="233"/>
      <c r="J39" s="233"/>
    </row>
    <row r="40" spans="1:10" ht="11.25" customHeight="1">
      <c r="A40" s="224" t="s">
        <v>56</v>
      </c>
      <c r="B40" s="224"/>
      <c r="C40" s="224"/>
      <c r="D40" s="224"/>
      <c r="E40" s="224"/>
      <c r="F40" s="224"/>
      <c r="G40" s="224"/>
      <c r="H40" s="224"/>
      <c r="I40" s="224"/>
      <c r="J40" s="224"/>
    </row>
    <row r="41" spans="1:10" ht="14.25" customHeight="1">
      <c r="A41" s="224" t="s">
        <v>90</v>
      </c>
      <c r="B41" s="224"/>
      <c r="C41" s="224"/>
      <c r="D41" s="224"/>
      <c r="E41" s="224"/>
      <c r="F41" s="224"/>
      <c r="G41" s="224"/>
      <c r="H41" s="224"/>
      <c r="I41" s="224"/>
      <c r="J41" s="224"/>
    </row>
    <row r="42" spans="1:10" ht="15.75" customHeight="1">
      <c r="A42" s="59" t="s">
        <v>61</v>
      </c>
      <c r="B42" s="60"/>
      <c r="C42" s="60"/>
      <c r="D42" s="60"/>
      <c r="E42" s="60"/>
      <c r="F42" s="60"/>
      <c r="G42" s="60"/>
      <c r="H42" s="60"/>
      <c r="I42" s="60"/>
      <c r="J42" s="60"/>
    </row>
    <row r="43" spans="1:10" ht="17.25" customHeight="1">
      <c r="A43" s="226" t="s">
        <v>68</v>
      </c>
      <c r="B43" s="226"/>
      <c r="C43" s="226"/>
      <c r="D43" s="226"/>
      <c r="E43" s="226"/>
      <c r="F43" s="226"/>
      <c r="G43" s="226"/>
      <c r="H43" s="226"/>
      <c r="I43" s="226"/>
      <c r="J43" s="226"/>
    </row>
    <row r="44" spans="1:10" ht="37.5" customHeight="1">
      <c r="A44" s="226" t="s">
        <v>72</v>
      </c>
      <c r="B44" s="226"/>
      <c r="C44" s="226"/>
      <c r="D44" s="226"/>
      <c r="E44" s="226"/>
      <c r="F44" s="226"/>
      <c r="G44" s="226"/>
      <c r="H44" s="226"/>
      <c r="I44" s="226"/>
      <c r="J44" s="226"/>
    </row>
    <row r="45" spans="1:10" ht="28.5" customHeight="1">
      <c r="A45" s="226" t="s">
        <v>73</v>
      </c>
      <c r="B45" s="226"/>
      <c r="C45" s="226"/>
      <c r="D45" s="226"/>
      <c r="E45" s="226"/>
      <c r="F45" s="226"/>
      <c r="G45" s="226"/>
      <c r="H45" s="226"/>
      <c r="I45" s="226"/>
      <c r="J45" s="226"/>
    </row>
    <row r="46" spans="1:10" ht="27.75" customHeight="1">
      <c r="A46" s="224" t="s">
        <v>69</v>
      </c>
      <c r="B46" s="224"/>
      <c r="C46" s="224"/>
      <c r="D46" s="224"/>
      <c r="E46" s="224"/>
      <c r="F46" s="224"/>
      <c r="G46" s="224"/>
      <c r="H46" s="224"/>
      <c r="I46" s="224"/>
      <c r="J46" s="224"/>
    </row>
    <row r="47" spans="1:10" ht="27.75" customHeight="1">
      <c r="A47" s="226" t="s">
        <v>91</v>
      </c>
      <c r="B47" s="231"/>
      <c r="C47" s="231"/>
      <c r="D47" s="231"/>
      <c r="E47" s="231"/>
      <c r="F47" s="231"/>
      <c r="G47" s="231"/>
      <c r="H47" s="231"/>
      <c r="I47" s="231"/>
      <c r="J47" s="231"/>
    </row>
    <row r="48" spans="1:10" ht="77.25" customHeight="1">
      <c r="A48" s="226" t="s">
        <v>70</v>
      </c>
      <c r="B48" s="226"/>
      <c r="C48" s="226"/>
      <c r="D48" s="226"/>
      <c r="E48" s="226"/>
      <c r="F48" s="226"/>
      <c r="G48" s="226"/>
      <c r="H48" s="226"/>
      <c r="I48" s="226"/>
      <c r="J48" s="226"/>
    </row>
    <row r="49" spans="1:10" ht="63" customHeight="1">
      <c r="A49" s="226" t="s">
        <v>71</v>
      </c>
      <c r="B49" s="226"/>
      <c r="C49" s="226"/>
      <c r="D49" s="226"/>
      <c r="E49" s="226"/>
      <c r="F49" s="226"/>
      <c r="G49" s="226"/>
      <c r="H49" s="226"/>
      <c r="I49" s="226"/>
      <c r="J49" s="226"/>
    </row>
    <row r="50" spans="1:10" ht="26.25" customHeight="1">
      <c r="A50" s="223" t="s">
        <v>92</v>
      </c>
      <c r="B50" s="224"/>
      <c r="C50" s="224"/>
      <c r="D50" s="224"/>
      <c r="E50" s="224"/>
      <c r="F50" s="224"/>
      <c r="G50" s="224"/>
      <c r="H50" s="224"/>
      <c r="I50" s="224"/>
      <c r="J50" s="224"/>
    </row>
    <row r="51" spans="1:10">
      <c r="A51" s="74"/>
      <c r="B51" s="75"/>
      <c r="C51" s="76"/>
      <c r="D51" s="77"/>
      <c r="E51" s="74"/>
      <c r="F51" s="74"/>
      <c r="G51" s="74"/>
      <c r="H51" s="74"/>
      <c r="I51" s="74"/>
      <c r="J51" s="74"/>
    </row>
  </sheetData>
  <mergeCells count="19">
    <mergeCell ref="A45:J45"/>
    <mergeCell ref="A1:J1"/>
    <mergeCell ref="A2:A4"/>
    <mergeCell ref="C2:H2"/>
    <mergeCell ref="I2:I4"/>
    <mergeCell ref="J2:J4"/>
    <mergeCell ref="C3:D3"/>
    <mergeCell ref="E3:F3"/>
    <mergeCell ref="G3:H3"/>
    <mergeCell ref="A39:J39"/>
    <mergeCell ref="A40:J40"/>
    <mergeCell ref="A41:J41"/>
    <mergeCell ref="A43:J43"/>
    <mergeCell ref="A44:J44"/>
    <mergeCell ref="A46:J46"/>
    <mergeCell ref="A47:J47"/>
    <mergeCell ref="A48:J48"/>
    <mergeCell ref="A49:J49"/>
    <mergeCell ref="A50:J50"/>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2021</vt:lpstr>
      <vt:lpstr>2020</vt:lpstr>
      <vt:lpstr>2018</vt:lpstr>
      <vt:lpstr>2016</vt:lpstr>
      <vt:lpstr>2014</vt:lpstr>
      <vt:lpstr>2013</vt:lpstr>
      <vt:lpstr>2012</vt:lpstr>
      <vt:lpstr>2011</vt:lpstr>
      <vt:lpstr>2010</vt:lpstr>
      <vt:lpstr>2007</vt:lpstr>
      <vt:lpstr>2006</vt:lpstr>
      <vt:lpstr>2003</vt:lpstr>
      <vt:lpstr>2000</vt:lpstr>
      <vt:lpstr>'2000'!Print_Area</vt:lpstr>
      <vt:lpstr>'2003'!Print_Area</vt:lpstr>
      <vt:lpstr>'2007'!Print_Area</vt:lpstr>
      <vt:lpstr>'2011'!Print_Area</vt:lpstr>
      <vt:lpstr>'2012'!Print_Area</vt:lpstr>
      <vt:lpstr>'2014'!Print_Area</vt:lpstr>
      <vt:lpstr>'2016'!Print_Area</vt:lpstr>
    </vt:vector>
  </TitlesOfParts>
  <Company>OCDE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Harris</dc:creator>
  <cp:lastModifiedBy>Elke Asen</cp:lastModifiedBy>
  <cp:lastPrinted>2016-08-29T15:20:09Z</cp:lastPrinted>
  <dcterms:created xsi:type="dcterms:W3CDTF">2001-05-17T13:51:35Z</dcterms:created>
  <dcterms:modified xsi:type="dcterms:W3CDTF">2021-06-11T22:22:56Z</dcterms:modified>
</cp:coreProperties>
</file>