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defaultThemeVersion="202300"/>
  <mc:AlternateContent xmlns:mc="http://schemas.openxmlformats.org/markup-compatibility/2006">
    <mc:Choice Requires="x15">
      <x15ac:absPath xmlns:x15ac="http://schemas.microsoft.com/office/spreadsheetml/2010/11/ac" url="/Users/jon-paul/GitHub-Installs/M3U-Creator/"/>
    </mc:Choice>
  </mc:AlternateContent>
  <xr:revisionPtr revIDLastSave="0" documentId="13_ncr:1_{A3AF95EA-BCCE-F64A-8B5F-0F687872F09F}" xr6:coauthVersionLast="47" xr6:coauthVersionMax="47" xr10:uidLastSave="{00000000-0000-0000-0000-000000000000}"/>
  <bookViews>
    <workbookView xWindow="20040" yWindow="1960" windowWidth="33780" windowHeight="16880" xr2:uid="{BD507A4F-FD80-2F47-BB3B-5F4D0E6CE750}"/>
  </bookViews>
  <sheets>
    <sheet name="Instructions" sheetId="4" r:id="rId1"/>
    <sheet name="movielist" sheetId="1" r:id="rId2"/>
    <sheet name="M3U Playlist Creator" sheetId="2" state="hidden" r:id="rId3"/>
    <sheet name="M3U Playlist"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3" l="1"/>
  <c r="A17" i="3"/>
  <c r="A19" i="3"/>
  <c r="A21" i="3"/>
  <c r="A23" i="3"/>
  <c r="A25" i="3"/>
  <c r="A27" i="3"/>
  <c r="A29" i="3"/>
  <c r="A31" i="3"/>
  <c r="A33" i="3"/>
  <c r="A35" i="3"/>
  <c r="A37" i="3"/>
  <c r="A39" i="3"/>
  <c r="A41" i="3"/>
  <c r="A43" i="3"/>
  <c r="A45" i="3"/>
  <c r="A47" i="3"/>
  <c r="A49" i="3"/>
  <c r="A51" i="3"/>
  <c r="A53" i="3"/>
  <c r="A55" i="3"/>
  <c r="A57" i="3"/>
  <c r="A59" i="3"/>
  <c r="A61" i="3"/>
  <c r="A63" i="3"/>
  <c r="A65" i="3"/>
  <c r="A67" i="3"/>
  <c r="A69" i="3"/>
  <c r="A71" i="3"/>
  <c r="A73" i="3"/>
  <c r="A75" i="3"/>
  <c r="A77" i="3"/>
  <c r="A79" i="3"/>
  <c r="A81" i="3"/>
  <c r="A83" i="3"/>
  <c r="A85" i="3"/>
  <c r="A87" i="3"/>
  <c r="A89" i="3"/>
  <c r="A91" i="3"/>
  <c r="A93" i="3"/>
  <c r="A95" i="3"/>
  <c r="A97" i="3"/>
  <c r="A99" i="3"/>
  <c r="A101" i="3"/>
  <c r="A103" i="3"/>
  <c r="A105" i="3"/>
  <c r="A107" i="3"/>
  <c r="A109" i="3"/>
  <c r="A111" i="3"/>
  <c r="A113" i="3"/>
  <c r="A115" i="3"/>
  <c r="A117" i="3"/>
  <c r="A119" i="3"/>
  <c r="A121" i="3"/>
  <c r="A123" i="3"/>
  <c r="A125" i="3"/>
  <c r="A127" i="3"/>
  <c r="A129" i="3"/>
  <c r="A131" i="3"/>
  <c r="A133" i="3"/>
  <c r="A135" i="3"/>
  <c r="A137" i="3"/>
  <c r="A139" i="3"/>
  <c r="A141" i="3"/>
  <c r="A143" i="3"/>
  <c r="A145" i="3"/>
  <c r="A147" i="3"/>
  <c r="A149" i="3"/>
  <c r="A151" i="3"/>
  <c r="A153" i="3"/>
  <c r="A155" i="3"/>
  <c r="A157" i="3"/>
  <c r="A159" i="3"/>
  <c r="A161" i="3"/>
  <c r="A163" i="3"/>
  <c r="A165" i="3"/>
  <c r="A167" i="3"/>
  <c r="A169" i="3"/>
  <c r="A171" i="3"/>
  <c r="A173" i="3"/>
  <c r="A175" i="3"/>
  <c r="A177" i="3"/>
  <c r="A179" i="3"/>
  <c r="A181" i="3"/>
  <c r="A183" i="3"/>
  <c r="A185" i="3"/>
  <c r="A187" i="3"/>
  <c r="A189" i="3"/>
  <c r="A191" i="3"/>
  <c r="A193" i="3"/>
  <c r="A195" i="3"/>
  <c r="A197" i="3"/>
  <c r="A199" i="3"/>
  <c r="A201" i="3"/>
  <c r="A203" i="3"/>
  <c r="A205" i="3"/>
  <c r="A207" i="3"/>
  <c r="A209" i="3"/>
  <c r="A211" i="3"/>
  <c r="A213" i="3"/>
  <c r="A215" i="3"/>
  <c r="A217" i="3"/>
  <c r="A219" i="3"/>
  <c r="A221" i="3"/>
  <c r="A223" i="3"/>
  <c r="A225" i="3"/>
  <c r="A227" i="3"/>
  <c r="A229" i="3"/>
  <c r="A231" i="3"/>
  <c r="A233" i="3"/>
  <c r="A235" i="3"/>
  <c r="A237" i="3"/>
  <c r="A239" i="3"/>
  <c r="A241" i="3"/>
  <c r="A243" i="3"/>
  <c r="A245" i="3"/>
  <c r="A247" i="3"/>
  <c r="A249" i="3"/>
  <c r="A251" i="3"/>
  <c r="A253" i="3"/>
  <c r="A255" i="3"/>
  <c r="A257" i="3"/>
  <c r="A259" i="3"/>
  <c r="A261" i="3"/>
  <c r="A263" i="3"/>
  <c r="A265" i="3"/>
  <c r="A267" i="3"/>
  <c r="A269" i="3"/>
  <c r="A271" i="3"/>
  <c r="A273" i="3"/>
  <c r="A275" i="3"/>
  <c r="A277" i="3"/>
  <c r="A279" i="3"/>
  <c r="A281" i="3"/>
  <c r="A283" i="3"/>
  <c r="A285" i="3"/>
  <c r="A287" i="3"/>
  <c r="A289" i="3"/>
  <c r="A291" i="3"/>
  <c r="A293" i="3"/>
  <c r="A295" i="3"/>
  <c r="A297" i="3"/>
  <c r="A299" i="3"/>
  <c r="A301" i="3"/>
  <c r="A303" i="3"/>
  <c r="A305" i="3"/>
  <c r="A307" i="3"/>
  <c r="A309" i="3"/>
  <c r="A311" i="3"/>
  <c r="A313" i="3"/>
  <c r="A315" i="3"/>
  <c r="A317" i="3"/>
  <c r="A319" i="3"/>
  <c r="A321" i="3"/>
  <c r="A323" i="3"/>
  <c r="A325" i="3"/>
  <c r="A327" i="3"/>
  <c r="A329" i="3"/>
  <c r="A331" i="3"/>
  <c r="A333" i="3"/>
  <c r="A335" i="3"/>
  <c r="A337" i="3"/>
  <c r="A339" i="3"/>
  <c r="A341" i="3"/>
  <c r="A343" i="3"/>
  <c r="A345" i="3"/>
  <c r="A347" i="3"/>
  <c r="A349" i="3"/>
  <c r="A351" i="3"/>
  <c r="A353" i="3"/>
  <c r="A355" i="3"/>
  <c r="A357" i="3"/>
  <c r="A359" i="3"/>
  <c r="A361" i="3"/>
  <c r="A363" i="3"/>
  <c r="A365" i="3"/>
  <c r="A367" i="3"/>
  <c r="A369" i="3"/>
  <c r="A371" i="3"/>
  <c r="A373" i="3"/>
  <c r="A375" i="3"/>
  <c r="A377" i="3"/>
  <c r="A379" i="3"/>
  <c r="A381" i="3"/>
  <c r="A383" i="3"/>
  <c r="A385" i="3"/>
  <c r="A387" i="3"/>
  <c r="A389" i="3"/>
  <c r="A391" i="3"/>
  <c r="A393" i="3"/>
  <c r="A395" i="3"/>
  <c r="A397" i="3"/>
  <c r="A399" i="3"/>
  <c r="A401" i="3"/>
  <c r="A403" i="3"/>
  <c r="A405" i="3"/>
  <c r="A407" i="3"/>
  <c r="A409" i="3"/>
  <c r="A411" i="3"/>
  <c r="A413" i="3"/>
  <c r="A415" i="3"/>
  <c r="A417" i="3"/>
  <c r="A419" i="3"/>
  <c r="A421" i="3"/>
  <c r="A423" i="3"/>
  <c r="A425" i="3"/>
  <c r="A427" i="3"/>
  <c r="A429" i="3"/>
  <c r="A431" i="3"/>
  <c r="A433" i="3"/>
  <c r="A435" i="3"/>
  <c r="A437" i="3"/>
  <c r="A439" i="3"/>
  <c r="A441" i="3"/>
  <c r="A443" i="3"/>
  <c r="A445" i="3"/>
  <c r="A447" i="3"/>
  <c r="A449" i="3"/>
  <c r="A451" i="3"/>
  <c r="A453" i="3"/>
  <c r="A455" i="3"/>
  <c r="A457" i="3"/>
  <c r="A459" i="3"/>
  <c r="A461" i="3"/>
  <c r="A463" i="3"/>
  <c r="A465" i="3"/>
  <c r="A467" i="3"/>
  <c r="A469" i="3"/>
  <c r="A471" i="3"/>
  <c r="A473" i="3"/>
  <c r="A475" i="3"/>
  <c r="A477" i="3"/>
  <c r="A479" i="3"/>
  <c r="A481" i="3"/>
  <c r="A483" i="3"/>
  <c r="A485" i="3"/>
  <c r="A487" i="3"/>
  <c r="A489" i="3"/>
  <c r="A491" i="3"/>
  <c r="A493" i="3"/>
  <c r="A495" i="3"/>
  <c r="A497" i="3"/>
  <c r="A499" i="3"/>
  <c r="A501" i="3"/>
  <c r="A502" i="3"/>
  <c r="A503" i="3"/>
  <c r="A504" i="3"/>
  <c r="Q502" i="2"/>
  <c r="Q504" i="2"/>
  <c r="O319" i="2"/>
  <c r="O323" i="2"/>
  <c r="O339" i="2"/>
  <c r="O355" i="2"/>
  <c r="O359" i="2"/>
  <c r="O377" i="2"/>
  <c r="O379" i="2"/>
  <c r="O395" i="2"/>
  <c r="O399" i="2"/>
  <c r="O419" i="2"/>
  <c r="O425" i="2"/>
  <c r="O435" i="2"/>
  <c r="O439" i="2"/>
  <c r="O459" i="2"/>
  <c r="O465" i="2"/>
  <c r="O479" i="2"/>
  <c r="O485" i="2"/>
  <c r="O499" i="2"/>
  <c r="O501" i="2"/>
  <c r="O503" i="2"/>
  <c r="O6" i="2"/>
  <c r="O8" i="2"/>
  <c r="O10" i="2"/>
  <c r="O12" i="2"/>
  <c r="O14" i="2"/>
  <c r="O16" i="2"/>
  <c r="O18" i="2"/>
  <c r="O20" i="2"/>
  <c r="O22" i="2"/>
  <c r="O24" i="2"/>
  <c r="O26" i="2"/>
  <c r="O28" i="2"/>
  <c r="O30" i="2"/>
  <c r="O32" i="2"/>
  <c r="O34" i="2"/>
  <c r="O36" i="2"/>
  <c r="O38" i="2"/>
  <c r="O40" i="2"/>
  <c r="O42" i="2"/>
  <c r="O44" i="2"/>
  <c r="O46" i="2"/>
  <c r="O48" i="2"/>
  <c r="O50" i="2"/>
  <c r="O52" i="2"/>
  <c r="O54" i="2"/>
  <c r="O56" i="2"/>
  <c r="O58" i="2"/>
  <c r="O60" i="2"/>
  <c r="O62" i="2"/>
  <c r="O64" i="2"/>
  <c r="O66" i="2"/>
  <c r="O68" i="2"/>
  <c r="O70" i="2"/>
  <c r="O72" i="2"/>
  <c r="O74" i="2"/>
  <c r="O76" i="2"/>
  <c r="O78" i="2"/>
  <c r="O80" i="2"/>
  <c r="O82" i="2"/>
  <c r="O84" i="2"/>
  <c r="O86" i="2"/>
  <c r="O88" i="2"/>
  <c r="O90" i="2"/>
  <c r="O92" i="2"/>
  <c r="O94" i="2"/>
  <c r="O96" i="2"/>
  <c r="O98" i="2"/>
  <c r="O100" i="2"/>
  <c r="O102" i="2"/>
  <c r="O104" i="2"/>
  <c r="O106" i="2"/>
  <c r="O108" i="2"/>
  <c r="O110" i="2"/>
  <c r="O112" i="2"/>
  <c r="O114" i="2"/>
  <c r="O116" i="2"/>
  <c r="O118" i="2"/>
  <c r="O120" i="2"/>
  <c r="O122" i="2"/>
  <c r="O124" i="2"/>
  <c r="O126" i="2"/>
  <c r="O128" i="2"/>
  <c r="O130" i="2"/>
  <c r="O132" i="2"/>
  <c r="O134" i="2"/>
  <c r="O136" i="2"/>
  <c r="O138" i="2"/>
  <c r="O140" i="2"/>
  <c r="O142" i="2"/>
  <c r="O144" i="2"/>
  <c r="O146" i="2"/>
  <c r="O148" i="2"/>
  <c r="O150" i="2"/>
  <c r="O152" i="2"/>
  <c r="O154" i="2"/>
  <c r="O156" i="2"/>
  <c r="O158" i="2"/>
  <c r="O160" i="2"/>
  <c r="O162" i="2"/>
  <c r="O164" i="2"/>
  <c r="O166" i="2"/>
  <c r="O168" i="2"/>
  <c r="O170" i="2"/>
  <c r="O172" i="2"/>
  <c r="O174" i="2"/>
  <c r="O176" i="2"/>
  <c r="O178" i="2"/>
  <c r="O180" i="2"/>
  <c r="O182" i="2"/>
  <c r="O184" i="2"/>
  <c r="O186" i="2"/>
  <c r="O188" i="2"/>
  <c r="O190" i="2"/>
  <c r="O192" i="2"/>
  <c r="O194" i="2"/>
  <c r="O196" i="2"/>
  <c r="O198" i="2"/>
  <c r="O200" i="2"/>
  <c r="O202" i="2"/>
  <c r="O204" i="2"/>
  <c r="O206" i="2"/>
  <c r="O208" i="2"/>
  <c r="O210" i="2"/>
  <c r="O212" i="2"/>
  <c r="O214" i="2"/>
  <c r="O216" i="2"/>
  <c r="O218" i="2"/>
  <c r="O220" i="2"/>
  <c r="O222" i="2"/>
  <c r="O224" i="2"/>
  <c r="O226" i="2"/>
  <c r="O228" i="2"/>
  <c r="O230" i="2"/>
  <c r="O232" i="2"/>
  <c r="O234" i="2"/>
  <c r="O236" i="2"/>
  <c r="O238" i="2"/>
  <c r="O240" i="2"/>
  <c r="O242" i="2"/>
  <c r="O244" i="2"/>
  <c r="O246" i="2"/>
  <c r="O248" i="2"/>
  <c r="O250" i="2"/>
  <c r="O252" i="2"/>
  <c r="O254" i="2"/>
  <c r="O256" i="2"/>
  <c r="O258" i="2"/>
  <c r="O260" i="2"/>
  <c r="O262" i="2"/>
  <c r="O264" i="2"/>
  <c r="O266" i="2"/>
  <c r="O268" i="2"/>
  <c r="O270" i="2"/>
  <c r="O272" i="2"/>
  <c r="O274" i="2"/>
  <c r="O276" i="2"/>
  <c r="O278" i="2"/>
  <c r="O280" i="2"/>
  <c r="O282" i="2"/>
  <c r="O284" i="2"/>
  <c r="O286" i="2"/>
  <c r="O288" i="2"/>
  <c r="O290" i="2"/>
  <c r="O292" i="2"/>
  <c r="O294" i="2"/>
  <c r="O296" i="2"/>
  <c r="O298" i="2"/>
  <c r="O300" i="2"/>
  <c r="O302" i="2"/>
  <c r="O304" i="2"/>
  <c r="O306" i="2"/>
  <c r="O308" i="2"/>
  <c r="O310" i="2"/>
  <c r="O312" i="2"/>
  <c r="O314" i="2"/>
  <c r="O316" i="2"/>
  <c r="O318" i="2"/>
  <c r="O320" i="2"/>
  <c r="O322" i="2"/>
  <c r="O324" i="2"/>
  <c r="O326" i="2"/>
  <c r="O328" i="2"/>
  <c r="O330" i="2"/>
  <c r="O332" i="2"/>
  <c r="O334" i="2"/>
  <c r="O336" i="2"/>
  <c r="O338" i="2"/>
  <c r="O340" i="2"/>
  <c r="O342" i="2"/>
  <c r="O344" i="2"/>
  <c r="O346" i="2"/>
  <c r="O348" i="2"/>
  <c r="O350" i="2"/>
  <c r="O352" i="2"/>
  <c r="O354" i="2"/>
  <c r="O356" i="2"/>
  <c r="O358" i="2"/>
  <c r="O360" i="2"/>
  <c r="O362" i="2"/>
  <c r="O364" i="2"/>
  <c r="O366" i="2"/>
  <c r="O368" i="2"/>
  <c r="O370" i="2"/>
  <c r="O372" i="2"/>
  <c r="O374" i="2"/>
  <c r="O376" i="2"/>
  <c r="O378" i="2"/>
  <c r="O380" i="2"/>
  <c r="O382" i="2"/>
  <c r="O384" i="2"/>
  <c r="O386" i="2"/>
  <c r="O388" i="2"/>
  <c r="O390" i="2"/>
  <c r="O392" i="2"/>
  <c r="O394" i="2"/>
  <c r="O396" i="2"/>
  <c r="O398" i="2"/>
  <c r="O400" i="2"/>
  <c r="O402" i="2"/>
  <c r="O404" i="2"/>
  <c r="O406" i="2"/>
  <c r="O408" i="2"/>
  <c r="O410" i="2"/>
  <c r="O412" i="2"/>
  <c r="O414" i="2"/>
  <c r="O416" i="2"/>
  <c r="O418" i="2"/>
  <c r="O420" i="2"/>
  <c r="O422" i="2"/>
  <c r="O424" i="2"/>
  <c r="O426" i="2"/>
  <c r="O428" i="2"/>
  <c r="O430" i="2"/>
  <c r="O432" i="2"/>
  <c r="O434" i="2"/>
  <c r="O436" i="2"/>
  <c r="O438" i="2"/>
  <c r="O440" i="2"/>
  <c r="O442" i="2"/>
  <c r="O444" i="2"/>
  <c r="O446" i="2"/>
  <c r="O448" i="2"/>
  <c r="O450" i="2"/>
  <c r="O452" i="2"/>
  <c r="O454" i="2"/>
  <c r="O456" i="2"/>
  <c r="O458" i="2"/>
  <c r="O460" i="2"/>
  <c r="O462" i="2"/>
  <c r="O464" i="2"/>
  <c r="O466" i="2"/>
  <c r="O468" i="2"/>
  <c r="O470" i="2"/>
  <c r="O472" i="2"/>
  <c r="O474" i="2"/>
  <c r="O476" i="2"/>
  <c r="O478" i="2"/>
  <c r="O480" i="2"/>
  <c r="O482" i="2"/>
  <c r="O484" i="2"/>
  <c r="O486" i="2"/>
  <c r="O488" i="2"/>
  <c r="O490" i="2"/>
  <c r="O492" i="2"/>
  <c r="O494" i="2"/>
  <c r="O496" i="2"/>
  <c r="O498" i="2"/>
  <c r="O500" i="2"/>
  <c r="O502" i="2"/>
  <c r="O504" i="2"/>
  <c r="O505" i="2"/>
  <c r="O506" i="2"/>
  <c r="O507" i="2"/>
  <c r="F162" i="2"/>
  <c r="O321" i="2" s="1"/>
  <c r="F163" i="2"/>
  <c r="G163" i="2"/>
  <c r="F164" i="2"/>
  <c r="O325" i="2" s="1"/>
  <c r="F169" i="2"/>
  <c r="O335" i="2" s="1"/>
  <c r="F177" i="2"/>
  <c r="O351" i="2" s="1"/>
  <c r="F179" i="2"/>
  <c r="F182" i="2"/>
  <c r="O361" i="2" s="1"/>
  <c r="F184" i="2"/>
  <c r="O365" i="2" s="1"/>
  <c r="F189" i="2"/>
  <c r="O375" i="2" s="1"/>
  <c r="F194" i="2"/>
  <c r="O385" i="2" s="1"/>
  <c r="F199" i="2"/>
  <c r="F214" i="2"/>
  <c r="F219" i="2"/>
  <c r="F224" i="2"/>
  <c r="O445" i="2" s="1"/>
  <c r="F229" i="2"/>
  <c r="O455" i="2" s="1"/>
  <c r="F234" i="2"/>
  <c r="F239" i="2"/>
  <c r="O475" i="2" s="1"/>
  <c r="F244" i="2"/>
  <c r="A252" i="2"/>
  <c r="B252" i="2"/>
  <c r="C252" i="2"/>
  <c r="D252" i="2"/>
  <c r="A253" i="2"/>
  <c r="B253" i="2"/>
  <c r="C253" i="2"/>
  <c r="D253" i="2"/>
  <c r="A161" i="2"/>
  <c r="B161" i="2"/>
  <c r="F161" i="2" s="1"/>
  <c r="C161" i="2"/>
  <c r="D161" i="2"/>
  <c r="A162" i="2"/>
  <c r="B162" i="2"/>
  <c r="G162" i="2" s="1"/>
  <c r="Q322" i="2" s="1"/>
  <c r="A322" i="3" s="1"/>
  <c r="C162" i="2"/>
  <c r="D162" i="2"/>
  <c r="A163" i="2"/>
  <c r="B163" i="2"/>
  <c r="C163" i="2"/>
  <c r="D163" i="2"/>
  <c r="A164" i="2"/>
  <c r="B164" i="2"/>
  <c r="G164" i="2" s="1"/>
  <c r="Q326" i="2" s="1"/>
  <c r="A326" i="3" s="1"/>
  <c r="C164" i="2"/>
  <c r="D164" i="2"/>
  <c r="A165" i="2"/>
  <c r="B165" i="2"/>
  <c r="F165" i="2" s="1"/>
  <c r="O327" i="2" s="1"/>
  <c r="C165" i="2"/>
  <c r="D165" i="2"/>
  <c r="A166" i="2"/>
  <c r="B166" i="2"/>
  <c r="F166" i="2" s="1"/>
  <c r="O329" i="2" s="1"/>
  <c r="C166" i="2"/>
  <c r="D166" i="2"/>
  <c r="A167" i="2"/>
  <c r="B167" i="2"/>
  <c r="G167" i="2" s="1"/>
  <c r="Q332" i="2" s="1"/>
  <c r="A332" i="3" s="1"/>
  <c r="C167" i="2"/>
  <c r="D167" i="2"/>
  <c r="A168" i="2"/>
  <c r="B168" i="2"/>
  <c r="C168" i="2"/>
  <c r="D168" i="2"/>
  <c r="A169" i="2"/>
  <c r="B169" i="2"/>
  <c r="G169" i="2" s="1"/>
  <c r="Q336" i="2" s="1"/>
  <c r="A336" i="3" s="1"/>
  <c r="C169" i="2"/>
  <c r="D169" i="2"/>
  <c r="A170" i="2"/>
  <c r="B170" i="2"/>
  <c r="C170" i="2"/>
  <c r="D170" i="2"/>
  <c r="A171" i="2"/>
  <c r="B171" i="2"/>
  <c r="F171" i="2" s="1"/>
  <c r="C171" i="2"/>
  <c r="D171" i="2"/>
  <c r="A172" i="2"/>
  <c r="B172" i="2"/>
  <c r="C172" i="2"/>
  <c r="D172" i="2"/>
  <c r="A173" i="2"/>
  <c r="B173" i="2"/>
  <c r="C173" i="2"/>
  <c r="D173" i="2"/>
  <c r="A174" i="2"/>
  <c r="B174" i="2"/>
  <c r="G174" i="2" s="1"/>
  <c r="Q346" i="2" s="1"/>
  <c r="A346" i="3" s="1"/>
  <c r="C174" i="2"/>
  <c r="D174" i="2"/>
  <c r="A175" i="2"/>
  <c r="B175" i="2"/>
  <c r="F175" i="2" s="1"/>
  <c r="O347" i="2" s="1"/>
  <c r="C175" i="2"/>
  <c r="D175" i="2"/>
  <c r="A176" i="2"/>
  <c r="B176" i="2"/>
  <c r="F176" i="2" s="1"/>
  <c r="O349" i="2" s="1"/>
  <c r="C176" i="2"/>
  <c r="D176" i="2"/>
  <c r="A177" i="2"/>
  <c r="B177" i="2"/>
  <c r="G177" i="2" s="1"/>
  <c r="Q352" i="2" s="1"/>
  <c r="A352" i="3" s="1"/>
  <c r="C177" i="2"/>
  <c r="D177" i="2"/>
  <c r="A178" i="2"/>
  <c r="B178" i="2"/>
  <c r="C178" i="2"/>
  <c r="D178" i="2"/>
  <c r="A179" i="2"/>
  <c r="B179" i="2"/>
  <c r="G179" i="2" s="1"/>
  <c r="Q356" i="2" s="1"/>
  <c r="A356" i="3" s="1"/>
  <c r="C179" i="2"/>
  <c r="D179" i="2"/>
  <c r="A180" i="2"/>
  <c r="B180" i="2"/>
  <c r="F180" i="2" s="1"/>
  <c r="O357" i="2" s="1"/>
  <c r="C180" i="2"/>
  <c r="D180" i="2"/>
  <c r="A181" i="2"/>
  <c r="B181" i="2"/>
  <c r="F181" i="2" s="1"/>
  <c r="C181" i="2"/>
  <c r="D181" i="2"/>
  <c r="A182" i="2"/>
  <c r="B182" i="2"/>
  <c r="G182" i="2" s="1"/>
  <c r="Q362" i="2" s="1"/>
  <c r="A362" i="3" s="1"/>
  <c r="C182" i="2"/>
  <c r="D182" i="2"/>
  <c r="A183" i="2"/>
  <c r="B183" i="2"/>
  <c r="C183" i="2"/>
  <c r="D183" i="2"/>
  <c r="A184" i="2"/>
  <c r="B184" i="2"/>
  <c r="G184" i="2" s="1"/>
  <c r="Q366" i="2" s="1"/>
  <c r="A366" i="3" s="1"/>
  <c r="C184" i="2"/>
  <c r="D184" i="2"/>
  <c r="A185" i="2"/>
  <c r="B185" i="2"/>
  <c r="F185" i="2" s="1"/>
  <c r="O367" i="2" s="1"/>
  <c r="C185" i="2"/>
  <c r="D185" i="2"/>
  <c r="A186" i="2"/>
  <c r="B186" i="2"/>
  <c r="F186" i="2" s="1"/>
  <c r="O369" i="2" s="1"/>
  <c r="C186" i="2"/>
  <c r="D186" i="2"/>
  <c r="A187" i="2"/>
  <c r="B187" i="2"/>
  <c r="F187" i="2" s="1"/>
  <c r="O371" i="2" s="1"/>
  <c r="C187" i="2"/>
  <c r="D187" i="2"/>
  <c r="A188" i="2"/>
  <c r="B188" i="2"/>
  <c r="C188" i="2"/>
  <c r="D188" i="2"/>
  <c r="A189" i="2"/>
  <c r="B189" i="2"/>
  <c r="G189" i="2" s="1"/>
  <c r="Q376" i="2" s="1"/>
  <c r="A376" i="3" s="1"/>
  <c r="C189" i="2"/>
  <c r="D189" i="2"/>
  <c r="A190" i="2"/>
  <c r="B190" i="2"/>
  <c r="F190" i="2" s="1"/>
  <c r="C190" i="2"/>
  <c r="D190" i="2"/>
  <c r="A191" i="2"/>
  <c r="B191" i="2"/>
  <c r="F191" i="2" s="1"/>
  <c r="C191" i="2"/>
  <c r="D191" i="2"/>
  <c r="A192" i="2"/>
  <c r="B192" i="2"/>
  <c r="C192" i="2"/>
  <c r="D192" i="2"/>
  <c r="A193" i="2"/>
  <c r="B193" i="2"/>
  <c r="C193" i="2"/>
  <c r="D193" i="2"/>
  <c r="A194" i="2"/>
  <c r="B194" i="2"/>
  <c r="G194" i="2" s="1"/>
  <c r="Q386" i="2" s="1"/>
  <c r="A386" i="3" s="1"/>
  <c r="C194" i="2"/>
  <c r="D194" i="2"/>
  <c r="A195" i="2"/>
  <c r="B195" i="2"/>
  <c r="F195" i="2" s="1"/>
  <c r="O387" i="2" s="1"/>
  <c r="C195" i="2"/>
  <c r="D195" i="2"/>
  <c r="A196" i="2"/>
  <c r="B196" i="2"/>
  <c r="F196" i="2" s="1"/>
  <c r="O389" i="2" s="1"/>
  <c r="C196" i="2"/>
  <c r="D196" i="2"/>
  <c r="A197" i="2"/>
  <c r="B197" i="2"/>
  <c r="C197" i="2"/>
  <c r="D197" i="2"/>
  <c r="A198" i="2"/>
  <c r="B198" i="2"/>
  <c r="C198" i="2"/>
  <c r="D198" i="2"/>
  <c r="A199" i="2"/>
  <c r="B199" i="2"/>
  <c r="G199" i="2" s="1"/>
  <c r="Q396" i="2" s="1"/>
  <c r="A396" i="3" s="1"/>
  <c r="C199" i="2"/>
  <c r="D199" i="2"/>
  <c r="A200" i="2"/>
  <c r="B200" i="2"/>
  <c r="F200" i="2" s="1"/>
  <c r="O397" i="2" s="1"/>
  <c r="C200" i="2"/>
  <c r="D200" i="2"/>
  <c r="A201" i="2"/>
  <c r="B201" i="2"/>
  <c r="F201" i="2" s="1"/>
  <c r="C201" i="2"/>
  <c r="D201" i="2"/>
  <c r="A202" i="2"/>
  <c r="B202" i="2"/>
  <c r="C202" i="2"/>
  <c r="D202" i="2"/>
  <c r="A203" i="2"/>
  <c r="B203" i="2"/>
  <c r="C203" i="2"/>
  <c r="D203" i="2"/>
  <c r="A204" i="2"/>
  <c r="B204" i="2"/>
  <c r="G204" i="2" s="1"/>
  <c r="Q406" i="2" s="1"/>
  <c r="A406" i="3" s="1"/>
  <c r="C204" i="2"/>
  <c r="D204" i="2"/>
  <c r="A205" i="2"/>
  <c r="B205" i="2"/>
  <c r="F205" i="2" s="1"/>
  <c r="O407" i="2" s="1"/>
  <c r="C205" i="2"/>
  <c r="D205" i="2"/>
  <c r="A206" i="2"/>
  <c r="B206" i="2"/>
  <c r="F206" i="2" s="1"/>
  <c r="O409" i="2" s="1"/>
  <c r="C206" i="2"/>
  <c r="D206" i="2"/>
  <c r="A207" i="2"/>
  <c r="B207" i="2"/>
  <c r="C207" i="2"/>
  <c r="D207" i="2"/>
  <c r="A208" i="2"/>
  <c r="B208" i="2"/>
  <c r="C208" i="2"/>
  <c r="D208" i="2"/>
  <c r="A209" i="2"/>
  <c r="B209" i="2"/>
  <c r="G209" i="2" s="1"/>
  <c r="Q416" i="2" s="1"/>
  <c r="A416" i="3" s="1"/>
  <c r="C209" i="2"/>
  <c r="D209" i="2"/>
  <c r="A210" i="2"/>
  <c r="B210" i="2"/>
  <c r="F210" i="2" s="1"/>
  <c r="O417" i="2" s="1"/>
  <c r="C210" i="2"/>
  <c r="D210" i="2"/>
  <c r="A211" i="2"/>
  <c r="B211" i="2"/>
  <c r="F211" i="2" s="1"/>
  <c r="C211" i="2"/>
  <c r="D211" i="2"/>
  <c r="A212" i="2"/>
  <c r="B212" i="2"/>
  <c r="C212" i="2"/>
  <c r="D212" i="2"/>
  <c r="A213" i="2"/>
  <c r="B213" i="2"/>
  <c r="C213" i="2"/>
  <c r="D213" i="2"/>
  <c r="A214" i="2"/>
  <c r="B214" i="2"/>
  <c r="G214" i="2" s="1"/>
  <c r="Q426" i="2" s="1"/>
  <c r="A426" i="3" s="1"/>
  <c r="C214" i="2"/>
  <c r="D214" i="2"/>
  <c r="A215" i="2"/>
  <c r="B215" i="2"/>
  <c r="F215" i="2" s="1"/>
  <c r="O427" i="2" s="1"/>
  <c r="C215" i="2"/>
  <c r="D215" i="2"/>
  <c r="A216" i="2"/>
  <c r="B216" i="2"/>
  <c r="F216" i="2" s="1"/>
  <c r="O429" i="2" s="1"/>
  <c r="C216" i="2"/>
  <c r="D216" i="2"/>
  <c r="A217" i="2"/>
  <c r="B217" i="2"/>
  <c r="C217" i="2"/>
  <c r="D217" i="2"/>
  <c r="A218" i="2"/>
  <c r="B218" i="2"/>
  <c r="C218" i="2"/>
  <c r="D218" i="2"/>
  <c r="A219" i="2"/>
  <c r="B219" i="2"/>
  <c r="G219" i="2" s="1"/>
  <c r="Q436" i="2" s="1"/>
  <c r="A436" i="3" s="1"/>
  <c r="C219" i="2"/>
  <c r="D219" i="2"/>
  <c r="A220" i="2"/>
  <c r="B220" i="2"/>
  <c r="F220" i="2" s="1"/>
  <c r="O437" i="2" s="1"/>
  <c r="C220" i="2"/>
  <c r="D220" i="2"/>
  <c r="A221" i="2"/>
  <c r="B221" i="2"/>
  <c r="F221" i="2" s="1"/>
  <c r="C221" i="2"/>
  <c r="D221" i="2"/>
  <c r="A222" i="2"/>
  <c r="B222" i="2"/>
  <c r="C222" i="2"/>
  <c r="D222" i="2"/>
  <c r="A223" i="2"/>
  <c r="B223" i="2"/>
  <c r="C223" i="2"/>
  <c r="D223" i="2"/>
  <c r="A224" i="2"/>
  <c r="B224" i="2"/>
  <c r="G224" i="2" s="1"/>
  <c r="Q446" i="2" s="1"/>
  <c r="A446" i="3" s="1"/>
  <c r="C224" i="2"/>
  <c r="D224" i="2"/>
  <c r="A225" i="2"/>
  <c r="B225" i="2"/>
  <c r="F225" i="2" s="1"/>
  <c r="O447" i="2" s="1"/>
  <c r="C225" i="2"/>
  <c r="D225" i="2"/>
  <c r="A226" i="2"/>
  <c r="B226" i="2"/>
  <c r="F226" i="2" s="1"/>
  <c r="O449" i="2" s="1"/>
  <c r="C226" i="2"/>
  <c r="D226" i="2"/>
  <c r="A227" i="2"/>
  <c r="B227" i="2"/>
  <c r="C227" i="2"/>
  <c r="D227" i="2"/>
  <c r="A228" i="2"/>
  <c r="B228" i="2"/>
  <c r="C228" i="2"/>
  <c r="D228" i="2"/>
  <c r="A229" i="2"/>
  <c r="B229" i="2"/>
  <c r="G229" i="2" s="1"/>
  <c r="Q456" i="2" s="1"/>
  <c r="A456" i="3" s="1"/>
  <c r="C229" i="2"/>
  <c r="D229" i="2"/>
  <c r="A230" i="2"/>
  <c r="B230" i="2"/>
  <c r="F230" i="2" s="1"/>
  <c r="O457" i="2" s="1"/>
  <c r="C230" i="2"/>
  <c r="D230" i="2"/>
  <c r="A231" i="2"/>
  <c r="B231" i="2"/>
  <c r="F231" i="2" s="1"/>
  <c r="C231" i="2"/>
  <c r="D231" i="2"/>
  <c r="A232" i="2"/>
  <c r="B232" i="2"/>
  <c r="C232" i="2"/>
  <c r="D232" i="2"/>
  <c r="A233" i="2"/>
  <c r="B233" i="2"/>
  <c r="C233" i="2"/>
  <c r="D233" i="2"/>
  <c r="A234" i="2"/>
  <c r="B234" i="2"/>
  <c r="G234" i="2" s="1"/>
  <c r="Q466" i="2" s="1"/>
  <c r="A466" i="3" s="1"/>
  <c r="C234" i="2"/>
  <c r="D234" i="2"/>
  <c r="A235" i="2"/>
  <c r="B235" i="2"/>
  <c r="F235" i="2" s="1"/>
  <c r="O467" i="2" s="1"/>
  <c r="C235" i="2"/>
  <c r="D235" i="2"/>
  <c r="A236" i="2"/>
  <c r="B236" i="2"/>
  <c r="F236" i="2" s="1"/>
  <c r="O469" i="2" s="1"/>
  <c r="C236" i="2"/>
  <c r="D236" i="2"/>
  <c r="A237" i="2"/>
  <c r="B237" i="2"/>
  <c r="C237" i="2"/>
  <c r="D237" i="2"/>
  <c r="A238" i="2"/>
  <c r="B238" i="2"/>
  <c r="C238" i="2"/>
  <c r="D238" i="2"/>
  <c r="A239" i="2"/>
  <c r="B239" i="2"/>
  <c r="G239" i="2" s="1"/>
  <c r="Q476" i="2" s="1"/>
  <c r="A476" i="3" s="1"/>
  <c r="C239" i="2"/>
  <c r="D239" i="2"/>
  <c r="A240" i="2"/>
  <c r="B240" i="2"/>
  <c r="F240" i="2" s="1"/>
  <c r="O477" i="2" s="1"/>
  <c r="C240" i="2"/>
  <c r="D240" i="2"/>
  <c r="A241" i="2"/>
  <c r="B241" i="2"/>
  <c r="F241" i="2" s="1"/>
  <c r="C241" i="2"/>
  <c r="D241" i="2"/>
  <c r="A242" i="2"/>
  <c r="B242" i="2"/>
  <c r="C242" i="2"/>
  <c r="D242" i="2"/>
  <c r="A243" i="2"/>
  <c r="B243" i="2"/>
  <c r="C243" i="2"/>
  <c r="D243" i="2"/>
  <c r="A244" i="2"/>
  <c r="B244" i="2"/>
  <c r="G244" i="2" s="1"/>
  <c r="Q486" i="2" s="1"/>
  <c r="A486" i="3" s="1"/>
  <c r="C244" i="2"/>
  <c r="D244" i="2"/>
  <c r="A245" i="2"/>
  <c r="B245" i="2"/>
  <c r="F245" i="2" s="1"/>
  <c r="O487" i="2" s="1"/>
  <c r="C245" i="2"/>
  <c r="D245" i="2"/>
  <c r="A246" i="2"/>
  <c r="B246" i="2"/>
  <c r="F246" i="2" s="1"/>
  <c r="O489" i="2" s="1"/>
  <c r="C246" i="2"/>
  <c r="D246" i="2"/>
  <c r="A247" i="2"/>
  <c r="B247" i="2"/>
  <c r="C247" i="2"/>
  <c r="D247" i="2"/>
  <c r="A248" i="2"/>
  <c r="B248" i="2"/>
  <c r="C248" i="2"/>
  <c r="D248" i="2"/>
  <c r="A249" i="2"/>
  <c r="B249" i="2"/>
  <c r="G249" i="2" s="1"/>
  <c r="Q496" i="2" s="1"/>
  <c r="A496" i="3" s="1"/>
  <c r="C249" i="2"/>
  <c r="D249" i="2"/>
  <c r="A250" i="2"/>
  <c r="B250" i="2"/>
  <c r="F250" i="2" s="1"/>
  <c r="O497" i="2" s="1"/>
  <c r="C250" i="2"/>
  <c r="D250" i="2"/>
  <c r="A251" i="2"/>
  <c r="B251" i="2"/>
  <c r="F251" i="2" s="1"/>
  <c r="C251" i="2"/>
  <c r="D251" i="2"/>
  <c r="B29"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5" i="2"/>
  <c r="D6" i="2"/>
  <c r="D7" i="2"/>
  <c r="D4" i="2"/>
  <c r="Q324" i="2" l="1"/>
  <c r="A324" i="3" s="1"/>
  <c r="F170" i="2"/>
  <c r="O337" i="2" s="1"/>
  <c r="G170" i="2"/>
  <c r="G175" i="2"/>
  <c r="G172" i="2"/>
  <c r="F172" i="2"/>
  <c r="O341" i="2" s="1"/>
  <c r="F167" i="2"/>
  <c r="O331" i="2" s="1"/>
  <c r="G165" i="2"/>
  <c r="F249" i="2"/>
  <c r="O495" i="2" s="1"/>
  <c r="F209" i="2"/>
  <c r="O415" i="2" s="1"/>
  <c r="F174" i="2"/>
  <c r="O345" i="2" s="1"/>
  <c r="F204" i="2"/>
  <c r="O405" i="2" s="1"/>
  <c r="F243" i="2"/>
  <c r="O483" i="2" s="1"/>
  <c r="G243" i="2"/>
  <c r="F228" i="2"/>
  <c r="O453" i="2" s="1"/>
  <c r="G228" i="2"/>
  <c r="F213" i="2"/>
  <c r="O423" i="2" s="1"/>
  <c r="G213" i="2"/>
  <c r="F248" i="2"/>
  <c r="O493" i="2" s="1"/>
  <c r="G248" i="2"/>
  <c r="F198" i="2"/>
  <c r="O393" i="2" s="1"/>
  <c r="G198" i="2"/>
  <c r="F238" i="2"/>
  <c r="O473" i="2" s="1"/>
  <c r="G238" i="2"/>
  <c r="F208" i="2"/>
  <c r="O413" i="2" s="1"/>
  <c r="G208" i="2"/>
  <c r="F193" i="2"/>
  <c r="O383" i="2" s="1"/>
  <c r="G193" i="2"/>
  <c r="F183" i="2"/>
  <c r="O363" i="2" s="1"/>
  <c r="G183" i="2"/>
  <c r="F178" i="2"/>
  <c r="O353" i="2" s="1"/>
  <c r="G178" i="2"/>
  <c r="F173" i="2"/>
  <c r="O343" i="2" s="1"/>
  <c r="G173" i="2"/>
  <c r="F242" i="2"/>
  <c r="O481" i="2" s="1"/>
  <c r="G242" i="2"/>
  <c r="F227" i="2"/>
  <c r="O451" i="2" s="1"/>
  <c r="G227" i="2"/>
  <c r="F233" i="2"/>
  <c r="O463" i="2" s="1"/>
  <c r="G233" i="2"/>
  <c r="F223" i="2"/>
  <c r="O443" i="2" s="1"/>
  <c r="G223" i="2"/>
  <c r="F188" i="2"/>
  <c r="O373" i="2" s="1"/>
  <c r="G188" i="2"/>
  <c r="F247" i="2"/>
  <c r="O491" i="2" s="1"/>
  <c r="G247" i="2"/>
  <c r="F237" i="2"/>
  <c r="O471" i="2" s="1"/>
  <c r="G237" i="2"/>
  <c r="F222" i="2"/>
  <c r="O441" i="2" s="1"/>
  <c r="G222" i="2"/>
  <c r="F212" i="2"/>
  <c r="O421" i="2" s="1"/>
  <c r="G212" i="2"/>
  <c r="F192" i="2"/>
  <c r="O381" i="2" s="1"/>
  <c r="G192" i="2"/>
  <c r="F218" i="2"/>
  <c r="O433" i="2" s="1"/>
  <c r="G218" i="2"/>
  <c r="F203" i="2"/>
  <c r="O403" i="2" s="1"/>
  <c r="G203" i="2"/>
  <c r="F168" i="2"/>
  <c r="O333" i="2" s="1"/>
  <c r="G168" i="2"/>
  <c r="F232" i="2"/>
  <c r="O461" i="2" s="1"/>
  <c r="G232" i="2"/>
  <c r="F217" i="2"/>
  <c r="O431" i="2" s="1"/>
  <c r="G217" i="2"/>
  <c r="F202" i="2"/>
  <c r="O401" i="2" s="1"/>
  <c r="G202" i="2"/>
  <c r="F207" i="2"/>
  <c r="O411" i="2" s="1"/>
  <c r="G207" i="2"/>
  <c r="F197" i="2"/>
  <c r="O391" i="2" s="1"/>
  <c r="G197" i="2"/>
  <c r="G251" i="2"/>
  <c r="G187" i="2"/>
  <c r="G241" i="2"/>
  <c r="G226" i="2"/>
  <c r="G216" i="2"/>
  <c r="G206" i="2"/>
  <c r="G201" i="2"/>
  <c r="G196" i="2"/>
  <c r="G191" i="2"/>
  <c r="G186" i="2"/>
  <c r="G181" i="2"/>
  <c r="G171" i="2"/>
  <c r="G166" i="2"/>
  <c r="G161" i="2"/>
  <c r="G246" i="2"/>
  <c r="G236" i="2"/>
  <c r="G231" i="2"/>
  <c r="G221" i="2"/>
  <c r="G211" i="2"/>
  <c r="G176" i="2"/>
  <c r="G250" i="2"/>
  <c r="G245" i="2"/>
  <c r="G240" i="2"/>
  <c r="G235" i="2"/>
  <c r="G230" i="2"/>
  <c r="G225" i="2"/>
  <c r="G220" i="2"/>
  <c r="G215" i="2"/>
  <c r="G210" i="2"/>
  <c r="G205" i="2"/>
  <c r="G200" i="2"/>
  <c r="G195" i="2"/>
  <c r="G190" i="2"/>
  <c r="G185" i="2"/>
  <c r="G180" i="2"/>
  <c r="A5" i="2"/>
  <c r="B5" i="2"/>
  <c r="C5" i="2"/>
  <c r="A6" i="2"/>
  <c r="B6" i="2"/>
  <c r="G6" i="2" s="1"/>
  <c r="C6" i="2"/>
  <c r="A7" i="2"/>
  <c r="B7" i="2"/>
  <c r="C7" i="2"/>
  <c r="A8" i="2"/>
  <c r="B8" i="2"/>
  <c r="G8" i="2" s="1"/>
  <c r="C8" i="2"/>
  <c r="A9" i="2"/>
  <c r="B9" i="2"/>
  <c r="C9" i="2"/>
  <c r="A10" i="2"/>
  <c r="B10" i="2"/>
  <c r="C10"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A21" i="2"/>
  <c r="B21" i="2"/>
  <c r="C21" i="2"/>
  <c r="A22" i="2"/>
  <c r="B22" i="2"/>
  <c r="C22" i="2"/>
  <c r="A23" i="2"/>
  <c r="B23" i="2"/>
  <c r="C23" i="2"/>
  <c r="A24" i="2"/>
  <c r="B24" i="2"/>
  <c r="C24" i="2"/>
  <c r="A25" i="2"/>
  <c r="B25" i="2"/>
  <c r="C25" i="2"/>
  <c r="A26" i="2"/>
  <c r="B26" i="2"/>
  <c r="C26" i="2"/>
  <c r="A27" i="2"/>
  <c r="B27" i="2"/>
  <c r="C27" i="2"/>
  <c r="A28" i="2"/>
  <c r="B28" i="2"/>
  <c r="C28" i="2"/>
  <c r="A29" i="2"/>
  <c r="B29" i="2"/>
  <c r="C29" i="2"/>
  <c r="A30" i="2"/>
  <c r="B30" i="2"/>
  <c r="C30" i="2"/>
  <c r="A31" i="2"/>
  <c r="B31" i="2"/>
  <c r="C31" i="2"/>
  <c r="A32" i="2"/>
  <c r="B32" i="2"/>
  <c r="C32" i="2"/>
  <c r="A33" i="2"/>
  <c r="B33" i="2"/>
  <c r="C33" i="2"/>
  <c r="A34" i="2"/>
  <c r="B34" i="2"/>
  <c r="C34" i="2"/>
  <c r="A35" i="2"/>
  <c r="B35" i="2"/>
  <c r="C35" i="2"/>
  <c r="A36" i="2"/>
  <c r="B36" i="2"/>
  <c r="C36" i="2"/>
  <c r="A37" i="2"/>
  <c r="B37" i="2"/>
  <c r="C37" i="2"/>
  <c r="A38" i="2"/>
  <c r="B38" i="2"/>
  <c r="C38" i="2"/>
  <c r="A39" i="2"/>
  <c r="B39" i="2"/>
  <c r="C39" i="2"/>
  <c r="A40" i="2"/>
  <c r="B40" i="2"/>
  <c r="C40" i="2"/>
  <c r="A41" i="2"/>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70" i="2"/>
  <c r="B70" i="2"/>
  <c r="C70" i="2"/>
  <c r="A71" i="2"/>
  <c r="B71" i="2"/>
  <c r="C71" i="2"/>
  <c r="A72" i="2"/>
  <c r="B72" i="2"/>
  <c r="C72" i="2"/>
  <c r="A73" i="2"/>
  <c r="B73" i="2"/>
  <c r="C73" i="2"/>
  <c r="A74" i="2"/>
  <c r="B74" i="2"/>
  <c r="C74" i="2"/>
  <c r="A75" i="2"/>
  <c r="B75" i="2"/>
  <c r="C75" i="2"/>
  <c r="A76" i="2"/>
  <c r="B76" i="2"/>
  <c r="C76" i="2"/>
  <c r="A77" i="2"/>
  <c r="B77" i="2"/>
  <c r="C77" i="2"/>
  <c r="A78" i="2"/>
  <c r="B78" i="2"/>
  <c r="C78" i="2"/>
  <c r="A79" i="2"/>
  <c r="B79" i="2"/>
  <c r="C79" i="2"/>
  <c r="A80" i="2"/>
  <c r="B80" i="2"/>
  <c r="C80" i="2"/>
  <c r="A81" i="2"/>
  <c r="B81" i="2"/>
  <c r="C81" i="2"/>
  <c r="A82" i="2"/>
  <c r="B82" i="2"/>
  <c r="C82" i="2"/>
  <c r="A83" i="2"/>
  <c r="B83" i="2"/>
  <c r="C83" i="2"/>
  <c r="A84" i="2"/>
  <c r="B84" i="2"/>
  <c r="C84" i="2"/>
  <c r="A85" i="2"/>
  <c r="B85" i="2"/>
  <c r="C85" i="2"/>
  <c r="A86" i="2"/>
  <c r="B86" i="2"/>
  <c r="C86" i="2"/>
  <c r="A87" i="2"/>
  <c r="B87" i="2"/>
  <c r="C87" i="2"/>
  <c r="A88" i="2"/>
  <c r="B88" i="2"/>
  <c r="C88" i="2"/>
  <c r="A89" i="2"/>
  <c r="B89" i="2"/>
  <c r="C89" i="2"/>
  <c r="A90" i="2"/>
  <c r="B90" i="2"/>
  <c r="C90" i="2"/>
  <c r="A91" i="2"/>
  <c r="B91" i="2"/>
  <c r="C91" i="2"/>
  <c r="A92" i="2"/>
  <c r="B92" i="2"/>
  <c r="C92" i="2"/>
  <c r="A93" i="2"/>
  <c r="B93" i="2"/>
  <c r="C93" i="2"/>
  <c r="A94" i="2"/>
  <c r="B94" i="2"/>
  <c r="C94" i="2"/>
  <c r="A95" i="2"/>
  <c r="B95" i="2"/>
  <c r="C95" i="2"/>
  <c r="A96" i="2"/>
  <c r="B96" i="2"/>
  <c r="C96" i="2"/>
  <c r="A97" i="2"/>
  <c r="B97" i="2"/>
  <c r="C97" i="2"/>
  <c r="A98" i="2"/>
  <c r="B98" i="2"/>
  <c r="C98" i="2"/>
  <c r="A99" i="2"/>
  <c r="B99" i="2"/>
  <c r="C99" i="2"/>
  <c r="A100" i="2"/>
  <c r="B100" i="2"/>
  <c r="C100" i="2"/>
  <c r="A101" i="2"/>
  <c r="B101" i="2"/>
  <c r="C101" i="2"/>
  <c r="A102" i="2"/>
  <c r="B102" i="2"/>
  <c r="C102" i="2"/>
  <c r="A103" i="2"/>
  <c r="B103" i="2"/>
  <c r="C103" i="2"/>
  <c r="A104" i="2"/>
  <c r="B104" i="2"/>
  <c r="C104" i="2"/>
  <c r="A105" i="2"/>
  <c r="B105" i="2"/>
  <c r="C105" i="2"/>
  <c r="A106" i="2"/>
  <c r="B106" i="2"/>
  <c r="C106" i="2"/>
  <c r="A107" i="2"/>
  <c r="B107" i="2"/>
  <c r="C107" i="2"/>
  <c r="A108" i="2"/>
  <c r="B108" i="2"/>
  <c r="C108" i="2"/>
  <c r="A109" i="2"/>
  <c r="B109" i="2"/>
  <c r="C109" i="2"/>
  <c r="A110" i="2"/>
  <c r="B110" i="2"/>
  <c r="C110" i="2"/>
  <c r="A111" i="2"/>
  <c r="B111" i="2"/>
  <c r="C111" i="2"/>
  <c r="A112" i="2"/>
  <c r="B112" i="2"/>
  <c r="C112" i="2"/>
  <c r="A113" i="2"/>
  <c r="B113" i="2"/>
  <c r="C113" i="2"/>
  <c r="A114" i="2"/>
  <c r="B114" i="2"/>
  <c r="C114" i="2"/>
  <c r="A115" i="2"/>
  <c r="B115" i="2"/>
  <c r="C115" i="2"/>
  <c r="A116" i="2"/>
  <c r="B116" i="2"/>
  <c r="C116" i="2"/>
  <c r="A117" i="2"/>
  <c r="B117" i="2"/>
  <c r="C117" i="2"/>
  <c r="A118" i="2"/>
  <c r="B118" i="2"/>
  <c r="C118" i="2"/>
  <c r="A119" i="2"/>
  <c r="B119" i="2"/>
  <c r="C119" i="2"/>
  <c r="A120" i="2"/>
  <c r="B120" i="2"/>
  <c r="C120" i="2"/>
  <c r="A121" i="2"/>
  <c r="B121" i="2"/>
  <c r="C121" i="2"/>
  <c r="A122" i="2"/>
  <c r="B122" i="2"/>
  <c r="C122" i="2"/>
  <c r="A123" i="2"/>
  <c r="B123" i="2"/>
  <c r="C123" i="2"/>
  <c r="A124" i="2"/>
  <c r="B124" i="2"/>
  <c r="C124" i="2"/>
  <c r="A125" i="2"/>
  <c r="B125" i="2"/>
  <c r="C125" i="2"/>
  <c r="A126" i="2"/>
  <c r="B126" i="2"/>
  <c r="C126" i="2"/>
  <c r="A127" i="2"/>
  <c r="B127" i="2"/>
  <c r="C127" i="2"/>
  <c r="A128" i="2"/>
  <c r="B128" i="2"/>
  <c r="C128" i="2"/>
  <c r="A129" i="2"/>
  <c r="B129" i="2"/>
  <c r="C129" i="2"/>
  <c r="A130" i="2"/>
  <c r="B130" i="2"/>
  <c r="C130" i="2"/>
  <c r="A131" i="2"/>
  <c r="B131" i="2"/>
  <c r="C131" i="2"/>
  <c r="A132" i="2"/>
  <c r="B132" i="2"/>
  <c r="C132" i="2"/>
  <c r="A133" i="2"/>
  <c r="B133" i="2"/>
  <c r="C133" i="2"/>
  <c r="A134" i="2"/>
  <c r="B134" i="2"/>
  <c r="C134" i="2"/>
  <c r="A135" i="2"/>
  <c r="B135" i="2"/>
  <c r="C135" i="2"/>
  <c r="A136" i="2"/>
  <c r="B136" i="2"/>
  <c r="C136" i="2"/>
  <c r="A137" i="2"/>
  <c r="B137" i="2"/>
  <c r="C137" i="2"/>
  <c r="A138" i="2"/>
  <c r="B138" i="2"/>
  <c r="C138" i="2"/>
  <c r="A139" i="2"/>
  <c r="B139" i="2"/>
  <c r="C139" i="2"/>
  <c r="A140" i="2"/>
  <c r="B140" i="2"/>
  <c r="C140" i="2"/>
  <c r="A141" i="2"/>
  <c r="B141" i="2"/>
  <c r="C141" i="2"/>
  <c r="A142" i="2"/>
  <c r="B142" i="2"/>
  <c r="C142" i="2"/>
  <c r="A143" i="2"/>
  <c r="B143" i="2"/>
  <c r="C143" i="2"/>
  <c r="A144" i="2"/>
  <c r="B144" i="2"/>
  <c r="C144" i="2"/>
  <c r="A145" i="2"/>
  <c r="B145" i="2"/>
  <c r="C145" i="2"/>
  <c r="A146" i="2"/>
  <c r="B146" i="2"/>
  <c r="C146" i="2"/>
  <c r="A147" i="2"/>
  <c r="B147" i="2"/>
  <c r="C147" i="2"/>
  <c r="A148" i="2"/>
  <c r="B148" i="2"/>
  <c r="C148" i="2"/>
  <c r="A149" i="2"/>
  <c r="B149" i="2"/>
  <c r="C149" i="2"/>
  <c r="A150" i="2"/>
  <c r="B150" i="2"/>
  <c r="C150" i="2"/>
  <c r="A151" i="2"/>
  <c r="B151" i="2"/>
  <c r="C151" i="2"/>
  <c r="A152" i="2"/>
  <c r="B152" i="2"/>
  <c r="C152" i="2"/>
  <c r="A153" i="2"/>
  <c r="B153" i="2"/>
  <c r="C153" i="2"/>
  <c r="A154" i="2"/>
  <c r="B154" i="2"/>
  <c r="C154" i="2"/>
  <c r="A155" i="2"/>
  <c r="B155" i="2"/>
  <c r="C155" i="2"/>
  <c r="A156" i="2"/>
  <c r="B156" i="2"/>
  <c r="C156" i="2"/>
  <c r="A157" i="2"/>
  <c r="B157" i="2"/>
  <c r="C157" i="2"/>
  <c r="A158" i="2"/>
  <c r="B158" i="2"/>
  <c r="C158" i="2"/>
  <c r="A159" i="2"/>
  <c r="B159" i="2"/>
  <c r="C159" i="2"/>
  <c r="A160" i="2"/>
  <c r="B160" i="2"/>
  <c r="C160" i="2"/>
  <c r="C4" i="2"/>
  <c r="B4" i="2"/>
  <c r="G4" i="2" s="1"/>
  <c r="A4" i="2"/>
  <c r="F2" i="2"/>
  <c r="Q408" i="2" l="1"/>
  <c r="A408" i="3" s="1"/>
  <c r="Q350" i="2"/>
  <c r="A350" i="3" s="1"/>
  <c r="Q370" i="2"/>
  <c r="A370" i="3" s="1"/>
  <c r="Q392" i="2"/>
  <c r="A392" i="3" s="1"/>
  <c r="Q334" i="2"/>
  <c r="A334" i="3" s="1"/>
  <c r="Q442" i="2"/>
  <c r="A442" i="3" s="1"/>
  <c r="Q464" i="2"/>
  <c r="A464" i="3" s="1"/>
  <c r="Q364" i="2"/>
  <c r="A364" i="3" s="1"/>
  <c r="Q494" i="2"/>
  <c r="A494" i="3" s="1"/>
  <c r="Q328" i="2"/>
  <c r="A328" i="3" s="1"/>
  <c r="Q380" i="2"/>
  <c r="A380" i="3" s="1"/>
  <c r="Q452" i="2"/>
  <c r="A452" i="3" s="1"/>
  <c r="Q438" i="2"/>
  <c r="A438" i="3" s="1"/>
  <c r="Q448" i="2"/>
  <c r="A448" i="3" s="1"/>
  <c r="Q470" i="2"/>
  <c r="A470" i="3" s="1"/>
  <c r="Q410" i="2"/>
  <c r="A410" i="3" s="1"/>
  <c r="Q402" i="2"/>
  <c r="A402" i="3" s="1"/>
  <c r="Q434" i="2"/>
  <c r="A434" i="3" s="1"/>
  <c r="Q492" i="2"/>
  <c r="A492" i="3" s="1"/>
  <c r="Q482" i="2"/>
  <c r="A482" i="3" s="1"/>
  <c r="Q414" i="2"/>
  <c r="A414" i="3" s="1"/>
  <c r="Q454" i="2"/>
  <c r="A454" i="3" s="1"/>
  <c r="Q342" i="2"/>
  <c r="A342" i="3" s="1"/>
  <c r="Q10" i="2"/>
  <c r="A10" i="3" s="1"/>
  <c r="Q418" i="2"/>
  <c r="A418" i="3" s="1"/>
  <c r="Q440" i="2"/>
  <c r="A440" i="3" s="1"/>
  <c r="Q384" i="2"/>
  <c r="A384" i="3" s="1"/>
  <c r="Q400" i="2"/>
  <c r="A400" i="3" s="1"/>
  <c r="Q14" i="2"/>
  <c r="A14" i="3" s="1"/>
  <c r="Q358" i="2"/>
  <c r="A358" i="3" s="1"/>
  <c r="Q458" i="2"/>
  <c r="A458" i="3" s="1"/>
  <c r="Q490" i="2"/>
  <c r="A490" i="3" s="1"/>
  <c r="Q430" i="2"/>
  <c r="A430" i="3" s="1"/>
  <c r="Q348" i="2"/>
  <c r="A348" i="3" s="1"/>
  <c r="Q420" i="2"/>
  <c r="A420" i="3" s="1"/>
  <c r="Q390" i="2"/>
  <c r="A390" i="3" s="1"/>
  <c r="Q424" i="2"/>
  <c r="A424" i="3" s="1"/>
  <c r="Q460" i="2"/>
  <c r="A460" i="3" s="1"/>
  <c r="Q368" i="2"/>
  <c r="A368" i="3" s="1"/>
  <c r="Q468" i="2"/>
  <c r="A468" i="3" s="1"/>
  <c r="Q320" i="2"/>
  <c r="A320" i="3" s="1"/>
  <c r="Q450" i="2"/>
  <c r="A450" i="3" s="1"/>
  <c r="Q432" i="2"/>
  <c r="A432" i="3" s="1"/>
  <c r="Q382" i="2"/>
  <c r="A382" i="3" s="1"/>
  <c r="Q374" i="2"/>
  <c r="A374" i="3" s="1"/>
  <c r="Q344" i="2"/>
  <c r="A344" i="3" s="1"/>
  <c r="Q474" i="2"/>
  <c r="A474" i="3" s="1"/>
  <c r="Q484" i="2"/>
  <c r="A484" i="3" s="1"/>
  <c r="Q338" i="2"/>
  <c r="A338" i="3" s="1"/>
  <c r="Q378" i="2"/>
  <c r="A378" i="3" s="1"/>
  <c r="Q478" i="2"/>
  <c r="A478" i="3" s="1"/>
  <c r="Q330" i="2"/>
  <c r="A330" i="3" s="1"/>
  <c r="Q480" i="2"/>
  <c r="A480" i="3" s="1"/>
  <c r="Q428" i="2"/>
  <c r="A428" i="3" s="1"/>
  <c r="Q412" i="2"/>
  <c r="A412" i="3" s="1"/>
  <c r="Q404" i="2"/>
  <c r="A404" i="3" s="1"/>
  <c r="Q472" i="2"/>
  <c r="A472" i="3" s="1"/>
  <c r="Q6" i="2"/>
  <c r="A6" i="3" s="1"/>
  <c r="Q388" i="2"/>
  <c r="A388" i="3" s="1"/>
  <c r="Q488" i="2"/>
  <c r="A488" i="3" s="1"/>
  <c r="Q340" i="2"/>
  <c r="A340" i="3" s="1"/>
  <c r="Q372" i="2"/>
  <c r="A372" i="3" s="1"/>
  <c r="Q462" i="2"/>
  <c r="A462" i="3" s="1"/>
  <c r="Q422" i="2"/>
  <c r="A422" i="3" s="1"/>
  <c r="Q444" i="2"/>
  <c r="A444" i="3" s="1"/>
  <c r="Q354" i="2"/>
  <c r="A354" i="3" s="1"/>
  <c r="Q394" i="2"/>
  <c r="A394" i="3" s="1"/>
  <c r="Q398" i="2"/>
  <c r="A398" i="3" s="1"/>
  <c r="Q498" i="2"/>
  <c r="A498" i="3" s="1"/>
  <c r="Q360" i="2"/>
  <c r="A360" i="3" s="1"/>
  <c r="Q500" i="2"/>
  <c r="A500" i="3" s="1"/>
  <c r="F88" i="2"/>
  <c r="G88" i="2"/>
  <c r="F158" i="2"/>
  <c r="G158" i="2"/>
  <c r="F138" i="2"/>
  <c r="O273" i="2" s="1"/>
  <c r="G138" i="2"/>
  <c r="F151" i="2"/>
  <c r="O299" i="2" s="1"/>
  <c r="G151" i="2"/>
  <c r="F141" i="2"/>
  <c r="G141" i="2"/>
  <c r="F131" i="2"/>
  <c r="G131" i="2"/>
  <c r="F121" i="2"/>
  <c r="G121" i="2"/>
  <c r="F111" i="2"/>
  <c r="G111" i="2"/>
  <c r="F101" i="2"/>
  <c r="G101" i="2"/>
  <c r="F91" i="2"/>
  <c r="O179" i="2" s="1"/>
  <c r="G91" i="2"/>
  <c r="F81" i="2"/>
  <c r="O159" i="2" s="1"/>
  <c r="G81" i="2"/>
  <c r="F71" i="2"/>
  <c r="G71" i="2"/>
  <c r="F61" i="2"/>
  <c r="O119" i="2" s="1"/>
  <c r="G61" i="2"/>
  <c r="F51" i="2"/>
  <c r="G51" i="2"/>
  <c r="F41" i="2"/>
  <c r="O79" i="2" s="1"/>
  <c r="G41" i="2"/>
  <c r="F31" i="2"/>
  <c r="G31" i="2"/>
  <c r="F21" i="2"/>
  <c r="O39" i="2" s="1"/>
  <c r="G21" i="2"/>
  <c r="F11" i="2"/>
  <c r="O19" i="2" s="1"/>
  <c r="G11" i="2"/>
  <c r="F18" i="2"/>
  <c r="O33" i="2" s="1"/>
  <c r="G18" i="2"/>
  <c r="G154" i="2"/>
  <c r="F154" i="2"/>
  <c r="O305" i="2" s="1"/>
  <c r="G114" i="2"/>
  <c r="F114" i="2"/>
  <c r="O225" i="2" s="1"/>
  <c r="G104" i="2"/>
  <c r="F104" i="2"/>
  <c r="O205" i="2" s="1"/>
  <c r="G94" i="2"/>
  <c r="F94" i="2"/>
  <c r="O185" i="2" s="1"/>
  <c r="G84" i="2"/>
  <c r="F84" i="2"/>
  <c r="O165" i="2" s="1"/>
  <c r="G74" i="2"/>
  <c r="F74" i="2"/>
  <c r="O145" i="2" s="1"/>
  <c r="G64" i="2"/>
  <c r="F64" i="2"/>
  <c r="O125" i="2" s="1"/>
  <c r="G54" i="2"/>
  <c r="F54" i="2"/>
  <c r="O105" i="2" s="1"/>
  <c r="G44" i="2"/>
  <c r="F44" i="2"/>
  <c r="O85" i="2" s="1"/>
  <c r="G34" i="2"/>
  <c r="F34" i="2"/>
  <c r="O65" i="2" s="1"/>
  <c r="G24" i="2"/>
  <c r="F24" i="2"/>
  <c r="O45" i="2" s="1"/>
  <c r="G14" i="2"/>
  <c r="F14" i="2"/>
  <c r="O25" i="2" s="1"/>
  <c r="F117" i="2"/>
  <c r="O231" i="2" s="1"/>
  <c r="G117" i="2"/>
  <c r="F107" i="2"/>
  <c r="O211" i="2" s="1"/>
  <c r="G107" i="2"/>
  <c r="F97" i="2"/>
  <c r="O191" i="2" s="1"/>
  <c r="G97" i="2"/>
  <c r="F87" i="2"/>
  <c r="O171" i="2" s="1"/>
  <c r="G87" i="2"/>
  <c r="F77" i="2"/>
  <c r="O151" i="2" s="1"/>
  <c r="G77" i="2"/>
  <c r="F67" i="2"/>
  <c r="O131" i="2" s="1"/>
  <c r="G67" i="2"/>
  <c r="F57" i="2"/>
  <c r="O111" i="2" s="1"/>
  <c r="G57" i="2"/>
  <c r="F47" i="2"/>
  <c r="O91" i="2" s="1"/>
  <c r="G47" i="2"/>
  <c r="F37" i="2"/>
  <c r="O71" i="2" s="1"/>
  <c r="G37" i="2"/>
  <c r="F27" i="2"/>
  <c r="O51" i="2" s="1"/>
  <c r="G27" i="2"/>
  <c r="F17" i="2"/>
  <c r="O31" i="2" s="1"/>
  <c r="G17" i="2"/>
  <c r="F118" i="2"/>
  <c r="O233" i="2" s="1"/>
  <c r="G118" i="2"/>
  <c r="F68" i="2"/>
  <c r="G68" i="2"/>
  <c r="F58" i="2"/>
  <c r="O113" i="2" s="1"/>
  <c r="G58" i="2"/>
  <c r="F48" i="2"/>
  <c r="G48" i="2"/>
  <c r="F28" i="2"/>
  <c r="O53" i="2" s="1"/>
  <c r="G28" i="2"/>
  <c r="F157" i="2"/>
  <c r="O311" i="2" s="1"/>
  <c r="G157" i="2"/>
  <c r="F160" i="2"/>
  <c r="O317" i="2" s="1"/>
  <c r="G160" i="2"/>
  <c r="F20" i="2"/>
  <c r="G20" i="2"/>
  <c r="F10" i="2"/>
  <c r="O17" i="2" s="1"/>
  <c r="G10" i="2"/>
  <c r="F140" i="2"/>
  <c r="O277" i="2" s="1"/>
  <c r="G140" i="2"/>
  <c r="F120" i="2"/>
  <c r="O237" i="2" s="1"/>
  <c r="G120" i="2"/>
  <c r="F100" i="2"/>
  <c r="G100" i="2"/>
  <c r="F70" i="2"/>
  <c r="G70" i="2"/>
  <c r="F50" i="2"/>
  <c r="G50" i="2"/>
  <c r="F40" i="2"/>
  <c r="G40" i="2"/>
  <c r="F30" i="2"/>
  <c r="O57" i="2" s="1"/>
  <c r="G30" i="2"/>
  <c r="F153" i="2"/>
  <c r="G153" i="2"/>
  <c r="F123" i="2"/>
  <c r="O243" i="2" s="1"/>
  <c r="G123" i="2"/>
  <c r="F113" i="2"/>
  <c r="G113" i="2"/>
  <c r="F103" i="2"/>
  <c r="O203" i="2" s="1"/>
  <c r="G103" i="2"/>
  <c r="F93" i="2"/>
  <c r="G93" i="2"/>
  <c r="F83" i="2"/>
  <c r="G83" i="2"/>
  <c r="F73" i="2"/>
  <c r="G73" i="2"/>
  <c r="F63" i="2"/>
  <c r="O123" i="2" s="1"/>
  <c r="G63" i="2"/>
  <c r="F53" i="2"/>
  <c r="O103" i="2" s="1"/>
  <c r="G53" i="2"/>
  <c r="F43" i="2"/>
  <c r="O83" i="2" s="1"/>
  <c r="G43" i="2"/>
  <c r="F33" i="2"/>
  <c r="G33" i="2"/>
  <c r="F23" i="2"/>
  <c r="O43" i="2" s="1"/>
  <c r="G23" i="2"/>
  <c r="F13" i="2"/>
  <c r="G13" i="2"/>
  <c r="F148" i="2"/>
  <c r="G148" i="2"/>
  <c r="F128" i="2"/>
  <c r="O253" i="2" s="1"/>
  <c r="G128" i="2"/>
  <c r="F108" i="2"/>
  <c r="O213" i="2" s="1"/>
  <c r="G108" i="2"/>
  <c r="F98" i="2"/>
  <c r="O193" i="2" s="1"/>
  <c r="G98" i="2"/>
  <c r="F78" i="2"/>
  <c r="G78" i="2"/>
  <c r="F38" i="2"/>
  <c r="G38" i="2"/>
  <c r="G144" i="2"/>
  <c r="F144" i="2"/>
  <c r="O285" i="2" s="1"/>
  <c r="G134" i="2"/>
  <c r="F134" i="2"/>
  <c r="O265" i="2" s="1"/>
  <c r="G124" i="2"/>
  <c r="F124" i="2"/>
  <c r="O245" i="2" s="1"/>
  <c r="F147" i="2"/>
  <c r="O291" i="2" s="1"/>
  <c r="G147" i="2"/>
  <c r="F137" i="2"/>
  <c r="O271" i="2" s="1"/>
  <c r="G137" i="2"/>
  <c r="F127" i="2"/>
  <c r="O251" i="2" s="1"/>
  <c r="G127" i="2"/>
  <c r="F150" i="2"/>
  <c r="G150" i="2"/>
  <c r="F130" i="2"/>
  <c r="O257" i="2" s="1"/>
  <c r="G130" i="2"/>
  <c r="F110" i="2"/>
  <c r="O217" i="2" s="1"/>
  <c r="G110" i="2"/>
  <c r="F90" i="2"/>
  <c r="O177" i="2" s="1"/>
  <c r="G90" i="2"/>
  <c r="F80" i="2"/>
  <c r="O157" i="2" s="1"/>
  <c r="G80" i="2"/>
  <c r="F60" i="2"/>
  <c r="O117" i="2" s="1"/>
  <c r="G60" i="2"/>
  <c r="F143" i="2"/>
  <c r="O283" i="2" s="1"/>
  <c r="G143" i="2"/>
  <c r="F133" i="2"/>
  <c r="O263" i="2" s="1"/>
  <c r="G133" i="2"/>
  <c r="F156" i="2"/>
  <c r="G156" i="2"/>
  <c r="F146" i="2"/>
  <c r="G146" i="2"/>
  <c r="F136" i="2"/>
  <c r="G136" i="2"/>
  <c r="F126" i="2"/>
  <c r="G126" i="2"/>
  <c r="F116" i="2"/>
  <c r="O229" i="2" s="1"/>
  <c r="G116" i="2"/>
  <c r="F106" i="2"/>
  <c r="O209" i="2" s="1"/>
  <c r="G106" i="2"/>
  <c r="F96" i="2"/>
  <c r="O189" i="2" s="1"/>
  <c r="G96" i="2"/>
  <c r="F86" i="2"/>
  <c r="G86" i="2"/>
  <c r="F76" i="2"/>
  <c r="G76" i="2"/>
  <c r="F66" i="2"/>
  <c r="G66" i="2"/>
  <c r="F56" i="2"/>
  <c r="G56" i="2"/>
  <c r="F46" i="2"/>
  <c r="G46" i="2"/>
  <c r="F36" i="2"/>
  <c r="G36" i="2"/>
  <c r="F26" i="2"/>
  <c r="G26" i="2"/>
  <c r="F16" i="2"/>
  <c r="O29" i="2" s="1"/>
  <c r="G16" i="2"/>
  <c r="G39" i="2"/>
  <c r="F39" i="2"/>
  <c r="O75" i="2" s="1"/>
  <c r="G29" i="2"/>
  <c r="F29" i="2"/>
  <c r="G19" i="2"/>
  <c r="F19" i="2"/>
  <c r="O35" i="2" s="1"/>
  <c r="G9" i="2"/>
  <c r="F9" i="2"/>
  <c r="O15" i="2" s="1"/>
  <c r="F152" i="2"/>
  <c r="O301" i="2" s="1"/>
  <c r="G152" i="2"/>
  <c r="F102" i="2"/>
  <c r="O201" i="2" s="1"/>
  <c r="G102" i="2"/>
  <c r="F92" i="2"/>
  <c r="G92" i="2"/>
  <c r="F82" i="2"/>
  <c r="O161" i="2" s="1"/>
  <c r="G82" i="2"/>
  <c r="F72" i="2"/>
  <c r="O141" i="2" s="1"/>
  <c r="G72" i="2"/>
  <c r="F62" i="2"/>
  <c r="O121" i="2" s="1"/>
  <c r="G62" i="2"/>
  <c r="F52" i="2"/>
  <c r="O101" i="2" s="1"/>
  <c r="G52" i="2"/>
  <c r="F42" i="2"/>
  <c r="O81" i="2" s="1"/>
  <c r="G42" i="2"/>
  <c r="F32" i="2"/>
  <c r="O61" i="2" s="1"/>
  <c r="G32" i="2"/>
  <c r="F22" i="2"/>
  <c r="O41" i="2" s="1"/>
  <c r="G22" i="2"/>
  <c r="F12" i="2"/>
  <c r="O21" i="2" s="1"/>
  <c r="G12" i="2"/>
  <c r="G159" i="2"/>
  <c r="F159" i="2"/>
  <c r="O315" i="2" s="1"/>
  <c r="G149" i="2"/>
  <c r="F149" i="2"/>
  <c r="O295" i="2" s="1"/>
  <c r="G139" i="2"/>
  <c r="F139" i="2"/>
  <c r="G129" i="2"/>
  <c r="F129" i="2"/>
  <c r="O255" i="2" s="1"/>
  <c r="G119" i="2"/>
  <c r="F119" i="2"/>
  <c r="O235" i="2" s="1"/>
  <c r="G109" i="2"/>
  <c r="F109" i="2"/>
  <c r="O215" i="2" s="1"/>
  <c r="G99" i="2"/>
  <c r="F99" i="2"/>
  <c r="O195" i="2" s="1"/>
  <c r="G89" i="2"/>
  <c r="F89" i="2"/>
  <c r="O175" i="2" s="1"/>
  <c r="G79" i="2"/>
  <c r="F79" i="2"/>
  <c r="O155" i="2" s="1"/>
  <c r="G69" i="2"/>
  <c r="F69" i="2"/>
  <c r="O135" i="2" s="1"/>
  <c r="G59" i="2"/>
  <c r="F59" i="2"/>
  <c r="O115" i="2" s="1"/>
  <c r="G49" i="2"/>
  <c r="F49" i="2"/>
  <c r="O95" i="2" s="1"/>
  <c r="F142" i="2"/>
  <c r="G142" i="2"/>
  <c r="F132" i="2"/>
  <c r="O261" i="2" s="1"/>
  <c r="G132" i="2"/>
  <c r="F122" i="2"/>
  <c r="O241" i="2" s="1"/>
  <c r="G122" i="2"/>
  <c r="F112" i="2"/>
  <c r="O221" i="2" s="1"/>
  <c r="G112" i="2"/>
  <c r="F155" i="2"/>
  <c r="O307" i="2" s="1"/>
  <c r="G155" i="2"/>
  <c r="F145" i="2"/>
  <c r="O287" i="2" s="1"/>
  <c r="G145" i="2"/>
  <c r="F135" i="2"/>
  <c r="O267" i="2" s="1"/>
  <c r="G135" i="2"/>
  <c r="F125" i="2"/>
  <c r="O247" i="2" s="1"/>
  <c r="G125" i="2"/>
  <c r="F115" i="2"/>
  <c r="O227" i="2" s="1"/>
  <c r="G115" i="2"/>
  <c r="F105" i="2"/>
  <c r="O207" i="2" s="1"/>
  <c r="G105" i="2"/>
  <c r="F95" i="2"/>
  <c r="O187" i="2" s="1"/>
  <c r="G95" i="2"/>
  <c r="F85" i="2"/>
  <c r="O167" i="2" s="1"/>
  <c r="G85" i="2"/>
  <c r="F75" i="2"/>
  <c r="G75" i="2"/>
  <c r="F65" i="2"/>
  <c r="G65" i="2"/>
  <c r="F55" i="2"/>
  <c r="O107" i="2" s="1"/>
  <c r="G55" i="2"/>
  <c r="F45" i="2"/>
  <c r="G45" i="2"/>
  <c r="F35" i="2"/>
  <c r="O67" i="2" s="1"/>
  <c r="G35" i="2"/>
  <c r="F25" i="2"/>
  <c r="G25" i="2"/>
  <c r="F15" i="2"/>
  <c r="O27" i="2" s="1"/>
  <c r="G15" i="2"/>
  <c r="F6" i="2"/>
  <c r="F4" i="2"/>
  <c r="O5" i="2" s="1"/>
  <c r="A5" i="3" s="1"/>
  <c r="F5" i="2"/>
  <c r="F8" i="2"/>
  <c r="G5" i="2"/>
  <c r="G7" i="2"/>
  <c r="F7" i="2"/>
  <c r="Q76" i="2" l="1"/>
  <c r="A76" i="3" s="1"/>
  <c r="Q110" i="2"/>
  <c r="A110" i="3" s="1"/>
  <c r="Q270" i="2"/>
  <c r="A270" i="3" s="1"/>
  <c r="Q284" i="2"/>
  <c r="A284" i="3" s="1"/>
  <c r="Q218" i="2"/>
  <c r="A218" i="3" s="1"/>
  <c r="Q272" i="2"/>
  <c r="A272" i="3" s="1"/>
  <c r="Q74" i="2"/>
  <c r="A74" i="3" s="1"/>
  <c r="Q254" i="2"/>
  <c r="A254" i="3" s="1"/>
  <c r="Q64" i="2"/>
  <c r="A64" i="3" s="1"/>
  <c r="Q224" i="2"/>
  <c r="A224" i="3" s="1"/>
  <c r="O77" i="2"/>
  <c r="Q278" i="2"/>
  <c r="A278" i="3" s="1"/>
  <c r="Q234" i="2"/>
  <c r="A234" i="3" s="1"/>
  <c r="Q92" i="2"/>
  <c r="A92" i="3" s="1"/>
  <c r="Q192" i="2"/>
  <c r="A192" i="3" s="1"/>
  <c r="Q46" i="2"/>
  <c r="A46" i="3" s="1"/>
  <c r="Q146" i="2"/>
  <c r="A146" i="3" s="1"/>
  <c r="Q306" i="2"/>
  <c r="A306" i="3" s="1"/>
  <c r="O239" i="2"/>
  <c r="O11" i="2"/>
  <c r="A11" i="3" s="1"/>
  <c r="O87" i="2"/>
  <c r="Q188" i="2"/>
  <c r="A188" i="3" s="1"/>
  <c r="Q262" i="2"/>
  <c r="A262" i="3" s="1"/>
  <c r="Q136" i="2"/>
  <c r="A136" i="3" s="1"/>
  <c r="Q236" i="2"/>
  <c r="A236" i="3" s="1"/>
  <c r="Q302" i="2"/>
  <c r="A302" i="3" s="1"/>
  <c r="Q30" i="2"/>
  <c r="A30" i="3" s="1"/>
  <c r="O109" i="2"/>
  <c r="O269" i="2"/>
  <c r="O73" i="2"/>
  <c r="O63" i="2"/>
  <c r="Q144" i="2"/>
  <c r="A144" i="3" s="1"/>
  <c r="O223" i="2"/>
  <c r="Q98" i="2"/>
  <c r="A98" i="3" s="1"/>
  <c r="Q54" i="2"/>
  <c r="A54" i="3" s="1"/>
  <c r="Q34" i="2"/>
  <c r="A34" i="3" s="1"/>
  <c r="Q260" i="2"/>
  <c r="A260" i="3" s="1"/>
  <c r="Q314" i="2"/>
  <c r="A314" i="3" s="1"/>
  <c r="Q88" i="2"/>
  <c r="A88" i="3" s="1"/>
  <c r="Q268" i="2"/>
  <c r="A268" i="3" s="1"/>
  <c r="Q22" i="2"/>
  <c r="A22" i="3" s="1"/>
  <c r="Q28" i="2"/>
  <c r="A28" i="3" s="1"/>
  <c r="Q108" i="2"/>
  <c r="A108" i="3" s="1"/>
  <c r="Q288" i="2"/>
  <c r="A288" i="3" s="1"/>
  <c r="Q42" i="2"/>
  <c r="A42" i="3" s="1"/>
  <c r="Q142" i="2"/>
  <c r="A142" i="3" s="1"/>
  <c r="Q112" i="2"/>
  <c r="A112" i="3" s="1"/>
  <c r="Q212" i="2"/>
  <c r="A212" i="3" s="1"/>
  <c r="Q66" i="2"/>
  <c r="A66" i="3" s="1"/>
  <c r="Q166" i="2"/>
  <c r="A166" i="3" s="1"/>
  <c r="Q100" i="2"/>
  <c r="A100" i="3" s="1"/>
  <c r="Q180" i="2"/>
  <c r="A180" i="3" s="1"/>
  <c r="O259" i="2"/>
  <c r="O313" i="2"/>
  <c r="Q292" i="2"/>
  <c r="A292" i="3" s="1"/>
  <c r="Q154" i="2"/>
  <c r="A154" i="3" s="1"/>
  <c r="Q84" i="2"/>
  <c r="A84" i="3" s="1"/>
  <c r="O143" i="2"/>
  <c r="Q244" i="2"/>
  <c r="A244" i="3" s="1"/>
  <c r="O97" i="2"/>
  <c r="Q18" i="2"/>
  <c r="A18" i="3" s="1"/>
  <c r="O13" i="2"/>
  <c r="A13" i="3" s="1"/>
  <c r="Q208" i="2"/>
  <c r="A208" i="3" s="1"/>
  <c r="Q282" i="2"/>
  <c r="A282" i="3" s="1"/>
  <c r="Q156" i="2"/>
  <c r="A156" i="3" s="1"/>
  <c r="Q256" i="2"/>
  <c r="A256" i="3" s="1"/>
  <c r="Q50" i="2"/>
  <c r="A50" i="3" s="1"/>
  <c r="Q130" i="2"/>
  <c r="A130" i="3" s="1"/>
  <c r="Q290" i="2"/>
  <c r="A290" i="3" s="1"/>
  <c r="Q118" i="2"/>
  <c r="A118" i="3" s="1"/>
  <c r="Q258" i="2"/>
  <c r="A258" i="3" s="1"/>
  <c r="O153" i="2"/>
  <c r="Q294" i="2"/>
  <c r="A294" i="3" s="1"/>
  <c r="Q164" i="2"/>
  <c r="A164" i="3" s="1"/>
  <c r="Q138" i="2"/>
  <c r="A138" i="3" s="1"/>
  <c r="Q94" i="2"/>
  <c r="A94" i="3" s="1"/>
  <c r="Q32" i="2"/>
  <c r="A32" i="3" s="1"/>
  <c r="Q20" i="2"/>
  <c r="A20" i="3" s="1"/>
  <c r="O99" i="2"/>
  <c r="Q280" i="2"/>
  <c r="A280" i="3" s="1"/>
  <c r="Q174" i="2"/>
  <c r="A174" i="3" s="1"/>
  <c r="Q12" i="2"/>
  <c r="A12" i="3" s="1"/>
  <c r="Q8" i="2"/>
  <c r="A8" i="3" s="1"/>
  <c r="O7" i="2"/>
  <c r="A7" i="3" s="1"/>
  <c r="Q48" i="2"/>
  <c r="A48" i="3" s="1"/>
  <c r="O281" i="2"/>
  <c r="O275" i="2"/>
  <c r="O49" i="2"/>
  <c r="O163" i="2"/>
  <c r="O137" i="2"/>
  <c r="Q38" i="2"/>
  <c r="A38" i="3" s="1"/>
  <c r="O93" i="2"/>
  <c r="Q132" i="2"/>
  <c r="A132" i="3" s="1"/>
  <c r="Q232" i="2"/>
  <c r="A232" i="3" s="1"/>
  <c r="Q86" i="2"/>
  <c r="A86" i="3" s="1"/>
  <c r="Q186" i="2"/>
  <c r="A186" i="3" s="1"/>
  <c r="Q120" i="2"/>
  <c r="A120" i="3" s="1"/>
  <c r="O279" i="2"/>
  <c r="O173" i="2"/>
  <c r="Q210" i="2"/>
  <c r="A210" i="3" s="1"/>
  <c r="Q62" i="2"/>
  <c r="A62" i="3" s="1"/>
  <c r="Q162" i="2"/>
  <c r="A162" i="3" s="1"/>
  <c r="Q16" i="2"/>
  <c r="A16" i="3" s="1"/>
  <c r="O129" i="2"/>
  <c r="O289" i="2"/>
  <c r="Q194" i="2"/>
  <c r="A194" i="3" s="1"/>
  <c r="O293" i="2"/>
  <c r="O47" i="2"/>
  <c r="Q128" i="2"/>
  <c r="A128" i="3" s="1"/>
  <c r="Q228" i="2"/>
  <c r="A228" i="3" s="1"/>
  <c r="Q308" i="2"/>
  <c r="A308" i="3" s="1"/>
  <c r="Q176" i="2"/>
  <c r="A176" i="3" s="1"/>
  <c r="Q276" i="2"/>
  <c r="A276" i="3" s="1"/>
  <c r="Q150" i="2"/>
  <c r="A150" i="3" s="1"/>
  <c r="Q230" i="2"/>
  <c r="A230" i="3" s="1"/>
  <c r="Q310" i="2"/>
  <c r="A310" i="3" s="1"/>
  <c r="Q298" i="2"/>
  <c r="A298" i="3" s="1"/>
  <c r="Q246" i="2"/>
  <c r="A246" i="3" s="1"/>
  <c r="Q24" i="2"/>
  <c r="A24" i="3" s="1"/>
  <c r="Q104" i="2"/>
  <c r="A104" i="3" s="1"/>
  <c r="Q184" i="2"/>
  <c r="A184" i="3" s="1"/>
  <c r="Q304" i="2"/>
  <c r="A304" i="3" s="1"/>
  <c r="Q198" i="2"/>
  <c r="A198" i="3" s="1"/>
  <c r="O37" i="2"/>
  <c r="Q114" i="2"/>
  <c r="A114" i="3" s="1"/>
  <c r="Q52" i="2"/>
  <c r="A52" i="3" s="1"/>
  <c r="Q40" i="2"/>
  <c r="A40" i="3" s="1"/>
  <c r="Q200" i="2"/>
  <c r="A200" i="3" s="1"/>
  <c r="Q300" i="2"/>
  <c r="A300" i="3" s="1"/>
  <c r="Q36" i="2"/>
  <c r="A36" i="3" s="1"/>
  <c r="Q106" i="2"/>
  <c r="A106" i="3" s="1"/>
  <c r="Q206" i="2"/>
  <c r="A206" i="3" s="1"/>
  <c r="O199" i="2"/>
  <c r="Q68" i="2"/>
  <c r="A68" i="3" s="1"/>
  <c r="Q148" i="2"/>
  <c r="A148" i="3" s="1"/>
  <c r="Q248" i="2"/>
  <c r="A248" i="3" s="1"/>
  <c r="Q222" i="2"/>
  <c r="A222" i="3" s="1"/>
  <c r="Q96" i="2"/>
  <c r="A96" i="3" s="1"/>
  <c r="Q196" i="2"/>
  <c r="A196" i="3" s="1"/>
  <c r="Q296" i="2"/>
  <c r="A296" i="3" s="1"/>
  <c r="O181" i="2"/>
  <c r="O55" i="2"/>
  <c r="O69" i="2"/>
  <c r="Q170" i="2"/>
  <c r="A170" i="3" s="1"/>
  <c r="Q264" i="2"/>
  <c r="A264" i="3" s="1"/>
  <c r="Q252" i="2"/>
  <c r="A252" i="3" s="1"/>
  <c r="Q266" i="2"/>
  <c r="A266" i="3" s="1"/>
  <c r="Q214" i="2"/>
  <c r="A214" i="3" s="1"/>
  <c r="Q44" i="2"/>
  <c r="A44" i="3" s="1"/>
  <c r="Q204" i="2"/>
  <c r="A204" i="3" s="1"/>
  <c r="Q58" i="2"/>
  <c r="A58" i="3" s="1"/>
  <c r="Q238" i="2"/>
  <c r="A238" i="3" s="1"/>
  <c r="Q60" i="2"/>
  <c r="A60" i="3" s="1"/>
  <c r="Q140" i="2"/>
  <c r="A140" i="3" s="1"/>
  <c r="Q220" i="2"/>
  <c r="A220" i="3" s="1"/>
  <c r="Q122" i="2"/>
  <c r="A122" i="3" s="1"/>
  <c r="O127" i="2"/>
  <c r="Q82" i="2"/>
  <c r="A82" i="3" s="1"/>
  <c r="Q182" i="2"/>
  <c r="A182" i="3" s="1"/>
  <c r="Q70" i="2"/>
  <c r="A70" i="3" s="1"/>
  <c r="O149" i="2"/>
  <c r="O309" i="2"/>
  <c r="Q158" i="2"/>
  <c r="A158" i="3" s="1"/>
  <c r="O297" i="2"/>
  <c r="O23" i="2"/>
  <c r="O183" i="2"/>
  <c r="O303" i="2"/>
  <c r="O197" i="2"/>
  <c r="Q318" i="2"/>
  <c r="A318" i="3" s="1"/>
  <c r="Q152" i="2"/>
  <c r="A152" i="3" s="1"/>
  <c r="O9" i="2"/>
  <c r="A9" i="3" s="1"/>
  <c r="O147" i="2"/>
  <c r="Q102" i="2"/>
  <c r="A102" i="3" s="1"/>
  <c r="Q56" i="2"/>
  <c r="A56" i="3" s="1"/>
  <c r="Q90" i="2"/>
  <c r="A90" i="3" s="1"/>
  <c r="O169" i="2"/>
  <c r="Q250" i="2"/>
  <c r="A250" i="3" s="1"/>
  <c r="Q178" i="2"/>
  <c r="A178" i="3" s="1"/>
  <c r="Q124" i="2"/>
  <c r="A124" i="3" s="1"/>
  <c r="Q134" i="2"/>
  <c r="A134" i="3" s="1"/>
  <c r="Q72" i="2"/>
  <c r="A72" i="3" s="1"/>
  <c r="Q172" i="2"/>
  <c r="A172" i="3" s="1"/>
  <c r="Q26" i="2"/>
  <c r="A26" i="3" s="1"/>
  <c r="Q126" i="2"/>
  <c r="A126" i="3" s="1"/>
  <c r="Q226" i="2"/>
  <c r="A226" i="3" s="1"/>
  <c r="O59" i="2"/>
  <c r="O139" i="2"/>
  <c r="O219" i="2"/>
  <c r="Q274" i="2"/>
  <c r="A274" i="3" s="1"/>
  <c r="Q168" i="2"/>
  <c r="A168" i="3" s="1"/>
  <c r="Q242" i="2"/>
  <c r="A242" i="3" s="1"/>
  <c r="Q116" i="2"/>
  <c r="A116" i="3" s="1"/>
  <c r="Q216" i="2"/>
  <c r="A216" i="3" s="1"/>
  <c r="Q316" i="2"/>
  <c r="A316" i="3" s="1"/>
  <c r="Q202" i="2"/>
  <c r="A202" i="3" s="1"/>
  <c r="O89" i="2"/>
  <c r="Q190" i="2"/>
  <c r="A190" i="3" s="1"/>
  <c r="O249" i="2"/>
  <c r="Q286" i="2"/>
  <c r="A286" i="3" s="1"/>
  <c r="Q78" i="2"/>
  <c r="A78" i="3" s="1"/>
  <c r="Q312" i="2"/>
  <c r="A312" i="3" s="1"/>
  <c r="O133" i="2"/>
  <c r="Q80" i="2"/>
  <c r="A80" i="3" s="1"/>
  <c r="Q160" i="2"/>
  <c r="A160" i="3" s="1"/>
  <c r="Q240" i="2"/>
  <c r="A240" i="3" s="1"/>
</calcChain>
</file>

<file path=xl/sharedStrings.xml><?xml version="1.0" encoding="utf-8"?>
<sst xmlns="http://schemas.openxmlformats.org/spreadsheetml/2006/main" count="92" uniqueCount="89">
  <si>
    <t>Title</t>
  </si>
  <si>
    <t>Certification</t>
  </si>
  <si>
    <t>Year</t>
  </si>
  <si>
    <t>Plot</t>
  </si>
  <si>
    <t>Rating</t>
  </si>
  <si>
    <t>Genres</t>
  </si>
  <si>
    <t>Tags</t>
  </si>
  <si>
    <t>Video definition</t>
  </si>
  <si>
    <t>Video format</t>
  </si>
  <si>
    <t>Audio codecs</t>
  </si>
  <si>
    <t>Audio channels</t>
  </si>
  <si>
    <t>Spoken languages</t>
  </si>
  <si>
    <t>Movie set</t>
  </si>
  <si>
    <t>Original title</t>
  </si>
  <si>
    <t>Release Date</t>
  </si>
  <si>
    <t>Imdb Id</t>
  </si>
  <si>
    <t>Imdb Link</t>
  </si>
  <si>
    <t>Tmdb Id</t>
  </si>
  <si>
    <t>Tmdb Link</t>
  </si>
  <si>
    <t>Trakt Id</t>
  </si>
  <si>
    <t>Trakt Link</t>
  </si>
  <si>
    <t>Duration (file)</t>
  </si>
  <si>
    <t>Duration (scraper)</t>
  </si>
  <si>
    <t>Country</t>
  </si>
  <si>
    <t>Path</t>
  </si>
  <si>
    <t>File name</t>
  </si>
  <si>
    <t>File size</t>
  </si>
  <si>
    <t>Date added</t>
  </si>
  <si>
    <t>File extension</t>
  </si>
  <si>
    <t>Video codec</t>
  </si>
  <si>
    <t>Video resolution</t>
  </si>
  <si>
    <t>Video bitrate</t>
  </si>
  <si>
    <t>Aspect ratio</t>
  </si>
  <si>
    <t>Frame rate</t>
  </si>
  <si>
    <t>HDR</t>
  </si>
  <si>
    <t>Audio bitrate</t>
  </si>
  <si>
    <t>Subtitles</t>
  </si>
  <si>
    <t>Is duplicate</t>
  </si>
  <si>
    <t>Has NFO</t>
  </si>
  <si>
    <t>Has trailers</t>
  </si>
  <si>
    <t>Actors</t>
  </si>
  <si>
    <t>HD</t>
  </si>
  <si>
    <t>1080p</t>
  </si>
  <si>
    <t>#EXTM3U</t>
  </si>
  <si>
    <t>United States</t>
  </si>
  <si>
    <t>tomatometerallcritics - 94.00/100</t>
  </si>
  <si>
    <t>Die Hard</t>
  </si>
  <si>
    <t>R</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</si>
  <si>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</si>
  <si>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Action, Thriller</t>
  </si>
  <si>
    <t>based on novel or book, s.w.a.t., hostage, fbi, christmas party, vault, heist, murder, shootout, los angeles, california, terrorism, one man army, hostage negotiator, one night, christmas, 1980s, action hero, german, husband wife relationship, explosion, police officer, lapd, aggressive, hostages, heist thriller, patrol officer, furious, high octane, intense, commanding, defiant, euphoric</t>
  </si>
  <si>
    <t>Die Hard Collection</t>
  </si>
  <si>
    <t>1988 Jul 15</t>
  </si>
  <si>
    <t>tt0095016</t>
  </si>
  <si>
    <t>https://www.imdb.com/title/tt0095016</t>
  </si>
  <si>
    <t>https://www.themoviedb.org/movie/562</t>
  </si>
  <si>
    <t>https://www.trakt.tv/search/trakt/443?id_type=movie</t>
  </si>
  <si>
    <t>Die Hard 2</t>
  </si>
  <si>
    <t>Die Hard: With a Vengeance</t>
  </si>
  <si>
    <t>Live Free or Die Hard</t>
  </si>
  <si>
    <t>A Good Day to Die Hard</t>
  </si>
  <si>
    <t>M3U Playlist Creator using Tiny Media Manager reporting</t>
  </si>
  <si>
    <t>Default Path prefix for your media player</t>
  </si>
  <si>
    <t>i.e. smb://192.168.1.1 or smb://server, or g:\ (Win) or g:/ (not Win)</t>
  </si>
  <si>
    <t>Instructions:</t>
  </si>
  <si>
    <t>Right click and select export (Movies/TVShows)</t>
  </si>
  <si>
    <t>Select Excel Movie List by JS</t>
  </si>
  <si>
    <t>Adjust path, and click export</t>
  </si>
  <si>
    <t>Sort the list by your sort order</t>
  </si>
  <si>
    <t>Select the rows for the items to add to your play list</t>
  </si>
  <si>
    <t>Paste the selected items into the movielist tab starting at the first grey line.</t>
  </si>
  <si>
    <t>Complete the two fields below to adjust the play list file links.</t>
  </si>
  <si>
    <t>The sample link for the first item of your play list is</t>
  </si>
  <si>
    <t>The theory is you should be able to paste this into your web broswer and it should either work or open the folder location of the target file.</t>
  </si>
  <si>
    <t>On the M3U Playlist tab select from #EXTM3U to the bottom of your list</t>
  </si>
  <si>
    <t>Right click / copy</t>
  </si>
  <si>
    <t>Paste into a plain text file and save as &lt;name&gt;.m3u</t>
  </si>
  <si>
    <t>Copy/move to your media player's playlist folder to use</t>
  </si>
  <si>
    <t>Number of initial characters to remove from TMM Libray path</t>
  </si>
  <si>
    <t>i.e TMM uses /volumes/server/share/folder but your media player (Kodi) uses smb://server/share/folder/(s)</t>
  </si>
  <si>
    <t>/Volumes/Server/Movies/Die Hard (1988)</t>
  </si>
  <si>
    <t>Die Hard (1988).mp4</t>
  </si>
  <si>
    <t>order</t>
  </si>
  <si>
    <t>smb://server</t>
  </si>
  <si>
    <t>* You can make longer playlists by pasting multiple passes into the same .m3u file without the initial #EXTM3U tag/line</t>
  </si>
  <si>
    <t>In Tiny Media Manager (TMM) select tracks to add to playlist (Maximum 250) *</t>
  </si>
  <si>
    <t>Open the XML file in excel or sheets (not tested in sheets)</t>
  </si>
  <si>
    <t>Number items in desired play order</t>
  </si>
  <si>
    <t>Add a new column B and label it order (sorting or not this column needs to be added for this to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</si>
</sst>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amily val="2"/>
    </font>
    <font>
      <sz val="10"/>
      <color theme="1"/>
      <name val="Sarabun"/>
      <family val="2"/>
    </font>
    <font>
      <sz val="18"/>
      <color theme="3"/>
      <name val="Aptos Display"/>
      <family val="2"/>
      <scheme val="major"/>
    </font>
    <font>
      <b/>
      <sz val="15"/>
      <color theme="3"/>
      <name val="Sarabun"/>
      <family val="2"/>
    </font>
    <font>
      <b/>
      <sz val="13"/>
      <color theme="3"/>
      <name val="Sarabun"/>
      <family val="2"/>
    </font>
    <font>
      <b/>
      <sz val="11"/>
      <color theme="3"/>
      <name val="Sarabun"/>
      <family val="2"/>
    </font>
    <font>
      <sz val="10"/>
      <color rgb="FF006100"/>
      <name val="Sarabun"/>
      <family val="2"/>
    </font>
    <font>
      <sz val="10"/>
      <color rgb="FF9C0006"/>
      <name val="Sarabun"/>
      <family val="2"/>
    </font>
    <font>
      <sz val="10"/>
      <color rgb="FF9C5700"/>
      <name val="Sarabun"/>
      <family val="2"/>
    </font>
    <font>
      <sz val="10"/>
      <color rgb="FF3F3F76"/>
      <name val="Sarabun"/>
      <family val="2"/>
    </font>
    <font>
      <b/>
      <sz val="10"/>
      <color rgb="FF3F3F3F"/>
      <name val="Sarabun"/>
      <family val="2"/>
    </font>
    <font>
      <b/>
      <sz val="10"/>
      <color rgb="FFFA7D00"/>
      <name val="Sarabun"/>
      <family val="2"/>
    </font>
    <font>
      <sz val="10"/>
      <color rgb="FFFA7D00"/>
      <name val="Sarabun"/>
      <family val="2"/>
    </font>
    <font>
      <b/>
      <sz val="10"/>
      <color theme="0"/>
      <name val="Sarabun"/>
      <family val="2"/>
    </font>
    <font>
      <sz val="10"/>
      <color rgb="FFFF0000"/>
      <name val="Sarabun"/>
      <family val="2"/>
    </font>
    <font>
      <i/>
      <sz val="10"/>
      <color rgb="FF7F7F7F"/>
      <name val="Sarabun"/>
      <family val="2"/>
    </font>
    <font>
      <b/>
      <sz val="10"/>
      <color theme="1"/>
      <name val="Sarabun"/>
      <family val="2"/>
    </font>
    <font>
      <sz val="10"/>
      <color theme="0"/>
      <name val="Sarabun"/>
      <family val="2"/>
    </font>
    <font>
      <sz val="10"/>
      <name val="Sarabun Regular"/>
    </font>
    <font>
      <b/>
      <sz val="14"/>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horizontal="center" vertical="top" wrapText="1"/>
    </xf>
    <xf numFmtId="14" fontId="0" fillId="0" borderId="0" xfId="0" applyNumberFormat="1" applyAlignment="1">
      <alignment horizontal="center" vertical="top"/>
    </xf>
    <xf numFmtId="0" fontId="0" fillId="33" borderId="0" xfId="0" applyFill="1"/>
    <xf numFmtId="0" fontId="0" fillId="33" borderId="10" xfId="0" applyFill="1" applyBorder="1"/>
    <xf numFmtId="0" fontId="0" fillId="33" borderId="11" xfId="0" applyFill="1" applyBorder="1"/>
    <xf numFmtId="0" fontId="19" fillId="0" borderId="0" xfId="0" applyFont="1"/>
    <xf numFmtId="0" fontId="18" fillId="0" borderId="0" xfId="0" applyFont="1"/>
    <xf numFmtId="0" fontId="18" fillId="33" borderId="0" xfId="0" applyFont="1" applyFill="1"/>
    <xf numFmtId="0" fontId="0" fillId="33" borderId="0" xfId="0" applyFill="1" applyAlignment="1" applyProtection="1">
      <alignment vertical="top"/>
      <protection locked="0"/>
    </xf>
    <xf numFmtId="0" fontId="0" fillId="33" borderId="0" xfId="0" applyFill="1" applyAlignment="1" applyProtection="1">
      <alignment horizontal="center" vertical="top"/>
      <protection locked="0"/>
    </xf>
    <xf numFmtId="0" fontId="0" fillId="33" borderId="0" xfId="0" applyFill="1" applyAlignment="1" applyProtection="1">
      <alignment vertical="top" wrapText="1"/>
      <protection locked="0"/>
    </xf>
    <xf numFmtId="0" fontId="0" fillId="33" borderId="0" xfId="0" applyFill="1" applyAlignment="1" applyProtection="1">
      <alignment horizontal="center" vertical="top" wrapText="1"/>
      <protection locked="0"/>
    </xf>
    <xf numFmtId="14" fontId="0" fillId="33" borderId="0" xfId="0" applyNumberFormat="1" applyFill="1" applyAlignment="1" applyProtection="1">
      <alignment horizontal="center" vertical="top"/>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C322B-C8C4-F740-8C06-C73740557429}">
  <dimension ref="A3:D34"/>
  <sheetViews>
    <sheetView tabSelected="1" workbookViewId="0">
      <selection activeCell="B27" sqref="B27"/>
    </sheetView>
  </sheetViews>
  <sheetFormatPr baseColWidth="10" defaultRowHeight="13"/>
  <cols>
    <col min="1" max="1" width="48" customWidth="1"/>
    <col min="2" max="2" width="30.1640625" customWidth="1"/>
    <col min="3" max="3" width="3" customWidth="1"/>
  </cols>
  <sheetData>
    <row r="3" spans="1:1" ht="18">
      <c r="A3" s="9" t="s">
        <v>61</v>
      </c>
    </row>
    <row r="6" spans="1:1">
      <c r="A6" t="s">
        <v>64</v>
      </c>
    </row>
    <row r="7" spans="1:1">
      <c r="A7" t="s">
        <v>85</v>
      </c>
    </row>
    <row r="8" spans="1:1">
      <c r="A8" t="s">
        <v>65</v>
      </c>
    </row>
    <row r="9" spans="1:1">
      <c r="A9" t="s">
        <v>66</v>
      </c>
    </row>
    <row r="10" spans="1:1">
      <c r="A10" t="s">
        <v>67</v>
      </c>
    </row>
    <row r="11" spans="1:1">
      <c r="A11" t="s">
        <v>86</v>
      </c>
    </row>
    <row r="12" spans="1:1">
      <c r="A12" t="s">
        <v>88</v>
      </c>
    </row>
    <row r="13" spans="1:1">
      <c r="A13" t="s">
        <v>87</v>
      </c>
    </row>
    <row r="14" spans="1:1">
      <c r="A14" t="s">
        <v>68</v>
      </c>
    </row>
    <row r="15" spans="1:1">
      <c r="A15" t="s">
        <v>69</v>
      </c>
    </row>
    <row r="16" spans="1:1">
      <c r="A16" t="s">
        <v>70</v>
      </c>
    </row>
    <row r="17" spans="1:4">
      <c r="A17" t="s">
        <v>71</v>
      </c>
    </row>
    <row r="18" spans="1:4">
      <c r="A18" t="s">
        <v>74</v>
      </c>
    </row>
    <row r="19" spans="1:4">
      <c r="A19" t="s">
        <v>75</v>
      </c>
    </row>
    <row r="20" spans="1:4">
      <c r="A20" t="s">
        <v>76</v>
      </c>
    </row>
    <row r="21" spans="1:4">
      <c r="A21" t="s">
        <v>77</v>
      </c>
    </row>
    <row r="26" spans="1:4">
      <c r="A26" t="s">
        <v>62</v>
      </c>
      <c r="B26" s="7" t="s">
        <v>83</v>
      </c>
      <c r="D26" t="s">
        <v>63</v>
      </c>
    </row>
    <row r="27" spans="1:4">
      <c r="A27" t="s">
        <v>78</v>
      </c>
      <c r="B27" s="8">
        <v>16</v>
      </c>
      <c r="D27" t="s">
        <v>79</v>
      </c>
    </row>
    <row r="29" spans="1:4">
      <c r="A29" t="s">
        <v>72</v>
      </c>
      <c r="B29" t="str">
        <f>IF(movielist!A2="","",CONCATENATE(Instructions!$B$26,MID(movielist!Z2,Instructions!$B$27,LEN(movielist!Z2)-(Instructions!$B$27-1)),"/",movielist!AA2))</f>
        <v>smb://server/Movies/Die Hard (1988)/Die Hard (1988).mp4</v>
      </c>
    </row>
    <row r="31" spans="1:4">
      <c r="B31" t="s">
        <v>73</v>
      </c>
    </row>
    <row r="34" spans="1:1">
      <c r="A34" t="s">
        <v>84</v>
      </c>
    </row>
  </sheetData>
  <sheetProtection algorithmName="SHA-512" hashValue="R6V2Vyfebq8uhrthZdNCXgueLtaPU+o7AOPjo3BtCpVcheIsB/zfyi8CfJjGEthJ7MkW5OPGRGCshML4BdHVHg==" saltValue="Mb3Uio4lOzEBgK7Y/iFt4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2430-062D-8040-A05B-E76E139204F8}">
  <dimension ref="A1:AP261"/>
  <sheetViews>
    <sheetView topLeftCell="Z1" workbookViewId="0">
      <selection activeCell="AA2" sqref="AA2"/>
    </sheetView>
  </sheetViews>
  <sheetFormatPr baseColWidth="10" defaultColWidth="10" defaultRowHeight="13" customHeight="1"/>
  <cols>
    <col min="1" max="1" width="33.33203125" style="1" bestFit="1" customWidth="1"/>
    <col min="2" max="2" width="33.33203125" style="1" customWidth="1"/>
    <col min="3" max="3" width="10.1640625" style="2" bestFit="1" customWidth="1"/>
    <col min="4" max="4" width="5.33203125" style="1" bestFit="1" customWidth="1"/>
    <col min="5" max="5" width="50" style="3" bestFit="1" customWidth="1"/>
    <col min="6" max="6" width="26.6640625" style="1" bestFit="1" customWidth="1"/>
    <col min="7" max="7" width="33.33203125" style="3" bestFit="1" customWidth="1"/>
    <col min="8" max="8" width="30.6640625" style="3" bestFit="1" customWidth="1"/>
    <col min="9" max="9" width="13.1640625" style="2" bestFit="1" customWidth="1"/>
    <col min="10" max="10" width="11" style="2" bestFit="1" customWidth="1"/>
    <col min="11" max="11" width="18.83203125" style="3" bestFit="1" customWidth="1"/>
    <col min="12" max="12" width="16.83203125" style="4" bestFit="1" customWidth="1"/>
    <col min="13" max="13" width="20" style="3" bestFit="1" customWidth="1"/>
    <col min="14" max="14" width="18.33203125" style="2" bestFit="1" customWidth="1"/>
    <col min="15" max="15" width="28.33203125" style="2" bestFit="1" customWidth="1"/>
    <col min="16" max="16" width="12.5" style="5" bestFit="1" customWidth="1"/>
    <col min="17" max="17" width="10.1640625" style="2" bestFit="1" customWidth="1"/>
    <col min="18" max="18" width="25" style="3" bestFit="1" customWidth="1"/>
    <col min="19" max="19" width="7.5" style="2" bestFit="1" customWidth="1"/>
    <col min="20" max="20" width="25" style="3" bestFit="1" customWidth="1"/>
    <col min="21" max="21" width="7.5" style="2" bestFit="1" customWidth="1"/>
    <col min="22" max="22" width="25" style="3" bestFit="1" customWidth="1"/>
    <col min="23" max="23" width="11.33203125" style="2" bestFit="1" customWidth="1"/>
    <col min="24" max="24" width="14.83203125" style="2" bestFit="1" customWidth="1"/>
    <col min="25" max="25" width="41.6640625" style="1" bestFit="1" customWidth="1"/>
    <col min="26" max="26" width="66.6640625" style="1" bestFit="1" customWidth="1"/>
    <col min="27" max="27" width="38" style="1" bestFit="1" customWidth="1"/>
    <col min="28" max="28" width="38" style="1" customWidth="1"/>
    <col min="29" max="29" width="11.1640625" style="2" bestFit="1" customWidth="1"/>
    <col min="30" max="30" width="10.33203125" style="5" bestFit="1" customWidth="1"/>
    <col min="31" max="31" width="11.83203125" style="2" bestFit="1" customWidth="1"/>
    <col min="32" max="32" width="10.83203125" style="2" bestFit="1" customWidth="1"/>
    <col min="33" max="33" width="13.6640625" style="2" bestFit="1" customWidth="1"/>
    <col min="34" max="34" width="11" style="2" bestFit="1" customWidth="1"/>
    <col min="35" max="35" width="10.33203125" style="2" bestFit="1" customWidth="1"/>
    <col min="36" max="36" width="9.5" style="2" bestFit="1" customWidth="1"/>
    <col min="37" max="37" width="4.83203125" style="2" bestFit="1" customWidth="1"/>
    <col min="38" max="38" width="68.33203125" style="2" bestFit="1" customWidth="1"/>
    <col min="39" max="39" width="7.83203125" style="2" bestFit="1" customWidth="1"/>
    <col min="40" max="40" width="12" style="2" bestFit="1" customWidth="1"/>
    <col min="41" max="41" width="10" style="2"/>
    <col min="42" max="42" width="10.1640625" style="2" bestFit="1" customWidth="1"/>
    <col min="43" max="43" width="33.33203125" style="1" bestFit="1" customWidth="1"/>
    <col min="44" max="16384" width="10" style="1"/>
  </cols>
  <sheetData>
    <row r="1" spans="1:42" ht="13" customHeight="1">
      <c r="A1" s="1" t="s">
        <v>0</v>
      </c>
      <c r="B1" s="1" t="s">
        <v>82</v>
      </c>
      <c r="C1" s="2" t="s">
        <v>1</v>
      </c>
      <c r="D1" s="1" t="s">
        <v>2</v>
      </c>
      <c r="E1" s="3" t="s">
        <v>3</v>
      </c>
      <c r="F1" s="1" t="s">
        <v>4</v>
      </c>
      <c r="G1" s="3" t="s">
        <v>5</v>
      </c>
      <c r="H1" s="3" t="s">
        <v>6</v>
      </c>
      <c r="I1" s="2" t="s">
        <v>7</v>
      </c>
      <c r="J1" s="2" t="s">
        <v>8</v>
      </c>
      <c r="K1" s="3" t="s">
        <v>9</v>
      </c>
      <c r="L1" s="4" t="s">
        <v>10</v>
      </c>
      <c r="M1" s="3" t="s">
        <v>11</v>
      </c>
      <c r="N1" s="2" t="s">
        <v>12</v>
      </c>
      <c r="O1" s="2" t="s">
        <v>13</v>
      </c>
      <c r="P1" s="5" t="s">
        <v>14</v>
      </c>
      <c r="Q1" s="2" t="s">
        <v>15</v>
      </c>
      <c r="R1" s="3" t="s">
        <v>16</v>
      </c>
      <c r="S1" s="2" t="s">
        <v>17</v>
      </c>
      <c r="T1" s="3" t="s">
        <v>18</v>
      </c>
      <c r="U1" s="2" t="s">
        <v>19</v>
      </c>
      <c r="V1" s="3" t="s">
        <v>20</v>
      </c>
      <c r="W1" s="2" t="s">
        <v>21</v>
      </c>
      <c r="X1" s="2" t="s">
        <v>22</v>
      </c>
      <c r="Y1" s="1" t="s">
        <v>23</v>
      </c>
      <c r="Z1" s="1" t="s">
        <v>24</v>
      </c>
      <c r="AA1" s="1" t="s">
        <v>25</v>
      </c>
      <c r="AB1" s="2" t="s">
        <v>26</v>
      </c>
      <c r="AC1" s="5" t="s">
        <v>27</v>
      </c>
      <c r="AD1" s="2" t="s">
        <v>28</v>
      </c>
      <c r="AE1" s="2" t="s">
        <v>29</v>
      </c>
      <c r="AF1" s="2" t="s">
        <v>30</v>
      </c>
      <c r="AG1" s="2" t="s">
        <v>31</v>
      </c>
      <c r="AH1" s="2" t="s">
        <v>32</v>
      </c>
      <c r="AI1" s="2" t="s">
        <v>33</v>
      </c>
      <c r="AJ1" s="2" t="s">
        <v>34</v>
      </c>
      <c r="AK1" s="2" t="s">
        <v>35</v>
      </c>
      <c r="AL1" s="2" t="s">
        <v>36</v>
      </c>
      <c r="AM1" s="2" t="s">
        <v>37</v>
      </c>
      <c r="AN1" s="2" t="s">
        <v>38</v>
      </c>
      <c r="AO1" s="2" t="s">
        <v>39</v>
      </c>
      <c r="AP1" s="1" t="s">
        <v>40</v>
      </c>
    </row>
    <row r="2" spans="1:42" s="12" customFormat="1" ht="13" customHeight="1">
      <c r="A2" s="12" t="s">
        <v>46</v>
      </c>
      <c r="C2" s="13" t="s">
        <v>47</v>
      </c>
      <c r="D2" s="12">
        <v>1988</v>
      </c>
      <c r="E2" s="14" t="s">
        <v>48</v>
      </c>
      <c r="F2" s="12" t="s">
        <v>45</v>
      </c>
      <c r="G2" s="14" t="s">
        <v>49</v>
      </c>
      <c r="H2" s="14" t="s">
        <v>50</v>
      </c>
      <c r="I2" s="13" t="s">
        <v>41</v>
      </c>
      <c r="J2" s="13" t="s">
        <v>42</v>
      </c>
      <c r="K2" s="14"/>
      <c r="L2" s="15"/>
      <c r="M2" s="14"/>
      <c r="N2" s="13" t="s">
        <v>51</v>
      </c>
      <c r="O2" s="13" t="s">
        <v>46</v>
      </c>
      <c r="P2" s="16" t="s">
        <v>52</v>
      </c>
      <c r="Q2" s="13" t="s">
        <v>53</v>
      </c>
      <c r="R2" s="14" t="s">
        <v>54</v>
      </c>
      <c r="S2" s="13">
        <v>562</v>
      </c>
      <c r="T2" s="14" t="s">
        <v>55</v>
      </c>
      <c r="U2" s="13">
        <v>443</v>
      </c>
      <c r="V2" s="14" t="s">
        <v>56</v>
      </c>
      <c r="W2" s="13">
        <v>7927</v>
      </c>
      <c r="X2" s="13">
        <v>132</v>
      </c>
      <c r="Y2" s="12" t="s">
        <v>44</v>
      </c>
      <c r="Z2" s="12" t="s">
        <v>80</v>
      </c>
      <c r="AA2" s="12" t="s">
        <v>81</v>
      </c>
      <c r="AB2" s="13"/>
      <c r="AC2" s="16"/>
      <c r="AD2" s="13"/>
      <c r="AE2" s="13"/>
      <c r="AF2" s="13"/>
      <c r="AG2" s="13"/>
      <c r="AH2" s="13"/>
      <c r="AI2" s="13"/>
      <c r="AJ2" s="13"/>
      <c r="AK2" s="13"/>
      <c r="AL2" s="13"/>
      <c r="AM2" s="13"/>
      <c r="AN2" s="13"/>
      <c r="AO2" s="13"/>
    </row>
    <row r="3" spans="1:42" s="12" customFormat="1" ht="13" customHeight="1">
      <c r="A3" s="12" t="s">
        <v>57</v>
      </c>
      <c r="C3" s="13"/>
      <c r="E3" s="14"/>
      <c r="G3" s="14"/>
      <c r="H3" s="14"/>
      <c r="I3" s="13"/>
      <c r="J3" s="13"/>
      <c r="K3" s="14"/>
      <c r="L3" s="15"/>
      <c r="M3" s="14"/>
      <c r="N3" s="13"/>
      <c r="O3" s="13"/>
      <c r="P3" s="16"/>
      <c r="Q3" s="13"/>
      <c r="R3" s="14"/>
      <c r="S3" s="13"/>
      <c r="T3" s="14"/>
      <c r="U3" s="13"/>
      <c r="V3" s="14"/>
      <c r="W3" s="13"/>
      <c r="X3" s="13"/>
      <c r="AB3" s="13"/>
      <c r="AC3" s="16"/>
      <c r="AD3" s="13"/>
      <c r="AE3" s="13"/>
      <c r="AF3" s="13"/>
      <c r="AG3" s="13"/>
      <c r="AH3" s="13"/>
      <c r="AI3" s="13"/>
      <c r="AJ3" s="13"/>
      <c r="AK3" s="13"/>
      <c r="AL3" s="13"/>
      <c r="AM3" s="13"/>
      <c r="AN3" s="13"/>
      <c r="AO3" s="13"/>
    </row>
    <row r="4" spans="1:42" s="12" customFormat="1" ht="13" customHeight="1">
      <c r="A4" s="12" t="s">
        <v>58</v>
      </c>
      <c r="C4" s="13"/>
      <c r="E4" s="14"/>
      <c r="G4" s="14"/>
      <c r="H4" s="14"/>
      <c r="I4" s="13"/>
      <c r="J4" s="13"/>
      <c r="K4" s="14"/>
      <c r="L4" s="15"/>
      <c r="M4" s="14"/>
      <c r="N4" s="13"/>
      <c r="O4" s="13"/>
      <c r="P4" s="16"/>
      <c r="Q4" s="13"/>
      <c r="R4" s="14"/>
      <c r="S4" s="13"/>
      <c r="T4" s="14"/>
      <c r="U4" s="13"/>
      <c r="V4" s="14"/>
      <c r="W4" s="13"/>
      <c r="X4" s="13"/>
      <c r="AB4" s="13"/>
      <c r="AC4" s="16"/>
      <c r="AD4" s="13"/>
      <c r="AE4" s="13"/>
      <c r="AF4" s="13"/>
      <c r="AG4" s="13"/>
      <c r="AH4" s="13"/>
      <c r="AI4" s="13"/>
      <c r="AJ4" s="13"/>
      <c r="AK4" s="13"/>
      <c r="AL4" s="13"/>
      <c r="AM4" s="13"/>
      <c r="AN4" s="13"/>
      <c r="AO4" s="13"/>
    </row>
    <row r="5" spans="1:42" s="12" customFormat="1" ht="13" customHeight="1">
      <c r="A5" s="12" t="s">
        <v>59</v>
      </c>
      <c r="C5" s="13"/>
      <c r="E5" s="14"/>
      <c r="G5" s="14"/>
      <c r="H5" s="14"/>
      <c r="I5" s="13"/>
      <c r="J5" s="13"/>
      <c r="K5" s="14"/>
      <c r="L5" s="15"/>
      <c r="M5" s="14"/>
      <c r="N5" s="13"/>
      <c r="O5" s="13"/>
      <c r="P5" s="16"/>
      <c r="Q5" s="13"/>
      <c r="R5" s="14"/>
      <c r="S5" s="13"/>
      <c r="T5" s="14"/>
      <c r="U5" s="13"/>
      <c r="V5" s="14"/>
      <c r="W5" s="13"/>
      <c r="X5" s="13"/>
      <c r="AB5" s="13"/>
      <c r="AC5" s="16"/>
      <c r="AD5" s="13"/>
      <c r="AE5" s="13"/>
      <c r="AF5" s="13"/>
      <c r="AG5" s="13"/>
      <c r="AH5" s="13"/>
      <c r="AI5" s="13"/>
      <c r="AJ5" s="13"/>
      <c r="AK5" s="13"/>
      <c r="AL5" s="13"/>
      <c r="AM5" s="13"/>
      <c r="AN5" s="13"/>
      <c r="AO5" s="13"/>
    </row>
    <row r="6" spans="1:42" s="12" customFormat="1" ht="13" customHeight="1">
      <c r="A6" s="12" t="s">
        <v>60</v>
      </c>
      <c r="C6" s="13"/>
      <c r="E6" s="14"/>
      <c r="G6" s="14"/>
      <c r="H6" s="14"/>
      <c r="I6" s="13"/>
      <c r="J6" s="13"/>
      <c r="K6" s="14"/>
      <c r="L6" s="15"/>
      <c r="M6" s="14"/>
      <c r="N6" s="13"/>
      <c r="O6" s="13"/>
      <c r="P6" s="16"/>
      <c r="Q6" s="13"/>
      <c r="R6" s="14"/>
      <c r="S6" s="13"/>
      <c r="T6" s="14"/>
      <c r="U6" s="13"/>
      <c r="V6" s="14"/>
      <c r="W6" s="13"/>
      <c r="X6" s="13"/>
      <c r="AB6" s="13"/>
      <c r="AC6" s="16"/>
      <c r="AD6" s="13"/>
      <c r="AE6" s="13"/>
      <c r="AF6" s="13"/>
      <c r="AG6" s="13"/>
      <c r="AH6" s="13"/>
      <c r="AI6" s="13"/>
      <c r="AJ6" s="13"/>
      <c r="AK6" s="13"/>
      <c r="AL6" s="13"/>
      <c r="AM6" s="13"/>
      <c r="AN6" s="13"/>
      <c r="AO6" s="13"/>
    </row>
    <row r="7" spans="1:42" s="12" customFormat="1" ht="13" customHeight="1">
      <c r="C7" s="13"/>
      <c r="E7" s="14"/>
      <c r="G7" s="14"/>
      <c r="H7" s="14"/>
      <c r="I7" s="13"/>
      <c r="J7" s="13"/>
      <c r="K7" s="14"/>
      <c r="L7" s="15"/>
      <c r="M7" s="14"/>
      <c r="N7" s="13"/>
      <c r="O7" s="13"/>
      <c r="P7" s="16"/>
      <c r="Q7" s="13"/>
      <c r="R7" s="14"/>
      <c r="S7" s="13"/>
      <c r="T7" s="14"/>
      <c r="U7" s="13"/>
      <c r="V7" s="14"/>
      <c r="W7" s="13"/>
      <c r="X7" s="13"/>
      <c r="AB7" s="13"/>
      <c r="AC7" s="16"/>
      <c r="AD7" s="13"/>
      <c r="AE7" s="13"/>
      <c r="AF7" s="13"/>
      <c r="AG7" s="13"/>
      <c r="AH7" s="13"/>
      <c r="AI7" s="13"/>
      <c r="AJ7" s="13"/>
      <c r="AK7" s="13"/>
      <c r="AL7" s="13"/>
      <c r="AM7" s="13"/>
      <c r="AN7" s="13"/>
      <c r="AO7" s="13"/>
    </row>
    <row r="8" spans="1:42" s="12" customFormat="1" ht="13" customHeight="1">
      <c r="C8" s="13"/>
      <c r="E8" s="14"/>
      <c r="G8" s="14"/>
      <c r="H8" s="14"/>
      <c r="I8" s="13"/>
      <c r="J8" s="13"/>
      <c r="K8" s="14"/>
      <c r="L8" s="15"/>
      <c r="M8" s="14"/>
      <c r="N8" s="13"/>
      <c r="O8" s="13"/>
      <c r="P8" s="16"/>
      <c r="Q8" s="13"/>
      <c r="R8" s="14"/>
      <c r="S8" s="13"/>
      <c r="T8" s="14"/>
      <c r="U8" s="13"/>
      <c r="V8" s="14"/>
      <c r="W8" s="13"/>
      <c r="X8" s="13"/>
      <c r="AB8" s="13"/>
      <c r="AC8" s="16"/>
      <c r="AD8" s="13"/>
      <c r="AE8" s="13"/>
      <c r="AF8" s="13"/>
      <c r="AG8" s="13"/>
      <c r="AH8" s="13"/>
      <c r="AI8" s="13"/>
      <c r="AJ8" s="13"/>
      <c r="AK8" s="13"/>
      <c r="AL8" s="13"/>
      <c r="AM8" s="13"/>
      <c r="AN8" s="13"/>
      <c r="AO8" s="13"/>
    </row>
    <row r="9" spans="1:42" s="12" customFormat="1" ht="13" customHeight="1">
      <c r="C9" s="13"/>
      <c r="E9" s="14"/>
      <c r="G9" s="14"/>
      <c r="H9" s="14"/>
      <c r="I9" s="13"/>
      <c r="J9" s="13"/>
      <c r="K9" s="14"/>
      <c r="L9" s="15"/>
      <c r="M9" s="14"/>
      <c r="N9" s="13"/>
      <c r="O9" s="13"/>
      <c r="P9" s="16"/>
      <c r="Q9" s="13"/>
      <c r="R9" s="14"/>
      <c r="S9" s="13"/>
      <c r="T9" s="14"/>
      <c r="U9" s="13"/>
      <c r="V9" s="14"/>
      <c r="W9" s="13"/>
      <c r="X9" s="13"/>
      <c r="AB9" s="13"/>
      <c r="AC9" s="16"/>
      <c r="AD9" s="13"/>
      <c r="AE9" s="13"/>
      <c r="AF9" s="13"/>
      <c r="AG9" s="13"/>
      <c r="AH9" s="13"/>
      <c r="AI9" s="13"/>
      <c r="AJ9" s="13"/>
      <c r="AK9" s="13"/>
      <c r="AL9" s="13"/>
      <c r="AM9" s="13"/>
      <c r="AN9" s="13"/>
      <c r="AO9" s="13"/>
    </row>
    <row r="10" spans="1:42" s="12" customFormat="1" ht="13" customHeight="1">
      <c r="C10" s="13"/>
      <c r="E10" s="14"/>
      <c r="G10" s="14"/>
      <c r="H10" s="14"/>
      <c r="I10" s="13"/>
      <c r="J10" s="13"/>
      <c r="K10" s="14"/>
      <c r="L10" s="15"/>
      <c r="M10" s="14"/>
      <c r="N10" s="13"/>
      <c r="O10" s="13"/>
      <c r="P10" s="16"/>
      <c r="Q10" s="13"/>
      <c r="R10" s="14"/>
      <c r="S10" s="13"/>
      <c r="T10" s="14"/>
      <c r="U10" s="13"/>
      <c r="V10" s="14"/>
      <c r="W10" s="13"/>
      <c r="X10" s="13"/>
      <c r="AB10" s="13"/>
      <c r="AC10" s="16"/>
      <c r="AD10" s="13"/>
      <c r="AE10" s="13"/>
      <c r="AF10" s="13"/>
      <c r="AG10" s="13"/>
      <c r="AH10" s="13"/>
      <c r="AI10" s="13"/>
      <c r="AJ10" s="13"/>
      <c r="AK10" s="13"/>
      <c r="AL10" s="13"/>
      <c r="AM10" s="13"/>
      <c r="AN10" s="13"/>
      <c r="AO10" s="13"/>
    </row>
    <row r="11" spans="1:42" s="12" customFormat="1" ht="13" customHeight="1">
      <c r="C11" s="13"/>
      <c r="E11" s="14"/>
      <c r="G11" s="14"/>
      <c r="H11" s="14"/>
      <c r="I11" s="13"/>
      <c r="J11" s="13"/>
      <c r="K11" s="14"/>
      <c r="L11" s="15"/>
      <c r="M11" s="14"/>
      <c r="N11" s="13"/>
      <c r="O11" s="13"/>
      <c r="P11" s="16"/>
      <c r="Q11" s="13"/>
      <c r="R11" s="14"/>
      <c r="S11" s="13"/>
      <c r="T11" s="14"/>
      <c r="U11" s="13"/>
      <c r="V11" s="14"/>
      <c r="W11" s="13"/>
      <c r="X11" s="13"/>
      <c r="AB11" s="13"/>
      <c r="AC11" s="16"/>
      <c r="AD11" s="13"/>
      <c r="AE11" s="13"/>
      <c r="AF11" s="13"/>
      <c r="AG11" s="13"/>
      <c r="AH11" s="13"/>
      <c r="AI11" s="13"/>
      <c r="AJ11" s="13"/>
      <c r="AK11" s="13"/>
      <c r="AL11" s="13"/>
      <c r="AM11" s="13"/>
      <c r="AN11" s="13"/>
      <c r="AO11" s="13"/>
    </row>
    <row r="12" spans="1:42" s="12" customFormat="1" ht="13" customHeight="1">
      <c r="C12" s="13"/>
      <c r="E12" s="14"/>
      <c r="G12" s="14"/>
      <c r="H12" s="14"/>
      <c r="I12" s="13"/>
      <c r="J12" s="13"/>
      <c r="K12" s="14"/>
      <c r="L12" s="15"/>
      <c r="M12" s="14"/>
      <c r="N12" s="13"/>
      <c r="O12" s="13"/>
      <c r="P12" s="16"/>
      <c r="Q12" s="13"/>
      <c r="R12" s="14"/>
      <c r="S12" s="13"/>
      <c r="T12" s="14"/>
      <c r="U12" s="13"/>
      <c r="V12" s="14"/>
      <c r="W12" s="13"/>
      <c r="X12" s="13"/>
      <c r="AB12" s="13"/>
      <c r="AC12" s="16"/>
      <c r="AD12" s="13"/>
      <c r="AE12" s="13"/>
      <c r="AF12" s="13"/>
      <c r="AG12" s="13"/>
      <c r="AH12" s="13"/>
      <c r="AI12" s="13"/>
      <c r="AJ12" s="13"/>
      <c r="AK12" s="13"/>
      <c r="AL12" s="13"/>
      <c r="AM12" s="13"/>
      <c r="AN12" s="13"/>
      <c r="AO12" s="13"/>
    </row>
    <row r="13" spans="1:42" s="12" customFormat="1" ht="13" customHeight="1">
      <c r="C13" s="13"/>
      <c r="E13" s="14"/>
      <c r="G13" s="14"/>
      <c r="H13" s="14"/>
      <c r="I13" s="13"/>
      <c r="J13" s="13"/>
      <c r="K13" s="14"/>
      <c r="L13" s="15"/>
      <c r="M13" s="14"/>
      <c r="N13" s="13"/>
      <c r="O13" s="13"/>
      <c r="P13" s="16"/>
      <c r="Q13" s="13"/>
      <c r="R13" s="14"/>
      <c r="S13" s="13"/>
      <c r="T13" s="14"/>
      <c r="U13" s="13"/>
      <c r="V13" s="14"/>
      <c r="W13" s="13"/>
      <c r="X13" s="13"/>
      <c r="AB13" s="13"/>
      <c r="AC13" s="16"/>
      <c r="AD13" s="13"/>
      <c r="AE13" s="13"/>
      <c r="AF13" s="13"/>
      <c r="AG13" s="13"/>
      <c r="AH13" s="13"/>
      <c r="AI13" s="13"/>
      <c r="AJ13" s="13"/>
      <c r="AK13" s="13"/>
      <c r="AL13" s="13"/>
      <c r="AM13" s="13"/>
      <c r="AN13" s="13"/>
      <c r="AO13" s="13"/>
    </row>
    <row r="14" spans="1:42" s="12" customFormat="1" ht="13" customHeight="1">
      <c r="C14" s="13"/>
      <c r="E14" s="14"/>
      <c r="G14" s="14"/>
      <c r="H14" s="14"/>
      <c r="I14" s="13"/>
      <c r="J14" s="13"/>
      <c r="K14" s="14"/>
      <c r="L14" s="15"/>
      <c r="M14" s="14"/>
      <c r="N14" s="13"/>
      <c r="O14" s="13"/>
      <c r="P14" s="16"/>
      <c r="Q14" s="13"/>
      <c r="R14" s="14"/>
      <c r="S14" s="13"/>
      <c r="T14" s="14"/>
      <c r="U14" s="13"/>
      <c r="V14" s="14"/>
      <c r="W14" s="13"/>
      <c r="X14" s="13"/>
      <c r="AB14" s="13"/>
      <c r="AC14" s="16"/>
      <c r="AD14" s="13"/>
      <c r="AE14" s="13"/>
      <c r="AF14" s="13"/>
      <c r="AG14" s="13"/>
      <c r="AH14" s="13"/>
      <c r="AI14" s="13"/>
      <c r="AJ14" s="13"/>
      <c r="AK14" s="13"/>
      <c r="AL14" s="13"/>
      <c r="AM14" s="13"/>
      <c r="AN14" s="13"/>
      <c r="AO14" s="13"/>
    </row>
    <row r="15" spans="1:42" s="12" customFormat="1" ht="13" customHeight="1">
      <c r="C15" s="13"/>
      <c r="E15" s="14"/>
      <c r="G15" s="14"/>
      <c r="H15" s="14"/>
      <c r="I15" s="13"/>
      <c r="J15" s="13"/>
      <c r="K15" s="14"/>
      <c r="L15" s="15"/>
      <c r="M15" s="14"/>
      <c r="N15" s="13"/>
      <c r="O15" s="13"/>
      <c r="P15" s="16"/>
      <c r="Q15" s="13"/>
      <c r="R15" s="14"/>
      <c r="S15" s="13"/>
      <c r="T15" s="14"/>
      <c r="U15" s="13"/>
      <c r="V15" s="14"/>
      <c r="W15" s="13"/>
      <c r="X15" s="13"/>
      <c r="AB15" s="13"/>
      <c r="AC15" s="16"/>
      <c r="AD15" s="13"/>
      <c r="AE15" s="13"/>
      <c r="AF15" s="13"/>
      <c r="AG15" s="13"/>
      <c r="AH15" s="13"/>
      <c r="AI15" s="13"/>
      <c r="AJ15" s="13"/>
      <c r="AK15" s="13"/>
      <c r="AL15" s="13"/>
      <c r="AM15" s="13"/>
      <c r="AN15" s="13"/>
      <c r="AO15" s="13"/>
    </row>
    <row r="16" spans="1:42" s="12" customFormat="1" ht="13" customHeight="1">
      <c r="C16" s="13"/>
      <c r="E16" s="14"/>
      <c r="G16" s="14"/>
      <c r="H16" s="14"/>
      <c r="I16" s="13"/>
      <c r="J16" s="13"/>
      <c r="K16" s="14"/>
      <c r="L16" s="15"/>
      <c r="M16" s="14"/>
      <c r="N16" s="13"/>
      <c r="O16" s="13"/>
      <c r="P16" s="16"/>
      <c r="Q16" s="13"/>
      <c r="R16" s="14"/>
      <c r="S16" s="13"/>
      <c r="T16" s="14"/>
      <c r="U16" s="13"/>
      <c r="V16" s="14"/>
      <c r="W16" s="13"/>
      <c r="X16" s="13"/>
      <c r="AB16" s="13"/>
      <c r="AC16" s="16"/>
      <c r="AD16" s="13"/>
      <c r="AE16" s="13"/>
      <c r="AF16" s="13"/>
      <c r="AG16" s="13"/>
      <c r="AH16" s="13"/>
      <c r="AI16" s="13"/>
      <c r="AJ16" s="13"/>
      <c r="AK16" s="13"/>
      <c r="AL16" s="13"/>
      <c r="AM16" s="13"/>
      <c r="AN16" s="13"/>
      <c r="AO16" s="13"/>
    </row>
    <row r="17" spans="3:42" s="12" customFormat="1" ht="13" customHeight="1">
      <c r="C17" s="13"/>
      <c r="E17" s="14"/>
      <c r="G17" s="14"/>
      <c r="H17" s="14"/>
      <c r="I17" s="13"/>
      <c r="J17" s="13"/>
      <c r="K17" s="14"/>
      <c r="L17" s="15"/>
      <c r="M17" s="14"/>
      <c r="N17" s="13"/>
      <c r="O17" s="13"/>
      <c r="P17" s="16"/>
      <c r="Q17" s="13"/>
      <c r="R17" s="14"/>
      <c r="S17" s="13"/>
      <c r="T17" s="14"/>
      <c r="U17" s="13"/>
      <c r="V17" s="14"/>
      <c r="W17" s="13"/>
      <c r="X17" s="13"/>
      <c r="AB17" s="13"/>
      <c r="AC17" s="16"/>
      <c r="AD17" s="13"/>
      <c r="AE17" s="13"/>
      <c r="AF17" s="13"/>
      <c r="AG17" s="13"/>
      <c r="AH17" s="13"/>
      <c r="AI17" s="13"/>
      <c r="AJ17" s="13"/>
      <c r="AK17" s="13"/>
      <c r="AL17" s="13"/>
      <c r="AM17" s="13"/>
      <c r="AN17" s="13"/>
      <c r="AO17" s="13"/>
    </row>
    <row r="18" spans="3:42" s="12" customFormat="1" ht="13" customHeight="1">
      <c r="C18" s="13"/>
      <c r="E18" s="14"/>
      <c r="G18" s="14"/>
      <c r="H18" s="14"/>
      <c r="I18" s="13"/>
      <c r="J18" s="13"/>
      <c r="K18" s="14"/>
      <c r="L18" s="15"/>
      <c r="M18" s="14"/>
      <c r="N18" s="13"/>
      <c r="O18" s="13"/>
      <c r="P18" s="16"/>
      <c r="Q18" s="13"/>
      <c r="R18" s="14"/>
      <c r="S18" s="13"/>
      <c r="T18" s="14"/>
      <c r="U18" s="13"/>
      <c r="V18" s="14"/>
      <c r="W18" s="13"/>
      <c r="X18" s="13"/>
      <c r="AB18" s="13"/>
      <c r="AC18" s="16"/>
      <c r="AD18" s="13"/>
      <c r="AE18" s="13"/>
      <c r="AF18" s="13"/>
      <c r="AG18" s="13"/>
      <c r="AH18" s="13"/>
      <c r="AI18" s="13"/>
      <c r="AJ18" s="13"/>
      <c r="AK18" s="13"/>
      <c r="AL18" s="13"/>
      <c r="AM18" s="13"/>
      <c r="AN18" s="13"/>
      <c r="AO18" s="13"/>
    </row>
    <row r="19" spans="3:42" s="12" customFormat="1" ht="13" customHeight="1">
      <c r="C19" s="13"/>
      <c r="E19" s="14"/>
      <c r="G19" s="14"/>
      <c r="H19" s="14"/>
      <c r="I19" s="13"/>
      <c r="J19" s="13"/>
      <c r="K19" s="14"/>
      <c r="L19" s="15"/>
      <c r="M19" s="14"/>
      <c r="N19" s="13"/>
      <c r="O19" s="13"/>
      <c r="P19" s="16"/>
      <c r="Q19" s="13"/>
      <c r="R19" s="14"/>
      <c r="S19" s="13"/>
      <c r="T19" s="14"/>
      <c r="U19" s="13"/>
      <c r="V19" s="14"/>
      <c r="W19" s="13"/>
      <c r="X19" s="13"/>
      <c r="AB19" s="13"/>
      <c r="AC19" s="16"/>
      <c r="AD19" s="13"/>
      <c r="AE19" s="13"/>
      <c r="AF19" s="13"/>
      <c r="AG19" s="13"/>
      <c r="AH19" s="13"/>
      <c r="AI19" s="13"/>
      <c r="AJ19" s="13"/>
      <c r="AK19" s="13"/>
      <c r="AL19" s="13"/>
      <c r="AM19" s="13"/>
      <c r="AN19" s="13"/>
      <c r="AO19" s="13"/>
    </row>
    <row r="20" spans="3:42" s="12" customFormat="1" ht="13" customHeight="1">
      <c r="C20" s="13"/>
      <c r="E20" s="14"/>
      <c r="G20" s="14"/>
      <c r="H20" s="14"/>
      <c r="I20" s="13"/>
      <c r="J20" s="13"/>
      <c r="K20" s="14"/>
      <c r="L20" s="15"/>
      <c r="M20" s="14"/>
      <c r="N20" s="13"/>
      <c r="O20" s="13"/>
      <c r="P20" s="16"/>
      <c r="Q20" s="13"/>
      <c r="R20" s="14"/>
      <c r="S20" s="13"/>
      <c r="T20" s="14"/>
      <c r="U20" s="13"/>
      <c r="V20" s="14"/>
      <c r="W20" s="13"/>
      <c r="X20" s="13"/>
      <c r="AB20" s="13"/>
      <c r="AC20" s="16"/>
      <c r="AD20" s="13"/>
      <c r="AE20" s="13"/>
      <c r="AF20" s="13"/>
      <c r="AG20" s="13"/>
      <c r="AH20" s="13"/>
      <c r="AI20" s="13"/>
      <c r="AJ20" s="13"/>
      <c r="AK20" s="13"/>
      <c r="AL20" s="13"/>
      <c r="AM20" s="13"/>
      <c r="AN20" s="13"/>
      <c r="AO20" s="13"/>
    </row>
    <row r="21" spans="3:42" s="12" customFormat="1" ht="13" customHeight="1">
      <c r="C21" s="13"/>
      <c r="E21" s="14"/>
      <c r="G21" s="14"/>
      <c r="H21" s="14"/>
      <c r="I21" s="13"/>
      <c r="J21" s="13"/>
      <c r="K21" s="14"/>
      <c r="L21" s="15"/>
      <c r="M21" s="14"/>
      <c r="N21" s="13"/>
      <c r="O21" s="13"/>
      <c r="P21" s="16"/>
      <c r="Q21" s="13"/>
      <c r="R21" s="14"/>
      <c r="S21" s="13"/>
      <c r="T21" s="14"/>
      <c r="U21" s="13"/>
      <c r="V21" s="14"/>
      <c r="W21" s="13"/>
      <c r="X21" s="13"/>
      <c r="AB21" s="13"/>
      <c r="AC21" s="16"/>
      <c r="AD21" s="13"/>
      <c r="AE21" s="13"/>
      <c r="AF21" s="13"/>
      <c r="AG21" s="13"/>
      <c r="AH21" s="13"/>
      <c r="AI21" s="13"/>
      <c r="AJ21" s="13"/>
      <c r="AK21" s="13"/>
      <c r="AL21" s="13"/>
      <c r="AM21" s="13"/>
      <c r="AN21" s="13"/>
      <c r="AO21" s="13"/>
    </row>
    <row r="22" spans="3:42" s="12" customFormat="1" ht="13" customHeight="1">
      <c r="C22" s="13"/>
      <c r="E22" s="14"/>
      <c r="G22" s="14"/>
      <c r="H22" s="14"/>
      <c r="I22" s="13"/>
      <c r="J22" s="13"/>
      <c r="K22" s="14"/>
      <c r="L22" s="15"/>
      <c r="M22" s="14"/>
      <c r="N22" s="13"/>
      <c r="O22" s="13"/>
      <c r="P22" s="16"/>
      <c r="Q22" s="13"/>
      <c r="R22" s="14"/>
      <c r="S22" s="13"/>
      <c r="T22" s="14"/>
      <c r="U22" s="13"/>
      <c r="V22" s="14"/>
      <c r="W22" s="13"/>
      <c r="X22" s="13"/>
      <c r="AB22" s="13"/>
      <c r="AC22" s="16"/>
      <c r="AD22" s="13"/>
      <c r="AE22" s="13"/>
      <c r="AF22" s="13"/>
      <c r="AG22" s="13"/>
      <c r="AH22" s="13"/>
      <c r="AI22" s="13"/>
      <c r="AJ22" s="13"/>
      <c r="AK22" s="13"/>
      <c r="AL22" s="13"/>
      <c r="AM22" s="13"/>
      <c r="AN22" s="13"/>
      <c r="AO22" s="13"/>
    </row>
    <row r="23" spans="3:42" s="12" customFormat="1" ht="13" customHeight="1">
      <c r="C23" s="13"/>
      <c r="E23" s="14"/>
      <c r="G23" s="14"/>
      <c r="H23" s="14"/>
      <c r="I23" s="13"/>
      <c r="J23" s="13"/>
      <c r="K23" s="14"/>
      <c r="L23" s="15"/>
      <c r="M23" s="14"/>
      <c r="N23" s="13"/>
      <c r="O23" s="13"/>
      <c r="P23" s="16"/>
      <c r="Q23" s="13"/>
      <c r="R23" s="14"/>
      <c r="S23" s="13"/>
      <c r="T23" s="14"/>
      <c r="U23" s="13"/>
      <c r="V23" s="14"/>
      <c r="W23" s="13"/>
      <c r="X23" s="13"/>
      <c r="AB23" s="13"/>
      <c r="AC23" s="16"/>
      <c r="AD23" s="13"/>
      <c r="AE23" s="13"/>
      <c r="AF23" s="13"/>
      <c r="AG23" s="13"/>
      <c r="AH23" s="13"/>
      <c r="AI23" s="13"/>
      <c r="AJ23" s="13"/>
      <c r="AK23" s="13"/>
      <c r="AL23" s="13"/>
      <c r="AM23" s="13"/>
      <c r="AN23" s="13"/>
      <c r="AO23" s="13"/>
    </row>
    <row r="24" spans="3:42" s="12" customFormat="1" ht="13" customHeight="1">
      <c r="C24" s="13"/>
      <c r="E24" s="14"/>
      <c r="G24" s="14"/>
      <c r="H24" s="14"/>
      <c r="I24" s="13"/>
      <c r="J24" s="13"/>
      <c r="K24" s="14"/>
      <c r="L24" s="15"/>
      <c r="M24" s="14"/>
      <c r="N24" s="13"/>
      <c r="O24" s="13"/>
      <c r="P24" s="16"/>
      <c r="Q24" s="13"/>
      <c r="R24" s="14"/>
      <c r="S24" s="13"/>
      <c r="T24" s="14"/>
      <c r="U24" s="13"/>
      <c r="V24" s="14"/>
      <c r="W24" s="13"/>
      <c r="X24" s="13"/>
      <c r="AB24" s="13"/>
      <c r="AC24" s="16"/>
      <c r="AD24" s="13"/>
      <c r="AE24" s="13"/>
      <c r="AF24" s="13"/>
      <c r="AG24" s="13"/>
      <c r="AH24" s="13"/>
      <c r="AI24" s="13"/>
      <c r="AJ24" s="13"/>
      <c r="AK24" s="13"/>
      <c r="AL24" s="13"/>
      <c r="AM24" s="13"/>
      <c r="AN24" s="13"/>
      <c r="AO24" s="13"/>
    </row>
    <row r="25" spans="3:42" s="12" customFormat="1" ht="13" customHeight="1">
      <c r="C25" s="13"/>
      <c r="E25" s="14"/>
      <c r="G25" s="14"/>
      <c r="H25" s="14"/>
      <c r="I25" s="13"/>
      <c r="J25" s="13"/>
      <c r="K25" s="14"/>
      <c r="L25" s="15"/>
      <c r="M25" s="14"/>
      <c r="N25" s="13"/>
      <c r="O25" s="13"/>
      <c r="P25" s="16"/>
      <c r="Q25" s="13"/>
      <c r="R25" s="14"/>
      <c r="S25" s="13"/>
      <c r="T25" s="14"/>
      <c r="U25" s="13"/>
      <c r="V25" s="14"/>
      <c r="W25" s="13"/>
      <c r="X25" s="13"/>
      <c r="AB25" s="13"/>
      <c r="AC25" s="16"/>
      <c r="AD25" s="13"/>
      <c r="AE25" s="13"/>
      <c r="AF25" s="13"/>
      <c r="AG25" s="13"/>
      <c r="AH25" s="13"/>
      <c r="AI25" s="13"/>
      <c r="AJ25" s="13"/>
      <c r="AK25" s="13"/>
      <c r="AL25" s="13"/>
      <c r="AM25" s="13"/>
      <c r="AN25" s="13"/>
      <c r="AO25" s="13"/>
    </row>
    <row r="26" spans="3:42" s="12" customFormat="1" ht="13" customHeight="1">
      <c r="C26" s="13"/>
      <c r="E26" s="14"/>
      <c r="G26" s="14"/>
      <c r="H26" s="14"/>
      <c r="I26" s="13"/>
      <c r="J26" s="13"/>
      <c r="K26" s="14"/>
      <c r="L26" s="15"/>
      <c r="M26" s="14"/>
      <c r="N26" s="13"/>
      <c r="O26" s="13"/>
      <c r="P26" s="16"/>
      <c r="Q26" s="13"/>
      <c r="R26" s="14"/>
      <c r="S26" s="13"/>
      <c r="T26" s="14"/>
      <c r="U26" s="13"/>
      <c r="V26" s="14"/>
      <c r="W26" s="13"/>
      <c r="X26" s="13"/>
      <c r="AB26" s="13"/>
      <c r="AC26" s="16"/>
      <c r="AD26" s="13"/>
      <c r="AE26" s="13"/>
      <c r="AF26" s="13"/>
      <c r="AG26" s="13"/>
      <c r="AH26" s="13"/>
      <c r="AI26" s="13"/>
      <c r="AJ26" s="13"/>
      <c r="AK26" s="13"/>
      <c r="AL26" s="13"/>
      <c r="AM26" s="13"/>
      <c r="AN26" s="13"/>
      <c r="AO26" s="13"/>
    </row>
    <row r="27" spans="3:42" s="12" customFormat="1" ht="13" customHeight="1">
      <c r="C27" s="13"/>
      <c r="E27" s="14"/>
      <c r="G27" s="14"/>
      <c r="H27" s="14"/>
      <c r="I27" s="13"/>
      <c r="J27" s="13"/>
      <c r="K27" s="14"/>
      <c r="L27" s="15"/>
      <c r="M27" s="14"/>
      <c r="N27" s="13"/>
      <c r="O27" s="13"/>
      <c r="P27" s="16"/>
      <c r="Q27" s="13"/>
      <c r="R27" s="14"/>
      <c r="S27" s="13"/>
      <c r="T27" s="14"/>
      <c r="U27" s="13"/>
      <c r="V27" s="14"/>
      <c r="W27" s="13"/>
      <c r="X27" s="13"/>
      <c r="AB27" s="13"/>
      <c r="AC27" s="16"/>
      <c r="AD27" s="13"/>
      <c r="AE27" s="13"/>
      <c r="AF27" s="13"/>
      <c r="AG27" s="13"/>
      <c r="AH27" s="13"/>
      <c r="AI27" s="13"/>
      <c r="AJ27" s="13"/>
      <c r="AK27" s="13"/>
      <c r="AL27" s="13"/>
      <c r="AM27" s="13"/>
      <c r="AN27" s="13"/>
      <c r="AO27" s="13"/>
    </row>
    <row r="28" spans="3:42" s="12" customFormat="1" ht="13" customHeight="1">
      <c r="C28" s="13"/>
      <c r="E28" s="14"/>
      <c r="G28" s="14"/>
      <c r="H28" s="14"/>
      <c r="I28" s="13"/>
      <c r="J28" s="13"/>
      <c r="K28" s="14"/>
      <c r="L28" s="15"/>
      <c r="M28" s="14"/>
      <c r="N28" s="13"/>
      <c r="O28" s="13"/>
      <c r="P28" s="16"/>
      <c r="Q28" s="13"/>
      <c r="R28" s="14"/>
      <c r="S28" s="13"/>
      <c r="T28" s="14"/>
      <c r="U28" s="13"/>
      <c r="V28" s="14"/>
      <c r="W28" s="13"/>
      <c r="X28" s="13"/>
      <c r="AB28" s="13"/>
      <c r="AC28" s="16"/>
      <c r="AD28" s="13"/>
      <c r="AE28" s="13"/>
      <c r="AF28" s="13"/>
      <c r="AG28" s="13"/>
      <c r="AH28" s="13"/>
      <c r="AI28" s="13"/>
      <c r="AJ28" s="13"/>
      <c r="AK28" s="13"/>
      <c r="AL28" s="13"/>
      <c r="AM28" s="13"/>
      <c r="AN28" s="13"/>
      <c r="AO28" s="13"/>
    </row>
    <row r="29" spans="3:42" s="12" customFormat="1" ht="13" customHeight="1">
      <c r="C29" s="13"/>
      <c r="E29" s="14"/>
      <c r="G29" s="14"/>
      <c r="H29" s="14"/>
      <c r="I29" s="13"/>
      <c r="J29" s="13"/>
      <c r="K29" s="14"/>
      <c r="L29" s="15"/>
      <c r="M29" s="14"/>
      <c r="N29" s="13"/>
      <c r="O29" s="13"/>
      <c r="P29" s="16"/>
      <c r="Q29" s="13"/>
      <c r="R29" s="14"/>
      <c r="S29" s="13"/>
      <c r="T29" s="14"/>
      <c r="U29" s="13"/>
      <c r="V29" s="14"/>
      <c r="W29" s="13"/>
      <c r="X29" s="13"/>
      <c r="AC29" s="13"/>
      <c r="AD29" s="16"/>
      <c r="AE29" s="13"/>
      <c r="AF29" s="13"/>
      <c r="AG29" s="13"/>
      <c r="AH29" s="13"/>
      <c r="AI29" s="13"/>
      <c r="AJ29" s="13"/>
      <c r="AK29" s="13"/>
      <c r="AL29" s="13"/>
      <c r="AM29" s="13"/>
      <c r="AN29" s="13"/>
      <c r="AO29" s="13"/>
      <c r="AP29" s="13"/>
    </row>
    <row r="30" spans="3:42" s="12" customFormat="1" ht="13" customHeight="1">
      <c r="C30" s="13"/>
      <c r="E30" s="14"/>
      <c r="G30" s="14"/>
      <c r="H30" s="14"/>
      <c r="I30" s="13"/>
      <c r="J30" s="13"/>
      <c r="K30" s="14"/>
      <c r="L30" s="15"/>
      <c r="M30" s="14"/>
      <c r="N30" s="13"/>
      <c r="O30" s="13"/>
      <c r="P30" s="16"/>
      <c r="Q30" s="13"/>
      <c r="R30" s="14"/>
      <c r="S30" s="13"/>
      <c r="T30" s="14"/>
      <c r="U30" s="13"/>
      <c r="V30" s="14"/>
      <c r="W30" s="13"/>
      <c r="X30" s="13"/>
      <c r="AC30" s="13"/>
      <c r="AD30" s="16"/>
      <c r="AE30" s="13"/>
      <c r="AF30" s="13"/>
      <c r="AG30" s="13"/>
      <c r="AH30" s="13"/>
      <c r="AI30" s="13"/>
      <c r="AJ30" s="13"/>
      <c r="AK30" s="13"/>
      <c r="AL30" s="13"/>
      <c r="AM30" s="13"/>
      <c r="AN30" s="13"/>
      <c r="AO30" s="13"/>
      <c r="AP30" s="13"/>
    </row>
    <row r="31" spans="3:42" s="12" customFormat="1" ht="13" customHeight="1">
      <c r="C31" s="13"/>
      <c r="E31" s="14"/>
      <c r="G31" s="14"/>
      <c r="H31" s="14"/>
      <c r="I31" s="13"/>
      <c r="J31" s="13"/>
      <c r="K31" s="14"/>
      <c r="L31" s="15"/>
      <c r="M31" s="14"/>
      <c r="N31" s="13"/>
      <c r="O31" s="13"/>
      <c r="P31" s="16"/>
      <c r="Q31" s="13"/>
      <c r="R31" s="14"/>
      <c r="S31" s="13"/>
      <c r="T31" s="14"/>
      <c r="U31" s="13"/>
      <c r="V31" s="14"/>
      <c r="W31" s="13"/>
      <c r="X31" s="13"/>
      <c r="AC31" s="13"/>
      <c r="AD31" s="16"/>
      <c r="AE31" s="13"/>
      <c r="AF31" s="13"/>
      <c r="AG31" s="13"/>
      <c r="AH31" s="13"/>
      <c r="AI31" s="13"/>
      <c r="AJ31" s="13"/>
      <c r="AK31" s="13"/>
      <c r="AL31" s="13"/>
      <c r="AM31" s="13"/>
      <c r="AN31" s="13"/>
      <c r="AO31" s="13"/>
      <c r="AP31" s="13"/>
    </row>
    <row r="32" spans="3:42" s="12" customFormat="1" ht="13" customHeight="1">
      <c r="C32" s="13"/>
      <c r="E32" s="14"/>
      <c r="G32" s="14"/>
      <c r="H32" s="14"/>
      <c r="I32" s="13"/>
      <c r="J32" s="13"/>
      <c r="K32" s="14"/>
      <c r="L32" s="15"/>
      <c r="M32" s="14"/>
      <c r="N32" s="13"/>
      <c r="O32" s="13"/>
      <c r="P32" s="16"/>
      <c r="Q32" s="13"/>
      <c r="R32" s="14"/>
      <c r="S32" s="13"/>
      <c r="T32" s="14"/>
      <c r="U32" s="13"/>
      <c r="V32" s="14"/>
      <c r="W32" s="13"/>
      <c r="X32" s="13"/>
      <c r="AC32" s="13"/>
      <c r="AD32" s="16"/>
      <c r="AE32" s="13"/>
      <c r="AF32" s="13"/>
      <c r="AG32" s="13"/>
      <c r="AH32" s="13"/>
      <c r="AI32" s="13"/>
      <c r="AJ32" s="13"/>
      <c r="AK32" s="13"/>
      <c r="AL32" s="13"/>
      <c r="AM32" s="13"/>
      <c r="AN32" s="13"/>
      <c r="AO32" s="13"/>
      <c r="AP32" s="13"/>
    </row>
    <row r="33" spans="3:42" s="12" customFormat="1" ht="13" customHeight="1">
      <c r="C33" s="13"/>
      <c r="E33" s="14"/>
      <c r="G33" s="14"/>
      <c r="H33" s="14"/>
      <c r="I33" s="13"/>
      <c r="J33" s="13"/>
      <c r="K33" s="14"/>
      <c r="L33" s="15"/>
      <c r="M33" s="14"/>
      <c r="N33" s="13"/>
      <c r="O33" s="13"/>
      <c r="P33" s="16"/>
      <c r="Q33" s="13"/>
      <c r="R33" s="14"/>
      <c r="S33" s="13"/>
      <c r="T33" s="14"/>
      <c r="U33" s="13"/>
      <c r="V33" s="14"/>
      <c r="W33" s="13"/>
      <c r="X33" s="13"/>
      <c r="AC33" s="13"/>
      <c r="AD33" s="16"/>
      <c r="AE33" s="13"/>
      <c r="AF33" s="13"/>
      <c r="AG33" s="13"/>
      <c r="AH33" s="13"/>
      <c r="AI33" s="13"/>
      <c r="AJ33" s="13"/>
      <c r="AK33" s="13"/>
      <c r="AL33" s="13"/>
      <c r="AM33" s="13"/>
      <c r="AN33" s="13"/>
      <c r="AO33" s="13"/>
      <c r="AP33" s="13"/>
    </row>
    <row r="34" spans="3:42" s="12" customFormat="1" ht="13" customHeight="1">
      <c r="C34" s="13"/>
      <c r="E34" s="14"/>
      <c r="G34" s="14"/>
      <c r="H34" s="14"/>
      <c r="I34" s="13"/>
      <c r="J34" s="13"/>
      <c r="K34" s="14"/>
      <c r="L34" s="15"/>
      <c r="M34" s="14"/>
      <c r="N34" s="13"/>
      <c r="O34" s="13"/>
      <c r="P34" s="16"/>
      <c r="Q34" s="13"/>
      <c r="R34" s="14"/>
      <c r="S34" s="13"/>
      <c r="T34" s="14"/>
      <c r="U34" s="13"/>
      <c r="V34" s="14"/>
      <c r="W34" s="13"/>
      <c r="X34" s="13"/>
      <c r="AC34" s="13"/>
      <c r="AD34" s="16"/>
      <c r="AE34" s="13"/>
      <c r="AF34" s="13"/>
      <c r="AG34" s="13"/>
      <c r="AH34" s="13"/>
      <c r="AI34" s="13"/>
      <c r="AJ34" s="13"/>
      <c r="AK34" s="13"/>
      <c r="AL34" s="13"/>
      <c r="AM34" s="13"/>
      <c r="AN34" s="13"/>
      <c r="AO34" s="13"/>
      <c r="AP34" s="13"/>
    </row>
    <row r="35" spans="3:42" s="12" customFormat="1" ht="13" customHeight="1">
      <c r="C35" s="13"/>
      <c r="E35" s="14"/>
      <c r="G35" s="14"/>
      <c r="H35" s="14"/>
      <c r="I35" s="13"/>
      <c r="J35" s="13"/>
      <c r="K35" s="14"/>
      <c r="L35" s="15"/>
      <c r="M35" s="14"/>
      <c r="N35" s="13"/>
      <c r="O35" s="13"/>
      <c r="P35" s="16"/>
      <c r="Q35" s="13"/>
      <c r="R35" s="14"/>
      <c r="S35" s="13"/>
      <c r="T35" s="14"/>
      <c r="U35" s="13"/>
      <c r="V35" s="14"/>
      <c r="W35" s="13"/>
      <c r="X35" s="13"/>
      <c r="AC35" s="13"/>
      <c r="AD35" s="16"/>
      <c r="AE35" s="13"/>
      <c r="AF35" s="13"/>
      <c r="AG35" s="13"/>
      <c r="AH35" s="13"/>
      <c r="AI35" s="13"/>
      <c r="AJ35" s="13"/>
      <c r="AK35" s="13"/>
      <c r="AL35" s="13"/>
      <c r="AM35" s="13"/>
      <c r="AN35" s="13"/>
      <c r="AO35" s="13"/>
      <c r="AP35" s="13"/>
    </row>
    <row r="36" spans="3:42" s="12" customFormat="1" ht="13" customHeight="1">
      <c r="C36" s="13"/>
      <c r="E36" s="14"/>
      <c r="G36" s="14"/>
      <c r="H36" s="14"/>
      <c r="I36" s="13"/>
      <c r="J36" s="13"/>
      <c r="K36" s="14"/>
      <c r="L36" s="15"/>
      <c r="M36" s="14"/>
      <c r="N36" s="13"/>
      <c r="O36" s="13"/>
      <c r="P36" s="16"/>
      <c r="Q36" s="13"/>
      <c r="R36" s="14"/>
      <c r="S36" s="13"/>
      <c r="T36" s="14"/>
      <c r="U36" s="13"/>
      <c r="V36" s="14"/>
      <c r="W36" s="13"/>
      <c r="X36" s="13"/>
      <c r="AC36" s="13"/>
      <c r="AD36" s="16"/>
      <c r="AE36" s="13"/>
      <c r="AF36" s="13"/>
      <c r="AG36" s="13"/>
      <c r="AH36" s="13"/>
      <c r="AI36" s="13"/>
      <c r="AJ36" s="13"/>
      <c r="AK36" s="13"/>
      <c r="AL36" s="13"/>
      <c r="AM36" s="13"/>
      <c r="AN36" s="13"/>
      <c r="AO36" s="13"/>
      <c r="AP36" s="13"/>
    </row>
    <row r="37" spans="3:42" s="12" customFormat="1" ht="13" customHeight="1">
      <c r="C37" s="13"/>
      <c r="E37" s="14"/>
      <c r="G37" s="14"/>
      <c r="H37" s="14"/>
      <c r="I37" s="13"/>
      <c r="J37" s="13"/>
      <c r="K37" s="14"/>
      <c r="L37" s="15"/>
      <c r="M37" s="14"/>
      <c r="N37" s="13"/>
      <c r="O37" s="13"/>
      <c r="P37" s="16"/>
      <c r="Q37" s="13"/>
      <c r="R37" s="14"/>
      <c r="S37" s="13"/>
      <c r="T37" s="14"/>
      <c r="U37" s="13"/>
      <c r="V37" s="14"/>
      <c r="W37" s="13"/>
      <c r="X37" s="13"/>
      <c r="AC37" s="13"/>
      <c r="AD37" s="16"/>
      <c r="AE37" s="13"/>
      <c r="AF37" s="13"/>
      <c r="AG37" s="13"/>
      <c r="AH37" s="13"/>
      <c r="AI37" s="13"/>
      <c r="AJ37" s="13"/>
      <c r="AK37" s="13"/>
      <c r="AL37" s="13"/>
      <c r="AM37" s="13"/>
      <c r="AN37" s="13"/>
      <c r="AO37" s="13"/>
      <c r="AP37" s="13"/>
    </row>
    <row r="38" spans="3:42" s="12" customFormat="1" ht="13" customHeight="1">
      <c r="C38" s="13"/>
      <c r="E38" s="14"/>
      <c r="G38" s="14"/>
      <c r="H38" s="14"/>
      <c r="I38" s="13"/>
      <c r="J38" s="13"/>
      <c r="K38" s="14"/>
      <c r="L38" s="15"/>
      <c r="M38" s="14"/>
      <c r="N38" s="13"/>
      <c r="O38" s="13"/>
      <c r="P38" s="16"/>
      <c r="Q38" s="13"/>
      <c r="R38" s="14"/>
      <c r="S38" s="13"/>
      <c r="T38" s="14"/>
      <c r="U38" s="13"/>
      <c r="V38" s="14"/>
      <c r="W38" s="13"/>
      <c r="X38" s="13"/>
      <c r="AC38" s="13"/>
      <c r="AD38" s="16"/>
      <c r="AE38" s="13"/>
      <c r="AF38" s="13"/>
      <c r="AG38" s="13"/>
      <c r="AH38" s="13"/>
      <c r="AI38" s="13"/>
      <c r="AJ38" s="13"/>
      <c r="AK38" s="13"/>
      <c r="AL38" s="13"/>
      <c r="AM38" s="13"/>
      <c r="AN38" s="13"/>
      <c r="AO38" s="13"/>
      <c r="AP38" s="13"/>
    </row>
    <row r="39" spans="3:42" s="12" customFormat="1" ht="13" customHeight="1">
      <c r="C39" s="13"/>
      <c r="E39" s="14"/>
      <c r="G39" s="14"/>
      <c r="H39" s="14"/>
      <c r="I39" s="13"/>
      <c r="J39" s="13"/>
      <c r="K39" s="14"/>
      <c r="L39" s="15"/>
      <c r="M39" s="14"/>
      <c r="N39" s="13"/>
      <c r="O39" s="13"/>
      <c r="P39" s="16"/>
      <c r="Q39" s="13"/>
      <c r="R39" s="14"/>
      <c r="S39" s="13"/>
      <c r="T39" s="14"/>
      <c r="U39" s="13"/>
      <c r="V39" s="14"/>
      <c r="W39" s="13"/>
      <c r="X39" s="13"/>
      <c r="AC39" s="13"/>
      <c r="AD39" s="16"/>
      <c r="AE39" s="13"/>
      <c r="AF39" s="13"/>
      <c r="AG39" s="13"/>
      <c r="AH39" s="13"/>
      <c r="AI39" s="13"/>
      <c r="AJ39" s="13"/>
      <c r="AK39" s="13"/>
      <c r="AL39" s="13"/>
      <c r="AM39" s="13"/>
      <c r="AN39" s="13"/>
      <c r="AO39" s="13"/>
      <c r="AP39" s="13"/>
    </row>
    <row r="40" spans="3:42" s="12" customFormat="1" ht="13" customHeight="1">
      <c r="C40" s="13"/>
      <c r="E40" s="14"/>
      <c r="G40" s="14"/>
      <c r="H40" s="14"/>
      <c r="I40" s="13"/>
      <c r="J40" s="13"/>
      <c r="K40" s="14"/>
      <c r="L40" s="15"/>
      <c r="M40" s="14"/>
      <c r="N40" s="13"/>
      <c r="O40" s="13"/>
      <c r="P40" s="16"/>
      <c r="Q40" s="13"/>
      <c r="R40" s="14"/>
      <c r="S40" s="13"/>
      <c r="T40" s="14"/>
      <c r="U40" s="13"/>
      <c r="V40" s="14"/>
      <c r="W40" s="13"/>
      <c r="X40" s="13"/>
      <c r="AC40" s="13"/>
      <c r="AD40" s="16"/>
      <c r="AE40" s="13"/>
      <c r="AF40" s="13"/>
      <c r="AG40" s="13"/>
      <c r="AH40" s="13"/>
      <c r="AI40" s="13"/>
      <c r="AJ40" s="13"/>
      <c r="AK40" s="13"/>
      <c r="AL40" s="13"/>
      <c r="AM40" s="13"/>
      <c r="AN40" s="13"/>
      <c r="AO40" s="13"/>
      <c r="AP40" s="13"/>
    </row>
    <row r="41" spans="3:42" s="12" customFormat="1" ht="13" customHeight="1">
      <c r="C41" s="13"/>
      <c r="E41" s="14"/>
      <c r="G41" s="14"/>
      <c r="H41" s="14"/>
      <c r="I41" s="13"/>
      <c r="J41" s="13"/>
      <c r="K41" s="14"/>
      <c r="L41" s="15"/>
      <c r="M41" s="14"/>
      <c r="N41" s="13"/>
      <c r="O41" s="13"/>
      <c r="P41" s="16"/>
      <c r="Q41" s="13"/>
      <c r="R41" s="14"/>
      <c r="S41" s="13"/>
      <c r="T41" s="14"/>
      <c r="U41" s="13"/>
      <c r="V41" s="14"/>
      <c r="W41" s="13"/>
      <c r="X41" s="13"/>
      <c r="AC41" s="13"/>
      <c r="AD41" s="16"/>
      <c r="AE41" s="13"/>
      <c r="AF41" s="13"/>
      <c r="AG41" s="13"/>
      <c r="AH41" s="13"/>
      <c r="AI41" s="13"/>
      <c r="AJ41" s="13"/>
      <c r="AK41" s="13"/>
      <c r="AL41" s="13"/>
      <c r="AM41" s="13"/>
      <c r="AN41" s="13"/>
      <c r="AO41" s="13"/>
      <c r="AP41" s="13"/>
    </row>
    <row r="42" spans="3:42" s="12" customFormat="1" ht="13" customHeight="1">
      <c r="C42" s="13"/>
      <c r="E42" s="14"/>
      <c r="G42" s="14"/>
      <c r="H42" s="14"/>
      <c r="I42" s="13"/>
      <c r="J42" s="13"/>
      <c r="K42" s="14"/>
      <c r="L42" s="15"/>
      <c r="M42" s="14"/>
      <c r="N42" s="13"/>
      <c r="O42" s="13"/>
      <c r="P42" s="16"/>
      <c r="Q42" s="13"/>
      <c r="R42" s="14"/>
      <c r="S42" s="13"/>
      <c r="T42" s="14"/>
      <c r="U42" s="13"/>
      <c r="V42" s="14"/>
      <c r="W42" s="13"/>
      <c r="X42" s="13"/>
      <c r="AC42" s="13"/>
      <c r="AD42" s="16"/>
      <c r="AE42" s="13"/>
      <c r="AF42" s="13"/>
      <c r="AG42" s="13"/>
      <c r="AH42" s="13"/>
      <c r="AI42" s="13"/>
      <c r="AJ42" s="13"/>
      <c r="AK42" s="13"/>
      <c r="AL42" s="13"/>
      <c r="AM42" s="13"/>
      <c r="AN42" s="13"/>
      <c r="AO42" s="13"/>
      <c r="AP42" s="13"/>
    </row>
    <row r="43" spans="3:42" s="12" customFormat="1" ht="13" customHeight="1">
      <c r="C43" s="13"/>
      <c r="E43" s="14"/>
      <c r="G43" s="14"/>
      <c r="H43" s="14"/>
      <c r="I43" s="13"/>
      <c r="J43" s="13"/>
      <c r="K43" s="14"/>
      <c r="L43" s="15"/>
      <c r="M43" s="14"/>
      <c r="N43" s="13"/>
      <c r="O43" s="13"/>
      <c r="P43" s="16"/>
      <c r="Q43" s="13"/>
      <c r="R43" s="14"/>
      <c r="S43" s="13"/>
      <c r="T43" s="14"/>
      <c r="U43" s="13"/>
      <c r="V43" s="14"/>
      <c r="W43" s="13"/>
      <c r="X43" s="13"/>
      <c r="AC43" s="13"/>
      <c r="AD43" s="16"/>
      <c r="AE43" s="13"/>
      <c r="AF43" s="13"/>
      <c r="AG43" s="13"/>
      <c r="AH43" s="13"/>
      <c r="AI43" s="13"/>
      <c r="AJ43" s="13"/>
      <c r="AK43" s="13"/>
      <c r="AL43" s="13"/>
      <c r="AM43" s="13"/>
      <c r="AN43" s="13"/>
      <c r="AO43" s="13"/>
      <c r="AP43" s="13"/>
    </row>
    <row r="44" spans="3:42" s="12" customFormat="1" ht="13" customHeight="1">
      <c r="C44" s="13"/>
      <c r="E44" s="14"/>
      <c r="G44" s="14"/>
      <c r="H44" s="14"/>
      <c r="I44" s="13"/>
      <c r="J44" s="13"/>
      <c r="K44" s="14"/>
      <c r="L44" s="15"/>
      <c r="M44" s="14"/>
      <c r="N44" s="13"/>
      <c r="O44" s="13"/>
      <c r="P44" s="16"/>
      <c r="Q44" s="13"/>
      <c r="R44" s="14"/>
      <c r="S44" s="13"/>
      <c r="T44" s="14"/>
      <c r="U44" s="13"/>
      <c r="V44" s="14"/>
      <c r="W44" s="13"/>
      <c r="X44" s="13"/>
      <c r="AC44" s="13"/>
      <c r="AD44" s="16"/>
      <c r="AE44" s="13"/>
      <c r="AF44" s="13"/>
      <c r="AG44" s="13"/>
      <c r="AH44" s="13"/>
      <c r="AI44" s="13"/>
      <c r="AJ44" s="13"/>
      <c r="AK44" s="13"/>
      <c r="AL44" s="13"/>
      <c r="AM44" s="13"/>
      <c r="AN44" s="13"/>
      <c r="AO44" s="13"/>
      <c r="AP44" s="13"/>
    </row>
    <row r="45" spans="3:42" s="12" customFormat="1" ht="13" customHeight="1">
      <c r="C45" s="13"/>
      <c r="E45" s="14"/>
      <c r="G45" s="14"/>
      <c r="H45" s="14"/>
      <c r="I45" s="13"/>
      <c r="J45" s="13"/>
      <c r="K45" s="14"/>
      <c r="L45" s="15"/>
      <c r="M45" s="14"/>
      <c r="N45" s="13"/>
      <c r="O45" s="13"/>
      <c r="P45" s="16"/>
      <c r="Q45" s="13"/>
      <c r="R45" s="14"/>
      <c r="S45" s="13"/>
      <c r="T45" s="14"/>
      <c r="U45" s="13"/>
      <c r="V45" s="14"/>
      <c r="W45" s="13"/>
      <c r="X45" s="13"/>
      <c r="AC45" s="13"/>
      <c r="AD45" s="16"/>
      <c r="AE45" s="13"/>
      <c r="AF45" s="13"/>
      <c r="AG45" s="13"/>
      <c r="AH45" s="13"/>
      <c r="AI45" s="13"/>
      <c r="AJ45" s="13"/>
      <c r="AK45" s="13"/>
      <c r="AL45" s="13"/>
      <c r="AM45" s="13"/>
      <c r="AN45" s="13"/>
      <c r="AO45" s="13"/>
      <c r="AP45" s="13"/>
    </row>
    <row r="46" spans="3:42" s="12" customFormat="1" ht="13" customHeight="1">
      <c r="C46" s="13"/>
      <c r="E46" s="14"/>
      <c r="G46" s="14"/>
      <c r="H46" s="14"/>
      <c r="I46" s="13"/>
      <c r="J46" s="13"/>
      <c r="K46" s="14"/>
      <c r="L46" s="15"/>
      <c r="M46" s="14"/>
      <c r="N46" s="13"/>
      <c r="O46" s="13"/>
      <c r="P46" s="16"/>
      <c r="Q46" s="13"/>
      <c r="R46" s="14"/>
      <c r="S46" s="13"/>
      <c r="T46" s="14"/>
      <c r="U46" s="13"/>
      <c r="V46" s="14"/>
      <c r="W46" s="13"/>
      <c r="X46" s="13"/>
      <c r="AC46" s="13"/>
      <c r="AD46" s="16"/>
      <c r="AE46" s="13"/>
      <c r="AF46" s="13"/>
      <c r="AG46" s="13"/>
      <c r="AH46" s="13"/>
      <c r="AI46" s="13"/>
      <c r="AJ46" s="13"/>
      <c r="AK46" s="13"/>
      <c r="AL46" s="13"/>
      <c r="AM46" s="13"/>
      <c r="AN46" s="13"/>
      <c r="AO46" s="13"/>
      <c r="AP46" s="13"/>
    </row>
    <row r="47" spans="3:42" s="12" customFormat="1" ht="13" customHeight="1">
      <c r="C47" s="13"/>
      <c r="E47" s="14"/>
      <c r="G47" s="14"/>
      <c r="H47" s="14"/>
      <c r="I47" s="13"/>
      <c r="J47" s="13"/>
      <c r="K47" s="14"/>
      <c r="L47" s="15"/>
      <c r="M47" s="14"/>
      <c r="N47" s="13"/>
      <c r="O47" s="13"/>
      <c r="P47" s="16"/>
      <c r="Q47" s="13"/>
      <c r="R47" s="14"/>
      <c r="S47" s="13"/>
      <c r="T47" s="14"/>
      <c r="U47" s="13"/>
      <c r="V47" s="14"/>
      <c r="W47" s="13"/>
      <c r="X47" s="13"/>
      <c r="AC47" s="13"/>
      <c r="AD47" s="16"/>
      <c r="AE47" s="13"/>
      <c r="AF47" s="13"/>
      <c r="AG47" s="13"/>
      <c r="AH47" s="13"/>
      <c r="AI47" s="13"/>
      <c r="AJ47" s="13"/>
      <c r="AK47" s="13"/>
      <c r="AL47" s="13"/>
      <c r="AM47" s="13"/>
      <c r="AN47" s="13"/>
      <c r="AO47" s="13"/>
      <c r="AP47" s="13"/>
    </row>
    <row r="48" spans="3:42" s="12" customFormat="1" ht="13" customHeight="1">
      <c r="C48" s="13"/>
      <c r="E48" s="14"/>
      <c r="G48" s="14"/>
      <c r="H48" s="14"/>
      <c r="I48" s="13"/>
      <c r="J48" s="13"/>
      <c r="K48" s="14"/>
      <c r="L48" s="15"/>
      <c r="M48" s="14"/>
      <c r="N48" s="13"/>
      <c r="O48" s="13"/>
      <c r="P48" s="16"/>
      <c r="Q48" s="13"/>
      <c r="R48" s="14"/>
      <c r="S48" s="13"/>
      <c r="T48" s="14"/>
      <c r="U48" s="13"/>
      <c r="V48" s="14"/>
      <c r="W48" s="13"/>
      <c r="X48" s="13"/>
      <c r="AC48" s="13"/>
      <c r="AD48" s="16"/>
      <c r="AE48" s="13"/>
      <c r="AF48" s="13"/>
      <c r="AG48" s="13"/>
      <c r="AH48" s="13"/>
      <c r="AI48" s="13"/>
      <c r="AJ48" s="13"/>
      <c r="AK48" s="13"/>
      <c r="AL48" s="13"/>
      <c r="AM48" s="13"/>
      <c r="AN48" s="13"/>
      <c r="AO48" s="13"/>
      <c r="AP48" s="13"/>
    </row>
    <row r="49" spans="3:42" s="12" customFormat="1" ht="13" customHeight="1">
      <c r="C49" s="13"/>
      <c r="E49" s="14"/>
      <c r="G49" s="14"/>
      <c r="H49" s="14"/>
      <c r="I49" s="13"/>
      <c r="J49" s="13"/>
      <c r="K49" s="14"/>
      <c r="L49" s="15"/>
      <c r="M49" s="14"/>
      <c r="N49" s="13"/>
      <c r="O49" s="13"/>
      <c r="P49" s="16"/>
      <c r="Q49" s="13"/>
      <c r="R49" s="14"/>
      <c r="S49" s="13"/>
      <c r="T49" s="14"/>
      <c r="U49" s="13"/>
      <c r="V49" s="14"/>
      <c r="W49" s="13"/>
      <c r="X49" s="13"/>
      <c r="AC49" s="13"/>
      <c r="AD49" s="16"/>
      <c r="AE49" s="13"/>
      <c r="AF49" s="13"/>
      <c r="AG49" s="13"/>
      <c r="AH49" s="13"/>
      <c r="AI49" s="13"/>
      <c r="AJ49" s="13"/>
      <c r="AK49" s="13"/>
      <c r="AL49" s="13"/>
      <c r="AM49" s="13"/>
      <c r="AN49" s="13"/>
      <c r="AO49" s="13"/>
      <c r="AP49" s="13"/>
    </row>
    <row r="50" spans="3:42" s="12" customFormat="1" ht="13" customHeight="1">
      <c r="C50" s="13"/>
      <c r="E50" s="14"/>
      <c r="G50" s="14"/>
      <c r="H50" s="14"/>
      <c r="I50" s="13"/>
      <c r="J50" s="13"/>
      <c r="K50" s="14"/>
      <c r="L50" s="15"/>
      <c r="M50" s="14"/>
      <c r="N50" s="13"/>
      <c r="O50" s="13"/>
      <c r="P50" s="16"/>
      <c r="Q50" s="13"/>
      <c r="R50" s="14"/>
      <c r="S50" s="13"/>
      <c r="T50" s="14"/>
      <c r="U50" s="13"/>
      <c r="V50" s="14"/>
      <c r="W50" s="13"/>
      <c r="X50" s="13"/>
      <c r="AC50" s="13"/>
      <c r="AD50" s="16"/>
      <c r="AE50" s="13"/>
      <c r="AF50" s="13"/>
      <c r="AG50" s="13"/>
      <c r="AH50" s="13"/>
      <c r="AI50" s="13"/>
      <c r="AJ50" s="13"/>
      <c r="AK50" s="13"/>
      <c r="AL50" s="13"/>
      <c r="AM50" s="13"/>
      <c r="AN50" s="13"/>
      <c r="AO50" s="13"/>
      <c r="AP50" s="13"/>
    </row>
    <row r="51" spans="3:42" s="12" customFormat="1" ht="13" customHeight="1">
      <c r="C51" s="13"/>
      <c r="E51" s="14"/>
      <c r="G51" s="14"/>
      <c r="H51" s="14"/>
      <c r="I51" s="13"/>
      <c r="J51" s="13"/>
      <c r="K51" s="14"/>
      <c r="L51" s="15"/>
      <c r="M51" s="14"/>
      <c r="N51" s="13"/>
      <c r="O51" s="13"/>
      <c r="P51" s="16"/>
      <c r="Q51" s="13"/>
      <c r="R51" s="14"/>
      <c r="S51" s="13"/>
      <c r="T51" s="14"/>
      <c r="U51" s="13"/>
      <c r="V51" s="14"/>
      <c r="W51" s="13"/>
      <c r="X51" s="13"/>
      <c r="AC51" s="13"/>
      <c r="AD51" s="16"/>
      <c r="AE51" s="13"/>
      <c r="AF51" s="13"/>
      <c r="AG51" s="13"/>
      <c r="AH51" s="13"/>
      <c r="AI51" s="13"/>
      <c r="AJ51" s="13"/>
      <c r="AK51" s="13"/>
      <c r="AL51" s="13"/>
      <c r="AM51" s="13"/>
      <c r="AN51" s="13"/>
      <c r="AO51" s="13"/>
      <c r="AP51" s="13"/>
    </row>
    <row r="52" spans="3:42" s="12" customFormat="1" ht="13" customHeight="1">
      <c r="C52" s="13"/>
      <c r="E52" s="14"/>
      <c r="G52" s="14"/>
      <c r="H52" s="14"/>
      <c r="I52" s="13"/>
      <c r="J52" s="13"/>
      <c r="K52" s="14"/>
      <c r="L52" s="15"/>
      <c r="M52" s="14"/>
      <c r="N52" s="13"/>
      <c r="O52" s="13"/>
      <c r="P52" s="16"/>
      <c r="Q52" s="13"/>
      <c r="R52" s="14"/>
      <c r="S52" s="13"/>
      <c r="T52" s="14"/>
      <c r="U52" s="13"/>
      <c r="V52" s="14"/>
      <c r="W52" s="13"/>
      <c r="X52" s="13"/>
      <c r="AC52" s="13"/>
      <c r="AD52" s="16"/>
      <c r="AE52" s="13"/>
      <c r="AF52" s="13"/>
      <c r="AG52" s="13"/>
      <c r="AH52" s="13"/>
      <c r="AI52" s="13"/>
      <c r="AJ52" s="13"/>
      <c r="AK52" s="13"/>
      <c r="AL52" s="13"/>
      <c r="AM52" s="13"/>
      <c r="AN52" s="13"/>
      <c r="AO52" s="13"/>
      <c r="AP52" s="13"/>
    </row>
    <row r="53" spans="3:42" s="12" customFormat="1" ht="13" customHeight="1">
      <c r="C53" s="13"/>
      <c r="E53" s="14"/>
      <c r="G53" s="14"/>
      <c r="H53" s="14"/>
      <c r="I53" s="13"/>
      <c r="J53" s="13"/>
      <c r="K53" s="14"/>
      <c r="L53" s="15"/>
      <c r="M53" s="14"/>
      <c r="N53" s="13"/>
      <c r="O53" s="13"/>
      <c r="P53" s="16"/>
      <c r="Q53" s="13"/>
      <c r="R53" s="14"/>
      <c r="S53" s="13"/>
      <c r="T53" s="14"/>
      <c r="U53" s="13"/>
      <c r="V53" s="14"/>
      <c r="W53" s="13"/>
      <c r="X53" s="13"/>
      <c r="AC53" s="13"/>
      <c r="AD53" s="16"/>
      <c r="AE53" s="13"/>
      <c r="AF53" s="13"/>
      <c r="AG53" s="13"/>
      <c r="AH53" s="13"/>
      <c r="AI53" s="13"/>
      <c r="AJ53" s="13"/>
      <c r="AK53" s="13"/>
      <c r="AL53" s="13"/>
      <c r="AM53" s="13"/>
      <c r="AN53" s="13"/>
      <c r="AO53" s="13"/>
      <c r="AP53" s="13"/>
    </row>
    <row r="54" spans="3:42" s="12" customFormat="1" ht="13" customHeight="1">
      <c r="C54" s="13"/>
      <c r="E54" s="14"/>
      <c r="G54" s="14"/>
      <c r="H54" s="14"/>
      <c r="I54" s="13"/>
      <c r="J54" s="13"/>
      <c r="K54" s="14"/>
      <c r="L54" s="15"/>
      <c r="M54" s="14"/>
      <c r="N54" s="13"/>
      <c r="O54" s="13"/>
      <c r="P54" s="16"/>
      <c r="Q54" s="13"/>
      <c r="R54" s="14"/>
      <c r="S54" s="13"/>
      <c r="T54" s="14"/>
      <c r="U54" s="13"/>
      <c r="V54" s="14"/>
      <c r="W54" s="13"/>
      <c r="X54" s="13"/>
      <c r="AC54" s="13"/>
      <c r="AD54" s="16"/>
      <c r="AE54" s="13"/>
      <c r="AF54" s="13"/>
      <c r="AG54" s="13"/>
      <c r="AH54" s="13"/>
      <c r="AI54" s="13"/>
      <c r="AJ54" s="13"/>
      <c r="AK54" s="13"/>
      <c r="AL54" s="13"/>
      <c r="AM54" s="13"/>
      <c r="AN54" s="13"/>
      <c r="AO54" s="13"/>
      <c r="AP54" s="13"/>
    </row>
    <row r="55" spans="3:42" s="12" customFormat="1" ht="13" customHeight="1">
      <c r="C55" s="13"/>
      <c r="E55" s="14"/>
      <c r="G55" s="14"/>
      <c r="H55" s="14"/>
      <c r="I55" s="13"/>
      <c r="J55" s="13"/>
      <c r="K55" s="14"/>
      <c r="L55" s="15"/>
      <c r="M55" s="14"/>
      <c r="N55" s="13"/>
      <c r="O55" s="13"/>
      <c r="P55" s="16"/>
      <c r="Q55" s="13"/>
      <c r="R55" s="14"/>
      <c r="S55" s="13"/>
      <c r="T55" s="14"/>
      <c r="U55" s="13"/>
      <c r="V55" s="14"/>
      <c r="W55" s="13"/>
      <c r="X55" s="13"/>
      <c r="AC55" s="13"/>
      <c r="AD55" s="16"/>
      <c r="AE55" s="13"/>
      <c r="AF55" s="13"/>
      <c r="AG55" s="13"/>
      <c r="AH55" s="13"/>
      <c r="AI55" s="13"/>
      <c r="AJ55" s="13"/>
      <c r="AK55" s="13"/>
      <c r="AL55" s="13"/>
      <c r="AM55" s="13"/>
      <c r="AN55" s="13"/>
      <c r="AO55" s="13"/>
      <c r="AP55" s="13"/>
    </row>
    <row r="56" spans="3:42" s="12" customFormat="1" ht="13" customHeight="1">
      <c r="C56" s="13"/>
      <c r="E56" s="14"/>
      <c r="G56" s="14"/>
      <c r="H56" s="14"/>
      <c r="I56" s="13"/>
      <c r="J56" s="13"/>
      <c r="K56" s="14"/>
      <c r="L56" s="15"/>
      <c r="M56" s="14"/>
      <c r="N56" s="13"/>
      <c r="O56" s="13"/>
      <c r="P56" s="16"/>
      <c r="Q56" s="13"/>
      <c r="R56" s="14"/>
      <c r="S56" s="13"/>
      <c r="T56" s="14"/>
      <c r="U56" s="13"/>
      <c r="V56" s="14"/>
      <c r="W56" s="13"/>
      <c r="X56" s="13"/>
      <c r="AC56" s="13"/>
      <c r="AD56" s="16"/>
      <c r="AE56" s="13"/>
      <c r="AF56" s="13"/>
      <c r="AG56" s="13"/>
      <c r="AH56" s="13"/>
      <c r="AI56" s="13"/>
      <c r="AJ56" s="13"/>
      <c r="AK56" s="13"/>
      <c r="AL56" s="13"/>
      <c r="AM56" s="13"/>
      <c r="AN56" s="13"/>
      <c r="AO56" s="13"/>
      <c r="AP56" s="13"/>
    </row>
    <row r="57" spans="3:42" s="12" customFormat="1" ht="13" customHeight="1">
      <c r="C57" s="13"/>
      <c r="E57" s="14"/>
      <c r="G57" s="14"/>
      <c r="H57" s="14"/>
      <c r="I57" s="13"/>
      <c r="J57" s="13"/>
      <c r="K57" s="14"/>
      <c r="L57" s="15"/>
      <c r="M57" s="14"/>
      <c r="N57" s="13"/>
      <c r="O57" s="13"/>
      <c r="P57" s="16"/>
      <c r="Q57" s="13"/>
      <c r="R57" s="14"/>
      <c r="S57" s="13"/>
      <c r="T57" s="14"/>
      <c r="U57" s="13"/>
      <c r="V57" s="14"/>
      <c r="W57" s="13"/>
      <c r="X57" s="13"/>
      <c r="AC57" s="13"/>
      <c r="AD57" s="16"/>
      <c r="AE57" s="13"/>
      <c r="AF57" s="13"/>
      <c r="AG57" s="13"/>
      <c r="AH57" s="13"/>
      <c r="AI57" s="13"/>
      <c r="AJ57" s="13"/>
      <c r="AK57" s="13"/>
      <c r="AL57" s="13"/>
      <c r="AM57" s="13"/>
      <c r="AN57" s="13"/>
      <c r="AO57" s="13"/>
      <c r="AP57" s="13"/>
    </row>
    <row r="58" spans="3:42" s="12" customFormat="1" ht="13" customHeight="1">
      <c r="C58" s="13"/>
      <c r="E58" s="14"/>
      <c r="G58" s="14"/>
      <c r="H58" s="14"/>
      <c r="I58" s="13"/>
      <c r="J58" s="13"/>
      <c r="K58" s="14"/>
      <c r="L58" s="15"/>
      <c r="M58" s="14"/>
      <c r="N58" s="13"/>
      <c r="O58" s="13"/>
      <c r="P58" s="16"/>
      <c r="Q58" s="13"/>
      <c r="R58" s="14"/>
      <c r="S58" s="13"/>
      <c r="T58" s="14"/>
      <c r="U58" s="13"/>
      <c r="V58" s="14"/>
      <c r="W58" s="13"/>
      <c r="X58" s="13"/>
      <c r="AC58" s="13"/>
      <c r="AD58" s="16"/>
      <c r="AE58" s="13"/>
      <c r="AF58" s="13"/>
      <c r="AG58" s="13"/>
      <c r="AH58" s="13"/>
      <c r="AI58" s="13"/>
      <c r="AJ58" s="13"/>
      <c r="AK58" s="13"/>
      <c r="AL58" s="13"/>
      <c r="AM58" s="13"/>
      <c r="AN58" s="13"/>
      <c r="AO58" s="13"/>
      <c r="AP58" s="13"/>
    </row>
    <row r="59" spans="3:42" s="12" customFormat="1" ht="13" customHeight="1">
      <c r="C59" s="13"/>
      <c r="E59" s="14"/>
      <c r="G59" s="14"/>
      <c r="H59" s="14"/>
      <c r="I59" s="13"/>
      <c r="J59" s="13"/>
      <c r="K59" s="14"/>
      <c r="L59" s="15"/>
      <c r="M59" s="14"/>
      <c r="N59" s="13"/>
      <c r="O59" s="13"/>
      <c r="P59" s="16"/>
      <c r="Q59" s="13"/>
      <c r="R59" s="14"/>
      <c r="S59" s="13"/>
      <c r="T59" s="14"/>
      <c r="U59" s="13"/>
      <c r="V59" s="14"/>
      <c r="W59" s="13"/>
      <c r="X59" s="13"/>
      <c r="AC59" s="13"/>
      <c r="AD59" s="16"/>
      <c r="AE59" s="13"/>
      <c r="AF59" s="13"/>
      <c r="AG59" s="13"/>
      <c r="AH59" s="13"/>
      <c r="AI59" s="13"/>
      <c r="AJ59" s="13"/>
      <c r="AK59" s="13"/>
      <c r="AL59" s="13"/>
      <c r="AM59" s="13"/>
      <c r="AN59" s="13"/>
      <c r="AO59" s="13"/>
      <c r="AP59" s="13"/>
    </row>
    <row r="60" spans="3:42" s="12" customFormat="1" ht="13" customHeight="1">
      <c r="C60" s="13"/>
      <c r="E60" s="14"/>
      <c r="G60" s="14"/>
      <c r="H60" s="14"/>
      <c r="I60" s="13"/>
      <c r="J60" s="13"/>
      <c r="K60" s="14"/>
      <c r="L60" s="15"/>
      <c r="M60" s="14"/>
      <c r="N60" s="13"/>
      <c r="O60" s="13"/>
      <c r="P60" s="16"/>
      <c r="Q60" s="13"/>
      <c r="R60" s="14"/>
      <c r="S60" s="13"/>
      <c r="T60" s="14"/>
      <c r="U60" s="13"/>
      <c r="V60" s="14"/>
      <c r="W60" s="13"/>
      <c r="X60" s="13"/>
      <c r="AC60" s="13"/>
      <c r="AD60" s="16"/>
      <c r="AE60" s="13"/>
      <c r="AF60" s="13"/>
      <c r="AG60" s="13"/>
      <c r="AH60" s="13"/>
      <c r="AI60" s="13"/>
      <c r="AJ60" s="13"/>
      <c r="AK60" s="13"/>
      <c r="AL60" s="13"/>
      <c r="AM60" s="13"/>
      <c r="AN60" s="13"/>
      <c r="AO60" s="13"/>
      <c r="AP60" s="13"/>
    </row>
    <row r="61" spans="3:42" s="12" customFormat="1" ht="13" customHeight="1">
      <c r="C61" s="13"/>
      <c r="E61" s="14"/>
      <c r="G61" s="14"/>
      <c r="H61" s="14"/>
      <c r="I61" s="13"/>
      <c r="J61" s="13"/>
      <c r="K61" s="14"/>
      <c r="L61" s="15"/>
      <c r="M61" s="14"/>
      <c r="N61" s="13"/>
      <c r="O61" s="13"/>
      <c r="P61" s="16"/>
      <c r="Q61" s="13"/>
      <c r="R61" s="14"/>
      <c r="S61" s="13"/>
      <c r="T61" s="14"/>
      <c r="U61" s="13"/>
      <c r="V61" s="14"/>
      <c r="W61" s="13"/>
      <c r="X61" s="13"/>
      <c r="AC61" s="13"/>
      <c r="AD61" s="16"/>
      <c r="AE61" s="13"/>
      <c r="AF61" s="13"/>
      <c r="AG61" s="13"/>
      <c r="AH61" s="13"/>
      <c r="AI61" s="13"/>
      <c r="AJ61" s="13"/>
      <c r="AK61" s="13"/>
      <c r="AL61" s="13"/>
      <c r="AM61" s="13"/>
      <c r="AN61" s="13"/>
      <c r="AO61" s="13"/>
      <c r="AP61" s="13"/>
    </row>
    <row r="62" spans="3:42" s="12" customFormat="1" ht="13" customHeight="1">
      <c r="C62" s="13"/>
      <c r="E62" s="14"/>
      <c r="G62" s="14"/>
      <c r="H62" s="14"/>
      <c r="I62" s="13"/>
      <c r="J62" s="13"/>
      <c r="K62" s="14"/>
      <c r="L62" s="15"/>
      <c r="M62" s="14"/>
      <c r="N62" s="13"/>
      <c r="O62" s="13"/>
      <c r="P62" s="16"/>
      <c r="Q62" s="13"/>
      <c r="R62" s="14"/>
      <c r="S62" s="13"/>
      <c r="T62" s="14"/>
      <c r="U62" s="13"/>
      <c r="V62" s="14"/>
      <c r="W62" s="13"/>
      <c r="X62" s="13"/>
      <c r="AC62" s="13"/>
      <c r="AD62" s="16"/>
      <c r="AE62" s="13"/>
      <c r="AF62" s="13"/>
      <c r="AG62" s="13"/>
      <c r="AH62" s="13"/>
      <c r="AI62" s="13"/>
      <c r="AJ62" s="13"/>
      <c r="AK62" s="13"/>
      <c r="AL62" s="13"/>
      <c r="AM62" s="13"/>
      <c r="AN62" s="13"/>
      <c r="AO62" s="13"/>
      <c r="AP62" s="13"/>
    </row>
    <row r="63" spans="3:42" s="12" customFormat="1" ht="13" customHeight="1">
      <c r="C63" s="13"/>
      <c r="E63" s="14"/>
      <c r="G63" s="14"/>
      <c r="H63" s="14"/>
      <c r="I63" s="13"/>
      <c r="J63" s="13"/>
      <c r="K63" s="14"/>
      <c r="L63" s="15"/>
      <c r="M63" s="14"/>
      <c r="N63" s="13"/>
      <c r="O63" s="13"/>
      <c r="P63" s="16"/>
      <c r="Q63" s="13"/>
      <c r="R63" s="14"/>
      <c r="S63" s="13"/>
      <c r="T63" s="14"/>
      <c r="U63" s="13"/>
      <c r="V63" s="14"/>
      <c r="W63" s="13"/>
      <c r="X63" s="13"/>
      <c r="AC63" s="13"/>
      <c r="AD63" s="16"/>
      <c r="AE63" s="13"/>
      <c r="AF63" s="13"/>
      <c r="AG63" s="13"/>
      <c r="AH63" s="13"/>
      <c r="AI63" s="13"/>
      <c r="AJ63" s="13"/>
      <c r="AK63" s="13"/>
      <c r="AL63" s="13"/>
      <c r="AM63" s="13"/>
      <c r="AN63" s="13"/>
      <c r="AO63" s="13"/>
      <c r="AP63" s="13"/>
    </row>
    <row r="64" spans="3:42" s="12" customFormat="1" ht="13" customHeight="1">
      <c r="C64" s="13"/>
      <c r="E64" s="14"/>
      <c r="G64" s="14"/>
      <c r="H64" s="14"/>
      <c r="I64" s="13"/>
      <c r="J64" s="13"/>
      <c r="K64" s="14"/>
      <c r="L64" s="15"/>
      <c r="M64" s="14"/>
      <c r="N64" s="13"/>
      <c r="O64" s="13"/>
      <c r="P64" s="16"/>
      <c r="Q64" s="13"/>
      <c r="R64" s="14"/>
      <c r="S64" s="13"/>
      <c r="T64" s="14"/>
      <c r="U64" s="13"/>
      <c r="V64" s="14"/>
      <c r="W64" s="13"/>
      <c r="X64" s="13"/>
      <c r="AC64" s="13"/>
      <c r="AD64" s="16"/>
      <c r="AE64" s="13"/>
      <c r="AF64" s="13"/>
      <c r="AG64" s="13"/>
      <c r="AH64" s="13"/>
      <c r="AI64" s="13"/>
      <c r="AJ64" s="13"/>
      <c r="AK64" s="13"/>
      <c r="AL64" s="13"/>
      <c r="AM64" s="13"/>
      <c r="AN64" s="13"/>
      <c r="AO64" s="13"/>
      <c r="AP64" s="13"/>
    </row>
    <row r="65" spans="3:42" s="12" customFormat="1" ht="13" customHeight="1">
      <c r="C65" s="13"/>
      <c r="E65" s="14"/>
      <c r="G65" s="14"/>
      <c r="H65" s="14"/>
      <c r="I65" s="13"/>
      <c r="J65" s="13"/>
      <c r="K65" s="14"/>
      <c r="L65" s="15"/>
      <c r="M65" s="14"/>
      <c r="N65" s="13"/>
      <c r="O65" s="13"/>
      <c r="P65" s="16"/>
      <c r="Q65" s="13"/>
      <c r="R65" s="14"/>
      <c r="S65" s="13"/>
      <c r="T65" s="14"/>
      <c r="U65" s="13"/>
      <c r="V65" s="14"/>
      <c r="W65" s="13"/>
      <c r="X65" s="13"/>
      <c r="AC65" s="13"/>
      <c r="AD65" s="16"/>
      <c r="AE65" s="13"/>
      <c r="AF65" s="13"/>
      <c r="AG65" s="13"/>
      <c r="AH65" s="13"/>
      <c r="AI65" s="13"/>
      <c r="AJ65" s="13"/>
      <c r="AK65" s="13"/>
      <c r="AL65" s="13"/>
      <c r="AM65" s="13"/>
      <c r="AN65" s="13"/>
      <c r="AO65" s="13"/>
      <c r="AP65" s="13"/>
    </row>
    <row r="66" spans="3:42" s="12" customFormat="1" ht="13" customHeight="1">
      <c r="C66" s="13"/>
      <c r="E66" s="14"/>
      <c r="G66" s="14"/>
      <c r="H66" s="14"/>
      <c r="I66" s="13"/>
      <c r="J66" s="13"/>
      <c r="K66" s="14"/>
      <c r="L66" s="15"/>
      <c r="M66" s="14"/>
      <c r="N66" s="13"/>
      <c r="O66" s="13"/>
      <c r="P66" s="16"/>
      <c r="Q66" s="13"/>
      <c r="R66" s="14"/>
      <c r="S66" s="13"/>
      <c r="T66" s="14"/>
      <c r="U66" s="13"/>
      <c r="V66" s="14"/>
      <c r="W66" s="13"/>
      <c r="X66" s="13"/>
      <c r="AC66" s="13"/>
      <c r="AD66" s="16"/>
      <c r="AE66" s="13"/>
      <c r="AF66" s="13"/>
      <c r="AG66" s="13"/>
      <c r="AH66" s="13"/>
      <c r="AI66" s="13"/>
      <c r="AJ66" s="13"/>
      <c r="AK66" s="13"/>
      <c r="AL66" s="13"/>
      <c r="AM66" s="13"/>
      <c r="AN66" s="13"/>
      <c r="AO66" s="13"/>
      <c r="AP66" s="13"/>
    </row>
    <row r="67" spans="3:42" s="12" customFormat="1" ht="13" customHeight="1">
      <c r="C67" s="13"/>
      <c r="E67" s="14"/>
      <c r="G67" s="14"/>
      <c r="H67" s="14"/>
      <c r="I67" s="13"/>
      <c r="J67" s="13"/>
      <c r="K67" s="14"/>
      <c r="L67" s="15"/>
      <c r="M67" s="14"/>
      <c r="N67" s="13"/>
      <c r="O67" s="13"/>
      <c r="P67" s="16"/>
      <c r="Q67" s="13"/>
      <c r="R67" s="14"/>
      <c r="S67" s="13"/>
      <c r="T67" s="14"/>
      <c r="U67" s="13"/>
      <c r="V67" s="14"/>
      <c r="W67" s="13"/>
      <c r="X67" s="13"/>
      <c r="AC67" s="13"/>
      <c r="AD67" s="16"/>
      <c r="AE67" s="13"/>
      <c r="AF67" s="13"/>
      <c r="AG67" s="13"/>
      <c r="AH67" s="13"/>
      <c r="AI67" s="13"/>
      <c r="AJ67" s="13"/>
      <c r="AK67" s="13"/>
      <c r="AL67" s="13"/>
      <c r="AM67" s="13"/>
      <c r="AN67" s="13"/>
      <c r="AO67" s="13"/>
      <c r="AP67" s="13"/>
    </row>
    <row r="68" spans="3:42" s="12" customFormat="1" ht="13" customHeight="1">
      <c r="C68" s="13"/>
      <c r="E68" s="14"/>
      <c r="G68" s="14"/>
      <c r="H68" s="14"/>
      <c r="I68" s="13"/>
      <c r="J68" s="13"/>
      <c r="K68" s="14"/>
      <c r="L68" s="15"/>
      <c r="M68" s="14"/>
      <c r="N68" s="13"/>
      <c r="O68" s="13"/>
      <c r="P68" s="16"/>
      <c r="Q68" s="13"/>
      <c r="R68" s="14"/>
      <c r="S68" s="13"/>
      <c r="T68" s="14"/>
      <c r="U68" s="13"/>
      <c r="V68" s="14"/>
      <c r="W68" s="13"/>
      <c r="X68" s="13"/>
      <c r="AC68" s="13"/>
      <c r="AD68" s="16"/>
      <c r="AE68" s="13"/>
      <c r="AF68" s="13"/>
      <c r="AG68" s="13"/>
      <c r="AH68" s="13"/>
      <c r="AI68" s="13"/>
      <c r="AJ68" s="13"/>
      <c r="AK68" s="13"/>
      <c r="AL68" s="13"/>
      <c r="AM68" s="13"/>
      <c r="AN68" s="13"/>
      <c r="AO68" s="13"/>
      <c r="AP68" s="13"/>
    </row>
    <row r="69" spans="3:42" s="12" customFormat="1" ht="13" customHeight="1">
      <c r="C69" s="13"/>
      <c r="E69" s="14"/>
      <c r="G69" s="14"/>
      <c r="H69" s="14"/>
      <c r="I69" s="13"/>
      <c r="J69" s="13"/>
      <c r="K69" s="14"/>
      <c r="L69" s="15"/>
      <c r="M69" s="14"/>
      <c r="N69" s="13"/>
      <c r="O69" s="13"/>
      <c r="P69" s="16"/>
      <c r="Q69" s="13"/>
      <c r="R69" s="14"/>
      <c r="S69" s="13"/>
      <c r="T69" s="14"/>
      <c r="U69" s="13"/>
      <c r="V69" s="14"/>
      <c r="W69" s="13"/>
      <c r="X69" s="13"/>
      <c r="AC69" s="13"/>
      <c r="AD69" s="16"/>
      <c r="AE69" s="13"/>
      <c r="AF69" s="13"/>
      <c r="AG69" s="13"/>
      <c r="AH69" s="13"/>
      <c r="AI69" s="13"/>
      <c r="AJ69" s="13"/>
      <c r="AK69" s="13"/>
      <c r="AL69" s="13"/>
      <c r="AM69" s="13"/>
      <c r="AN69" s="13"/>
      <c r="AO69" s="13"/>
      <c r="AP69" s="13"/>
    </row>
    <row r="70" spans="3:42" s="12" customFormat="1" ht="13" customHeight="1">
      <c r="C70" s="13"/>
      <c r="E70" s="14"/>
      <c r="G70" s="14"/>
      <c r="H70" s="14"/>
      <c r="I70" s="13"/>
      <c r="J70" s="13"/>
      <c r="K70" s="14"/>
      <c r="L70" s="15"/>
      <c r="M70" s="14"/>
      <c r="N70" s="13"/>
      <c r="O70" s="13"/>
      <c r="P70" s="16"/>
      <c r="Q70" s="13"/>
      <c r="R70" s="14"/>
      <c r="S70" s="13"/>
      <c r="T70" s="14"/>
      <c r="U70" s="13"/>
      <c r="V70" s="14"/>
      <c r="W70" s="13"/>
      <c r="X70" s="13"/>
      <c r="AC70" s="13"/>
      <c r="AD70" s="16"/>
      <c r="AE70" s="13"/>
      <c r="AF70" s="13"/>
      <c r="AG70" s="13"/>
      <c r="AH70" s="13"/>
      <c r="AI70" s="13"/>
      <c r="AJ70" s="13"/>
      <c r="AK70" s="13"/>
      <c r="AL70" s="13"/>
      <c r="AM70" s="13"/>
      <c r="AN70" s="13"/>
      <c r="AO70" s="13"/>
      <c r="AP70" s="13"/>
    </row>
    <row r="71" spans="3:42" s="12" customFormat="1" ht="13" customHeight="1">
      <c r="C71" s="13"/>
      <c r="E71" s="14"/>
      <c r="G71" s="14"/>
      <c r="H71" s="14"/>
      <c r="I71" s="13"/>
      <c r="J71" s="13"/>
      <c r="K71" s="14"/>
      <c r="L71" s="15"/>
      <c r="M71" s="14"/>
      <c r="N71" s="13"/>
      <c r="O71" s="13"/>
      <c r="P71" s="16"/>
      <c r="Q71" s="13"/>
      <c r="R71" s="14"/>
      <c r="S71" s="13"/>
      <c r="T71" s="14"/>
      <c r="U71" s="13"/>
      <c r="V71" s="14"/>
      <c r="W71" s="13"/>
      <c r="X71" s="13"/>
      <c r="AC71" s="13"/>
      <c r="AD71" s="16"/>
      <c r="AE71" s="13"/>
      <c r="AF71" s="13"/>
      <c r="AG71" s="13"/>
      <c r="AH71" s="13"/>
      <c r="AI71" s="13"/>
      <c r="AJ71" s="13"/>
      <c r="AK71" s="13"/>
      <c r="AL71" s="13"/>
      <c r="AM71" s="13"/>
      <c r="AN71" s="13"/>
      <c r="AO71" s="13"/>
      <c r="AP71" s="13"/>
    </row>
    <row r="72" spans="3:42" s="12" customFormat="1" ht="13" customHeight="1">
      <c r="C72" s="13"/>
      <c r="E72" s="14"/>
      <c r="G72" s="14"/>
      <c r="H72" s="14"/>
      <c r="I72" s="13"/>
      <c r="J72" s="13"/>
      <c r="K72" s="14"/>
      <c r="L72" s="15"/>
      <c r="M72" s="14"/>
      <c r="N72" s="13"/>
      <c r="O72" s="13"/>
      <c r="P72" s="16"/>
      <c r="Q72" s="13"/>
      <c r="R72" s="14"/>
      <c r="S72" s="13"/>
      <c r="T72" s="14"/>
      <c r="U72" s="13"/>
      <c r="V72" s="14"/>
      <c r="W72" s="13"/>
      <c r="X72" s="13"/>
      <c r="AC72" s="13"/>
      <c r="AD72" s="16"/>
      <c r="AE72" s="13"/>
      <c r="AF72" s="13"/>
      <c r="AG72" s="13"/>
      <c r="AH72" s="13"/>
      <c r="AI72" s="13"/>
      <c r="AJ72" s="13"/>
      <c r="AK72" s="13"/>
      <c r="AL72" s="13"/>
      <c r="AM72" s="13"/>
      <c r="AN72" s="13"/>
      <c r="AO72" s="13"/>
      <c r="AP72" s="13"/>
    </row>
    <row r="73" spans="3:42" s="12" customFormat="1" ht="13" customHeight="1">
      <c r="C73" s="13"/>
      <c r="E73" s="14"/>
      <c r="G73" s="14"/>
      <c r="H73" s="14"/>
      <c r="I73" s="13"/>
      <c r="J73" s="13"/>
      <c r="K73" s="14"/>
      <c r="L73" s="15"/>
      <c r="M73" s="14"/>
      <c r="N73" s="13"/>
      <c r="O73" s="13"/>
      <c r="P73" s="16"/>
      <c r="Q73" s="13"/>
      <c r="R73" s="14"/>
      <c r="S73" s="13"/>
      <c r="T73" s="14"/>
      <c r="U73" s="13"/>
      <c r="V73" s="14"/>
      <c r="W73" s="13"/>
      <c r="X73" s="13"/>
      <c r="AC73" s="13"/>
      <c r="AD73" s="16"/>
      <c r="AE73" s="13"/>
      <c r="AF73" s="13"/>
      <c r="AG73" s="13"/>
      <c r="AH73" s="13"/>
      <c r="AI73" s="13"/>
      <c r="AJ73" s="13"/>
      <c r="AK73" s="13"/>
      <c r="AL73" s="13"/>
      <c r="AM73" s="13"/>
      <c r="AN73" s="13"/>
      <c r="AO73" s="13"/>
      <c r="AP73" s="13"/>
    </row>
    <row r="74" spans="3:42" s="12" customFormat="1" ht="13" customHeight="1">
      <c r="C74" s="13"/>
      <c r="E74" s="14"/>
      <c r="G74" s="14"/>
      <c r="H74" s="14"/>
      <c r="I74" s="13"/>
      <c r="J74" s="13"/>
      <c r="K74" s="14"/>
      <c r="L74" s="15"/>
      <c r="M74" s="14"/>
      <c r="N74" s="13"/>
      <c r="O74" s="13"/>
      <c r="P74" s="16"/>
      <c r="Q74" s="13"/>
      <c r="R74" s="14"/>
      <c r="S74" s="13"/>
      <c r="T74" s="14"/>
      <c r="U74" s="13"/>
      <c r="V74" s="14"/>
      <c r="W74" s="13"/>
      <c r="X74" s="13"/>
      <c r="AC74" s="13"/>
      <c r="AD74" s="16"/>
      <c r="AE74" s="13"/>
      <c r="AF74" s="13"/>
      <c r="AG74" s="13"/>
      <c r="AH74" s="13"/>
      <c r="AI74" s="13"/>
      <c r="AJ74" s="13"/>
      <c r="AK74" s="13"/>
      <c r="AL74" s="13"/>
      <c r="AM74" s="13"/>
      <c r="AN74" s="13"/>
      <c r="AO74" s="13"/>
      <c r="AP74" s="13"/>
    </row>
    <row r="75" spans="3:42" s="12" customFormat="1" ht="13" customHeight="1">
      <c r="C75" s="13"/>
      <c r="E75" s="14"/>
      <c r="G75" s="14"/>
      <c r="H75" s="14"/>
      <c r="I75" s="13"/>
      <c r="J75" s="13"/>
      <c r="K75" s="14"/>
      <c r="L75" s="15"/>
      <c r="M75" s="14"/>
      <c r="N75" s="13"/>
      <c r="O75" s="13"/>
      <c r="P75" s="16"/>
      <c r="Q75" s="13"/>
      <c r="R75" s="14"/>
      <c r="S75" s="13"/>
      <c r="T75" s="14"/>
      <c r="U75" s="13"/>
      <c r="V75" s="14"/>
      <c r="W75" s="13"/>
      <c r="X75" s="13"/>
      <c r="AC75" s="13"/>
      <c r="AD75" s="16"/>
      <c r="AE75" s="13"/>
      <c r="AF75" s="13"/>
      <c r="AG75" s="13"/>
      <c r="AH75" s="13"/>
      <c r="AI75" s="13"/>
      <c r="AJ75" s="13"/>
      <c r="AK75" s="13"/>
      <c r="AL75" s="13"/>
      <c r="AM75" s="13"/>
      <c r="AN75" s="13"/>
      <c r="AO75" s="13"/>
      <c r="AP75" s="13"/>
    </row>
    <row r="76" spans="3:42" s="12" customFormat="1" ht="13" customHeight="1">
      <c r="C76" s="13"/>
      <c r="E76" s="14"/>
      <c r="G76" s="14"/>
      <c r="H76" s="14"/>
      <c r="I76" s="13"/>
      <c r="J76" s="13"/>
      <c r="K76" s="14"/>
      <c r="L76" s="15"/>
      <c r="M76" s="14"/>
      <c r="N76" s="13"/>
      <c r="O76" s="13"/>
      <c r="P76" s="16"/>
      <c r="Q76" s="13"/>
      <c r="R76" s="14"/>
      <c r="S76" s="13"/>
      <c r="T76" s="14"/>
      <c r="U76" s="13"/>
      <c r="V76" s="14"/>
      <c r="W76" s="13"/>
      <c r="X76" s="13"/>
      <c r="AC76" s="13"/>
      <c r="AD76" s="16"/>
      <c r="AE76" s="13"/>
      <c r="AF76" s="13"/>
      <c r="AG76" s="13"/>
      <c r="AH76" s="13"/>
      <c r="AI76" s="13"/>
      <c r="AJ76" s="13"/>
      <c r="AK76" s="13"/>
      <c r="AL76" s="13"/>
      <c r="AM76" s="13"/>
      <c r="AN76" s="13"/>
      <c r="AO76" s="13"/>
      <c r="AP76" s="13"/>
    </row>
    <row r="77" spans="3:42" s="12" customFormat="1" ht="13" customHeight="1">
      <c r="C77" s="13"/>
      <c r="E77" s="14"/>
      <c r="G77" s="14"/>
      <c r="H77" s="14"/>
      <c r="I77" s="13"/>
      <c r="J77" s="13"/>
      <c r="K77" s="14"/>
      <c r="L77" s="15"/>
      <c r="M77" s="14"/>
      <c r="N77" s="13"/>
      <c r="O77" s="13"/>
      <c r="P77" s="16"/>
      <c r="Q77" s="13"/>
      <c r="R77" s="14"/>
      <c r="S77" s="13"/>
      <c r="T77" s="14"/>
      <c r="U77" s="13"/>
      <c r="V77" s="14"/>
      <c r="W77" s="13"/>
      <c r="X77" s="13"/>
      <c r="AC77" s="13"/>
      <c r="AD77" s="16"/>
      <c r="AE77" s="13"/>
      <c r="AF77" s="13"/>
      <c r="AG77" s="13"/>
      <c r="AH77" s="13"/>
      <c r="AI77" s="13"/>
      <c r="AJ77" s="13"/>
      <c r="AK77" s="13"/>
      <c r="AL77" s="13"/>
      <c r="AM77" s="13"/>
      <c r="AN77" s="13"/>
      <c r="AO77" s="13"/>
      <c r="AP77" s="13"/>
    </row>
    <row r="78" spans="3:42" s="12" customFormat="1" ht="13" customHeight="1">
      <c r="C78" s="13"/>
      <c r="E78" s="14"/>
      <c r="G78" s="14"/>
      <c r="H78" s="14"/>
      <c r="I78" s="13"/>
      <c r="J78" s="13"/>
      <c r="K78" s="14"/>
      <c r="L78" s="15"/>
      <c r="M78" s="14"/>
      <c r="N78" s="13"/>
      <c r="O78" s="13"/>
      <c r="P78" s="16"/>
      <c r="Q78" s="13"/>
      <c r="R78" s="14"/>
      <c r="S78" s="13"/>
      <c r="T78" s="14"/>
      <c r="U78" s="13"/>
      <c r="V78" s="14"/>
      <c r="W78" s="13"/>
      <c r="X78" s="13"/>
      <c r="AC78" s="13"/>
      <c r="AD78" s="16"/>
      <c r="AE78" s="13"/>
      <c r="AF78" s="13"/>
      <c r="AG78" s="13"/>
      <c r="AH78" s="13"/>
      <c r="AI78" s="13"/>
      <c r="AJ78" s="13"/>
      <c r="AK78" s="13"/>
      <c r="AL78" s="13"/>
      <c r="AM78" s="13"/>
      <c r="AN78" s="13"/>
      <c r="AO78" s="13"/>
      <c r="AP78" s="13"/>
    </row>
    <row r="79" spans="3:42" s="12" customFormat="1" ht="13" customHeight="1">
      <c r="C79" s="13"/>
      <c r="E79" s="14"/>
      <c r="G79" s="14"/>
      <c r="H79" s="14"/>
      <c r="I79" s="13"/>
      <c r="J79" s="13"/>
      <c r="K79" s="14"/>
      <c r="L79" s="15"/>
      <c r="M79" s="14"/>
      <c r="N79" s="13"/>
      <c r="O79" s="13"/>
      <c r="P79" s="16"/>
      <c r="Q79" s="13"/>
      <c r="R79" s="14"/>
      <c r="S79" s="13"/>
      <c r="T79" s="14"/>
      <c r="U79" s="13"/>
      <c r="V79" s="14"/>
      <c r="W79" s="13"/>
      <c r="X79" s="13"/>
      <c r="AC79" s="13"/>
      <c r="AD79" s="16"/>
      <c r="AE79" s="13"/>
      <c r="AF79" s="13"/>
      <c r="AG79" s="13"/>
      <c r="AH79" s="13"/>
      <c r="AI79" s="13"/>
      <c r="AJ79" s="13"/>
      <c r="AK79" s="13"/>
      <c r="AL79" s="13"/>
      <c r="AM79" s="13"/>
      <c r="AN79" s="13"/>
      <c r="AO79" s="13"/>
      <c r="AP79" s="13"/>
    </row>
    <row r="80" spans="3:42" s="12" customFormat="1" ht="13" customHeight="1">
      <c r="C80" s="13"/>
      <c r="E80" s="14"/>
      <c r="G80" s="14"/>
      <c r="H80" s="14"/>
      <c r="I80" s="13"/>
      <c r="J80" s="13"/>
      <c r="K80" s="14"/>
      <c r="L80" s="15"/>
      <c r="M80" s="14"/>
      <c r="N80" s="13"/>
      <c r="O80" s="13"/>
      <c r="P80" s="16"/>
      <c r="Q80" s="13"/>
      <c r="R80" s="14"/>
      <c r="S80" s="13"/>
      <c r="T80" s="14"/>
      <c r="U80" s="13"/>
      <c r="V80" s="14"/>
      <c r="W80" s="13"/>
      <c r="X80" s="13"/>
      <c r="AC80" s="13"/>
      <c r="AD80" s="16"/>
      <c r="AE80" s="13"/>
      <c r="AF80" s="13"/>
      <c r="AG80" s="13"/>
      <c r="AH80" s="13"/>
      <c r="AI80" s="13"/>
      <c r="AJ80" s="13"/>
      <c r="AK80" s="13"/>
      <c r="AL80" s="13"/>
      <c r="AM80" s="13"/>
      <c r="AN80" s="13"/>
      <c r="AO80" s="13"/>
      <c r="AP80" s="13"/>
    </row>
    <row r="81" spans="3:42" s="12" customFormat="1" ht="13" customHeight="1">
      <c r="C81" s="13"/>
      <c r="E81" s="14"/>
      <c r="G81" s="14"/>
      <c r="H81" s="14"/>
      <c r="I81" s="13"/>
      <c r="J81" s="13"/>
      <c r="K81" s="14"/>
      <c r="L81" s="15"/>
      <c r="M81" s="14"/>
      <c r="N81" s="13"/>
      <c r="O81" s="13"/>
      <c r="P81" s="16"/>
      <c r="Q81" s="13"/>
      <c r="R81" s="14"/>
      <c r="S81" s="13"/>
      <c r="T81" s="14"/>
      <c r="U81" s="13"/>
      <c r="V81" s="14"/>
      <c r="W81" s="13"/>
      <c r="X81" s="13"/>
      <c r="AC81" s="13"/>
      <c r="AD81" s="16"/>
      <c r="AE81" s="13"/>
      <c r="AF81" s="13"/>
      <c r="AG81" s="13"/>
      <c r="AH81" s="13"/>
      <c r="AI81" s="13"/>
      <c r="AJ81" s="13"/>
      <c r="AK81" s="13"/>
      <c r="AL81" s="13"/>
      <c r="AM81" s="13"/>
      <c r="AN81" s="13"/>
      <c r="AO81" s="13"/>
      <c r="AP81" s="13"/>
    </row>
    <row r="82" spans="3:42" s="12" customFormat="1" ht="13" customHeight="1">
      <c r="C82" s="13"/>
      <c r="E82" s="14"/>
      <c r="G82" s="14"/>
      <c r="H82" s="14"/>
      <c r="I82" s="13"/>
      <c r="J82" s="13"/>
      <c r="K82" s="14"/>
      <c r="L82" s="15"/>
      <c r="M82" s="14"/>
      <c r="N82" s="13"/>
      <c r="O82" s="13"/>
      <c r="P82" s="16"/>
      <c r="Q82" s="13"/>
      <c r="R82" s="14"/>
      <c r="S82" s="13"/>
      <c r="T82" s="14"/>
      <c r="U82" s="13"/>
      <c r="V82" s="14"/>
      <c r="W82" s="13"/>
      <c r="X82" s="13"/>
      <c r="AC82" s="13"/>
      <c r="AD82" s="16"/>
      <c r="AE82" s="13"/>
      <c r="AF82" s="13"/>
      <c r="AG82" s="13"/>
      <c r="AH82" s="13"/>
      <c r="AI82" s="13"/>
      <c r="AJ82" s="13"/>
      <c r="AK82" s="13"/>
      <c r="AL82" s="13"/>
      <c r="AM82" s="13"/>
      <c r="AN82" s="13"/>
      <c r="AO82" s="13"/>
      <c r="AP82" s="13"/>
    </row>
    <row r="83" spans="3:42" s="12" customFormat="1" ht="13" customHeight="1">
      <c r="C83" s="13"/>
      <c r="E83" s="14"/>
      <c r="G83" s="14"/>
      <c r="H83" s="14"/>
      <c r="I83" s="13"/>
      <c r="J83" s="13"/>
      <c r="K83" s="14"/>
      <c r="L83" s="15"/>
      <c r="M83" s="14"/>
      <c r="N83" s="13"/>
      <c r="O83" s="13"/>
      <c r="P83" s="16"/>
      <c r="Q83" s="13"/>
      <c r="R83" s="14"/>
      <c r="S83" s="13"/>
      <c r="T83" s="14"/>
      <c r="U83" s="13"/>
      <c r="V83" s="14"/>
      <c r="W83" s="13"/>
      <c r="X83" s="13"/>
      <c r="AC83" s="13"/>
      <c r="AD83" s="16"/>
      <c r="AE83" s="13"/>
      <c r="AF83" s="13"/>
      <c r="AG83" s="13"/>
      <c r="AH83" s="13"/>
      <c r="AI83" s="13"/>
      <c r="AJ83" s="13"/>
      <c r="AK83" s="13"/>
      <c r="AL83" s="13"/>
      <c r="AM83" s="13"/>
      <c r="AN83" s="13"/>
      <c r="AO83" s="13"/>
      <c r="AP83" s="13"/>
    </row>
    <row r="84" spans="3:42" s="12" customFormat="1" ht="13" customHeight="1">
      <c r="C84" s="13"/>
      <c r="E84" s="14"/>
      <c r="G84" s="14"/>
      <c r="H84" s="14"/>
      <c r="I84" s="13"/>
      <c r="J84" s="13"/>
      <c r="K84" s="14"/>
      <c r="L84" s="15"/>
      <c r="M84" s="14"/>
      <c r="N84" s="13"/>
      <c r="O84" s="13"/>
      <c r="P84" s="16"/>
      <c r="Q84" s="13"/>
      <c r="R84" s="14"/>
      <c r="S84" s="13"/>
      <c r="T84" s="14"/>
      <c r="U84" s="13"/>
      <c r="V84" s="14"/>
      <c r="W84" s="13"/>
      <c r="X84" s="13"/>
      <c r="AC84" s="13"/>
      <c r="AD84" s="16"/>
      <c r="AE84" s="13"/>
      <c r="AF84" s="13"/>
      <c r="AG84" s="13"/>
      <c r="AH84" s="13"/>
      <c r="AI84" s="13"/>
      <c r="AJ84" s="13"/>
      <c r="AK84" s="13"/>
      <c r="AL84" s="13"/>
      <c r="AM84" s="13"/>
      <c r="AN84" s="13"/>
      <c r="AO84" s="13"/>
      <c r="AP84" s="13"/>
    </row>
    <row r="85" spans="3:42" s="12" customFormat="1" ht="13" customHeight="1">
      <c r="C85" s="13"/>
      <c r="E85" s="14"/>
      <c r="G85" s="14"/>
      <c r="H85" s="14"/>
      <c r="I85" s="13"/>
      <c r="J85" s="13"/>
      <c r="K85" s="14"/>
      <c r="L85" s="15"/>
      <c r="M85" s="14"/>
      <c r="N85" s="13"/>
      <c r="O85" s="13"/>
      <c r="P85" s="16"/>
      <c r="Q85" s="13"/>
      <c r="R85" s="14"/>
      <c r="S85" s="13"/>
      <c r="T85" s="14"/>
      <c r="U85" s="13"/>
      <c r="V85" s="14"/>
      <c r="W85" s="13"/>
      <c r="X85" s="13"/>
      <c r="AC85" s="13"/>
      <c r="AD85" s="16"/>
      <c r="AE85" s="13"/>
      <c r="AF85" s="13"/>
      <c r="AG85" s="13"/>
      <c r="AH85" s="13"/>
      <c r="AI85" s="13"/>
      <c r="AJ85" s="13"/>
      <c r="AK85" s="13"/>
      <c r="AL85" s="13"/>
      <c r="AM85" s="13"/>
      <c r="AN85" s="13"/>
      <c r="AO85" s="13"/>
      <c r="AP85" s="13"/>
    </row>
    <row r="86" spans="3:42" s="12" customFormat="1" ht="13" customHeight="1">
      <c r="C86" s="13"/>
      <c r="E86" s="14"/>
      <c r="G86" s="14"/>
      <c r="H86" s="14"/>
      <c r="I86" s="13"/>
      <c r="J86" s="13"/>
      <c r="K86" s="14"/>
      <c r="L86" s="15"/>
      <c r="M86" s="14"/>
      <c r="N86" s="13"/>
      <c r="O86" s="13"/>
      <c r="P86" s="16"/>
      <c r="Q86" s="13"/>
      <c r="R86" s="14"/>
      <c r="S86" s="13"/>
      <c r="T86" s="14"/>
      <c r="U86" s="13"/>
      <c r="V86" s="14"/>
      <c r="W86" s="13"/>
      <c r="X86" s="13"/>
      <c r="AC86" s="13"/>
      <c r="AD86" s="16"/>
      <c r="AE86" s="13"/>
      <c r="AF86" s="13"/>
      <c r="AG86" s="13"/>
      <c r="AH86" s="13"/>
      <c r="AI86" s="13"/>
      <c r="AJ86" s="13"/>
      <c r="AK86" s="13"/>
      <c r="AL86" s="13"/>
      <c r="AM86" s="13"/>
      <c r="AN86" s="13"/>
      <c r="AO86" s="13"/>
      <c r="AP86" s="13"/>
    </row>
    <row r="87" spans="3:42" s="12" customFormat="1" ht="13" customHeight="1">
      <c r="C87" s="13"/>
      <c r="E87" s="14"/>
      <c r="G87" s="14"/>
      <c r="H87" s="14"/>
      <c r="I87" s="13"/>
      <c r="J87" s="13"/>
      <c r="K87" s="14"/>
      <c r="L87" s="15"/>
      <c r="M87" s="14"/>
      <c r="N87" s="13"/>
      <c r="O87" s="13"/>
      <c r="P87" s="16"/>
      <c r="Q87" s="13"/>
      <c r="R87" s="14"/>
      <c r="S87" s="13"/>
      <c r="T87" s="14"/>
      <c r="U87" s="13"/>
      <c r="V87" s="14"/>
      <c r="W87" s="13"/>
      <c r="X87" s="13"/>
      <c r="AC87" s="13"/>
      <c r="AD87" s="16"/>
      <c r="AE87" s="13"/>
      <c r="AF87" s="13"/>
      <c r="AG87" s="13"/>
      <c r="AH87" s="13"/>
      <c r="AI87" s="13"/>
      <c r="AJ87" s="13"/>
      <c r="AK87" s="13"/>
      <c r="AL87" s="13"/>
      <c r="AM87" s="13"/>
      <c r="AN87" s="13"/>
      <c r="AO87" s="13"/>
      <c r="AP87" s="13"/>
    </row>
    <row r="88" spans="3:42" s="12" customFormat="1" ht="13" customHeight="1">
      <c r="C88" s="13"/>
      <c r="E88" s="14"/>
      <c r="G88" s="14"/>
      <c r="H88" s="14"/>
      <c r="I88" s="13"/>
      <c r="J88" s="13"/>
      <c r="K88" s="14"/>
      <c r="L88" s="15"/>
      <c r="M88" s="14"/>
      <c r="N88" s="13"/>
      <c r="O88" s="13"/>
      <c r="P88" s="16"/>
      <c r="Q88" s="13"/>
      <c r="R88" s="14"/>
      <c r="S88" s="13"/>
      <c r="T88" s="14"/>
      <c r="U88" s="13"/>
      <c r="V88" s="14"/>
      <c r="W88" s="13"/>
      <c r="X88" s="13"/>
      <c r="AC88" s="13"/>
      <c r="AD88" s="16"/>
      <c r="AE88" s="13"/>
      <c r="AF88" s="13"/>
      <c r="AG88" s="13"/>
      <c r="AH88" s="13"/>
      <c r="AI88" s="13"/>
      <c r="AJ88" s="13"/>
      <c r="AK88" s="13"/>
      <c r="AL88" s="13"/>
      <c r="AM88" s="13"/>
      <c r="AN88" s="13"/>
      <c r="AO88" s="13"/>
      <c r="AP88" s="13"/>
    </row>
    <row r="89" spans="3:42" s="12" customFormat="1" ht="13" customHeight="1">
      <c r="C89" s="13"/>
      <c r="E89" s="14"/>
      <c r="G89" s="14"/>
      <c r="H89" s="14"/>
      <c r="I89" s="13"/>
      <c r="J89" s="13"/>
      <c r="K89" s="14"/>
      <c r="L89" s="15"/>
      <c r="M89" s="14"/>
      <c r="N89" s="13"/>
      <c r="O89" s="13"/>
      <c r="P89" s="16"/>
      <c r="Q89" s="13"/>
      <c r="R89" s="14"/>
      <c r="S89" s="13"/>
      <c r="T89" s="14"/>
      <c r="U89" s="13"/>
      <c r="V89" s="14"/>
      <c r="W89" s="13"/>
      <c r="X89" s="13"/>
      <c r="AC89" s="13"/>
      <c r="AD89" s="16"/>
      <c r="AE89" s="13"/>
      <c r="AF89" s="13"/>
      <c r="AG89" s="13"/>
      <c r="AH89" s="13"/>
      <c r="AI89" s="13"/>
      <c r="AJ89" s="13"/>
      <c r="AK89" s="13"/>
      <c r="AL89" s="13"/>
      <c r="AM89" s="13"/>
      <c r="AN89" s="13"/>
      <c r="AO89" s="13"/>
      <c r="AP89" s="13"/>
    </row>
    <row r="90" spans="3:42" s="12" customFormat="1" ht="13" customHeight="1">
      <c r="C90" s="13"/>
      <c r="E90" s="14"/>
      <c r="G90" s="14"/>
      <c r="H90" s="14"/>
      <c r="I90" s="13"/>
      <c r="J90" s="13"/>
      <c r="K90" s="14"/>
      <c r="L90" s="15"/>
      <c r="M90" s="14"/>
      <c r="N90" s="13"/>
      <c r="O90" s="13"/>
      <c r="P90" s="16"/>
      <c r="Q90" s="13"/>
      <c r="R90" s="14"/>
      <c r="S90" s="13"/>
      <c r="T90" s="14"/>
      <c r="U90" s="13"/>
      <c r="V90" s="14"/>
      <c r="W90" s="13"/>
      <c r="X90" s="13"/>
      <c r="AC90" s="13"/>
      <c r="AD90" s="16"/>
      <c r="AE90" s="13"/>
      <c r="AF90" s="13"/>
      <c r="AG90" s="13"/>
      <c r="AH90" s="13"/>
      <c r="AI90" s="13"/>
      <c r="AJ90" s="13"/>
      <c r="AK90" s="13"/>
      <c r="AL90" s="13"/>
      <c r="AM90" s="13"/>
      <c r="AN90" s="13"/>
      <c r="AO90" s="13"/>
      <c r="AP90" s="13"/>
    </row>
    <row r="91" spans="3:42" s="12" customFormat="1" ht="13" customHeight="1">
      <c r="C91" s="13"/>
      <c r="E91" s="14"/>
      <c r="G91" s="14"/>
      <c r="H91" s="14"/>
      <c r="I91" s="13"/>
      <c r="J91" s="13"/>
      <c r="K91" s="14"/>
      <c r="L91" s="15"/>
      <c r="M91" s="14"/>
      <c r="N91" s="13"/>
      <c r="O91" s="13"/>
      <c r="P91" s="16"/>
      <c r="Q91" s="13"/>
      <c r="R91" s="14"/>
      <c r="S91" s="13"/>
      <c r="T91" s="14"/>
      <c r="U91" s="13"/>
      <c r="V91" s="14"/>
      <c r="W91" s="13"/>
      <c r="X91" s="13"/>
      <c r="AC91" s="13"/>
      <c r="AD91" s="16"/>
      <c r="AE91" s="13"/>
      <c r="AF91" s="13"/>
      <c r="AG91" s="13"/>
      <c r="AH91" s="13"/>
      <c r="AI91" s="13"/>
      <c r="AJ91" s="13"/>
      <c r="AK91" s="13"/>
      <c r="AL91" s="13"/>
      <c r="AM91" s="13"/>
      <c r="AN91" s="13"/>
      <c r="AO91" s="13"/>
      <c r="AP91" s="13"/>
    </row>
    <row r="92" spans="3:42" s="12" customFormat="1" ht="13" customHeight="1">
      <c r="C92" s="13"/>
      <c r="E92" s="14"/>
      <c r="G92" s="14"/>
      <c r="H92" s="14"/>
      <c r="I92" s="13"/>
      <c r="J92" s="13"/>
      <c r="K92" s="14"/>
      <c r="L92" s="15"/>
      <c r="M92" s="14"/>
      <c r="N92" s="13"/>
      <c r="O92" s="13"/>
      <c r="P92" s="16"/>
      <c r="Q92" s="13"/>
      <c r="R92" s="14"/>
      <c r="S92" s="13"/>
      <c r="T92" s="14"/>
      <c r="U92" s="13"/>
      <c r="V92" s="14"/>
      <c r="W92" s="13"/>
      <c r="X92" s="13"/>
      <c r="AC92" s="13"/>
      <c r="AD92" s="16"/>
      <c r="AE92" s="13"/>
      <c r="AF92" s="13"/>
      <c r="AG92" s="13"/>
      <c r="AH92" s="13"/>
      <c r="AI92" s="13"/>
      <c r="AJ92" s="13"/>
      <c r="AK92" s="13"/>
      <c r="AL92" s="13"/>
      <c r="AM92" s="13"/>
      <c r="AN92" s="13"/>
      <c r="AO92" s="13"/>
      <c r="AP92" s="13"/>
    </row>
    <row r="93" spans="3:42" s="12" customFormat="1" ht="13" customHeight="1">
      <c r="C93" s="13"/>
      <c r="E93" s="14"/>
      <c r="G93" s="14"/>
      <c r="H93" s="14"/>
      <c r="I93" s="13"/>
      <c r="J93" s="13"/>
      <c r="K93" s="14"/>
      <c r="L93" s="15"/>
      <c r="M93" s="14"/>
      <c r="N93" s="13"/>
      <c r="O93" s="13"/>
      <c r="P93" s="16"/>
      <c r="Q93" s="13"/>
      <c r="R93" s="14"/>
      <c r="S93" s="13"/>
      <c r="T93" s="14"/>
      <c r="U93" s="13"/>
      <c r="V93" s="14"/>
      <c r="W93" s="13"/>
      <c r="X93" s="13"/>
      <c r="AC93" s="13"/>
      <c r="AD93" s="16"/>
      <c r="AE93" s="13"/>
      <c r="AF93" s="13"/>
      <c r="AG93" s="13"/>
      <c r="AH93" s="13"/>
      <c r="AI93" s="13"/>
      <c r="AJ93" s="13"/>
      <c r="AK93" s="13"/>
      <c r="AL93" s="13"/>
      <c r="AM93" s="13"/>
      <c r="AN93" s="13"/>
      <c r="AO93" s="13"/>
      <c r="AP93" s="13"/>
    </row>
    <row r="94" spans="3:42" s="12" customFormat="1" ht="13" customHeight="1">
      <c r="C94" s="13"/>
      <c r="E94" s="14"/>
      <c r="G94" s="14"/>
      <c r="H94" s="14"/>
      <c r="I94" s="13"/>
      <c r="J94" s="13"/>
      <c r="K94" s="14"/>
      <c r="L94" s="15"/>
      <c r="M94" s="14"/>
      <c r="N94" s="13"/>
      <c r="O94" s="13"/>
      <c r="P94" s="16"/>
      <c r="Q94" s="13"/>
      <c r="R94" s="14"/>
      <c r="S94" s="13"/>
      <c r="T94" s="14"/>
      <c r="U94" s="13"/>
      <c r="V94" s="14"/>
      <c r="W94" s="13"/>
      <c r="X94" s="13"/>
      <c r="AC94" s="13"/>
      <c r="AD94" s="16"/>
      <c r="AE94" s="13"/>
      <c r="AF94" s="13"/>
      <c r="AG94" s="13"/>
      <c r="AH94" s="13"/>
      <c r="AI94" s="13"/>
      <c r="AJ94" s="13"/>
      <c r="AK94" s="13"/>
      <c r="AL94" s="13"/>
      <c r="AM94" s="13"/>
      <c r="AN94" s="13"/>
      <c r="AO94" s="13"/>
      <c r="AP94" s="13"/>
    </row>
    <row r="95" spans="3:42" s="12" customFormat="1" ht="13" customHeight="1">
      <c r="C95" s="13"/>
      <c r="E95" s="14"/>
      <c r="G95" s="14"/>
      <c r="H95" s="14"/>
      <c r="I95" s="13"/>
      <c r="J95" s="13"/>
      <c r="K95" s="14"/>
      <c r="L95" s="15"/>
      <c r="M95" s="14"/>
      <c r="N95" s="13"/>
      <c r="O95" s="13"/>
      <c r="P95" s="16"/>
      <c r="Q95" s="13"/>
      <c r="R95" s="14"/>
      <c r="S95" s="13"/>
      <c r="T95" s="14"/>
      <c r="U95" s="13"/>
      <c r="V95" s="14"/>
      <c r="W95" s="13"/>
      <c r="X95" s="13"/>
      <c r="AC95" s="13"/>
      <c r="AD95" s="16"/>
      <c r="AE95" s="13"/>
      <c r="AF95" s="13"/>
      <c r="AG95" s="13"/>
      <c r="AH95" s="13"/>
      <c r="AI95" s="13"/>
      <c r="AJ95" s="13"/>
      <c r="AK95" s="13"/>
      <c r="AL95" s="13"/>
      <c r="AM95" s="13"/>
      <c r="AN95" s="13"/>
      <c r="AO95" s="13"/>
      <c r="AP95" s="13"/>
    </row>
    <row r="96" spans="3:42" s="12" customFormat="1" ht="13" customHeight="1">
      <c r="C96" s="13"/>
      <c r="E96" s="14"/>
      <c r="G96" s="14"/>
      <c r="H96" s="14"/>
      <c r="I96" s="13"/>
      <c r="J96" s="13"/>
      <c r="K96" s="14"/>
      <c r="L96" s="15"/>
      <c r="M96" s="14"/>
      <c r="N96" s="13"/>
      <c r="O96" s="13"/>
      <c r="P96" s="16"/>
      <c r="Q96" s="13"/>
      <c r="R96" s="14"/>
      <c r="S96" s="13"/>
      <c r="T96" s="14"/>
      <c r="U96" s="13"/>
      <c r="V96" s="14"/>
      <c r="W96" s="13"/>
      <c r="X96" s="13"/>
      <c r="AC96" s="13"/>
      <c r="AD96" s="16"/>
      <c r="AE96" s="13"/>
      <c r="AF96" s="13"/>
      <c r="AG96" s="13"/>
      <c r="AH96" s="13"/>
      <c r="AI96" s="13"/>
      <c r="AJ96" s="13"/>
      <c r="AK96" s="13"/>
      <c r="AL96" s="13"/>
      <c r="AM96" s="13"/>
      <c r="AN96" s="13"/>
      <c r="AO96" s="13"/>
      <c r="AP96" s="13"/>
    </row>
    <row r="97" spans="3:42" s="12" customFormat="1" ht="13" customHeight="1">
      <c r="C97" s="13"/>
      <c r="E97" s="14"/>
      <c r="G97" s="14"/>
      <c r="H97" s="14"/>
      <c r="I97" s="13"/>
      <c r="J97" s="13"/>
      <c r="K97" s="14"/>
      <c r="L97" s="15"/>
      <c r="M97" s="14"/>
      <c r="N97" s="13"/>
      <c r="O97" s="13"/>
      <c r="P97" s="16"/>
      <c r="Q97" s="13"/>
      <c r="R97" s="14"/>
      <c r="S97" s="13"/>
      <c r="T97" s="14"/>
      <c r="U97" s="13"/>
      <c r="V97" s="14"/>
      <c r="W97" s="13"/>
      <c r="X97" s="13"/>
      <c r="AC97" s="13"/>
      <c r="AD97" s="16"/>
      <c r="AE97" s="13"/>
      <c r="AF97" s="13"/>
      <c r="AG97" s="13"/>
      <c r="AH97" s="13"/>
      <c r="AI97" s="13"/>
      <c r="AJ97" s="13"/>
      <c r="AK97" s="13"/>
      <c r="AL97" s="13"/>
      <c r="AM97" s="13"/>
      <c r="AN97" s="13"/>
      <c r="AO97" s="13"/>
      <c r="AP97" s="13"/>
    </row>
    <row r="98" spans="3:42" s="12" customFormat="1" ht="13" customHeight="1">
      <c r="C98" s="13"/>
      <c r="E98" s="14"/>
      <c r="G98" s="14"/>
      <c r="H98" s="14"/>
      <c r="I98" s="13"/>
      <c r="J98" s="13"/>
      <c r="K98" s="14"/>
      <c r="L98" s="15"/>
      <c r="M98" s="14"/>
      <c r="N98" s="13"/>
      <c r="O98" s="13"/>
      <c r="P98" s="16"/>
      <c r="Q98" s="13"/>
      <c r="R98" s="14"/>
      <c r="S98" s="13"/>
      <c r="T98" s="14"/>
      <c r="U98" s="13"/>
      <c r="V98" s="14"/>
      <c r="W98" s="13"/>
      <c r="X98" s="13"/>
      <c r="AC98" s="13"/>
      <c r="AD98" s="16"/>
      <c r="AE98" s="13"/>
      <c r="AF98" s="13"/>
      <c r="AG98" s="13"/>
      <c r="AH98" s="13"/>
      <c r="AI98" s="13"/>
      <c r="AJ98" s="13"/>
      <c r="AK98" s="13"/>
      <c r="AL98" s="13"/>
      <c r="AM98" s="13"/>
      <c r="AN98" s="13"/>
      <c r="AO98" s="13"/>
      <c r="AP98" s="13"/>
    </row>
    <row r="99" spans="3:42" s="12" customFormat="1" ht="13" customHeight="1">
      <c r="C99" s="13"/>
      <c r="E99" s="14"/>
      <c r="G99" s="14"/>
      <c r="H99" s="14"/>
      <c r="I99" s="13"/>
      <c r="J99" s="13"/>
      <c r="K99" s="14"/>
      <c r="L99" s="15"/>
      <c r="M99" s="14"/>
      <c r="N99" s="13"/>
      <c r="O99" s="13"/>
      <c r="P99" s="16"/>
      <c r="Q99" s="13"/>
      <c r="R99" s="14"/>
      <c r="S99" s="13"/>
      <c r="T99" s="14"/>
      <c r="U99" s="13"/>
      <c r="V99" s="14"/>
      <c r="W99" s="13"/>
      <c r="X99" s="13"/>
      <c r="AC99" s="13"/>
      <c r="AD99" s="16"/>
      <c r="AE99" s="13"/>
      <c r="AF99" s="13"/>
      <c r="AG99" s="13"/>
      <c r="AH99" s="13"/>
      <c r="AI99" s="13"/>
      <c r="AJ99" s="13"/>
      <c r="AK99" s="13"/>
      <c r="AL99" s="13"/>
      <c r="AM99" s="13"/>
      <c r="AN99" s="13"/>
      <c r="AO99" s="13"/>
      <c r="AP99" s="13"/>
    </row>
    <row r="100" spans="3:42" s="12" customFormat="1" ht="13" customHeight="1">
      <c r="C100" s="13"/>
      <c r="E100" s="14"/>
      <c r="G100" s="14"/>
      <c r="H100" s="14"/>
      <c r="I100" s="13"/>
      <c r="J100" s="13"/>
      <c r="K100" s="14"/>
      <c r="L100" s="15"/>
      <c r="M100" s="14"/>
      <c r="N100" s="13"/>
      <c r="O100" s="13"/>
      <c r="P100" s="16"/>
      <c r="Q100" s="13"/>
      <c r="R100" s="14"/>
      <c r="S100" s="13"/>
      <c r="T100" s="14"/>
      <c r="U100" s="13"/>
      <c r="V100" s="14"/>
      <c r="W100" s="13"/>
      <c r="X100" s="13"/>
      <c r="AC100" s="13"/>
      <c r="AD100" s="16"/>
      <c r="AE100" s="13"/>
      <c r="AF100" s="13"/>
      <c r="AG100" s="13"/>
      <c r="AH100" s="13"/>
      <c r="AI100" s="13"/>
      <c r="AJ100" s="13"/>
      <c r="AK100" s="13"/>
      <c r="AL100" s="13"/>
      <c r="AM100" s="13"/>
      <c r="AN100" s="13"/>
      <c r="AO100" s="13"/>
      <c r="AP100" s="13"/>
    </row>
    <row r="101" spans="3:42" s="12" customFormat="1" ht="13" customHeight="1">
      <c r="C101" s="13"/>
      <c r="E101" s="14"/>
      <c r="G101" s="14"/>
      <c r="H101" s="14"/>
      <c r="I101" s="13"/>
      <c r="J101" s="13"/>
      <c r="K101" s="14"/>
      <c r="L101" s="15"/>
      <c r="M101" s="14"/>
      <c r="N101" s="13"/>
      <c r="O101" s="13"/>
      <c r="P101" s="16"/>
      <c r="Q101" s="13"/>
      <c r="R101" s="14"/>
      <c r="S101" s="13"/>
      <c r="T101" s="14"/>
      <c r="U101" s="13"/>
      <c r="V101" s="14"/>
      <c r="W101" s="13"/>
      <c r="X101" s="13"/>
      <c r="AC101" s="13"/>
      <c r="AD101" s="16"/>
      <c r="AE101" s="13"/>
      <c r="AF101" s="13"/>
      <c r="AG101" s="13"/>
      <c r="AH101" s="13"/>
      <c r="AI101" s="13"/>
      <c r="AJ101" s="13"/>
      <c r="AK101" s="13"/>
      <c r="AL101" s="13"/>
      <c r="AM101" s="13"/>
      <c r="AN101" s="13"/>
      <c r="AO101" s="13"/>
      <c r="AP101" s="13"/>
    </row>
    <row r="102" spans="3:42" s="12" customFormat="1" ht="13" customHeight="1">
      <c r="C102" s="13"/>
      <c r="E102" s="14"/>
      <c r="G102" s="14"/>
      <c r="H102" s="14"/>
      <c r="I102" s="13"/>
      <c r="J102" s="13"/>
      <c r="K102" s="14"/>
      <c r="L102" s="15"/>
      <c r="M102" s="14"/>
      <c r="N102" s="13"/>
      <c r="O102" s="13"/>
      <c r="P102" s="16"/>
      <c r="Q102" s="13"/>
      <c r="R102" s="14"/>
      <c r="S102" s="13"/>
      <c r="T102" s="14"/>
      <c r="U102" s="13"/>
      <c r="V102" s="14"/>
      <c r="W102" s="13"/>
      <c r="X102" s="13"/>
      <c r="AC102" s="13"/>
      <c r="AD102" s="16"/>
      <c r="AE102" s="13"/>
      <c r="AF102" s="13"/>
      <c r="AG102" s="13"/>
      <c r="AH102" s="13"/>
      <c r="AI102" s="13"/>
      <c r="AJ102" s="13"/>
      <c r="AK102" s="13"/>
      <c r="AL102" s="13"/>
      <c r="AM102" s="13"/>
      <c r="AN102" s="13"/>
      <c r="AO102" s="13"/>
      <c r="AP102" s="13"/>
    </row>
    <row r="103" spans="3:42" s="12" customFormat="1" ht="13" customHeight="1">
      <c r="C103" s="13"/>
      <c r="E103" s="14"/>
      <c r="G103" s="14"/>
      <c r="H103" s="14"/>
      <c r="I103" s="13"/>
      <c r="J103" s="13"/>
      <c r="K103" s="14"/>
      <c r="L103" s="15"/>
      <c r="M103" s="14"/>
      <c r="N103" s="13"/>
      <c r="O103" s="13"/>
      <c r="P103" s="16"/>
      <c r="Q103" s="13"/>
      <c r="R103" s="14"/>
      <c r="S103" s="13"/>
      <c r="T103" s="14"/>
      <c r="U103" s="13"/>
      <c r="V103" s="14"/>
      <c r="W103" s="13"/>
      <c r="X103" s="13"/>
      <c r="AC103" s="13"/>
      <c r="AD103" s="16"/>
      <c r="AE103" s="13"/>
      <c r="AF103" s="13"/>
      <c r="AG103" s="13"/>
      <c r="AH103" s="13"/>
      <c r="AI103" s="13"/>
      <c r="AJ103" s="13"/>
      <c r="AK103" s="13"/>
      <c r="AL103" s="13"/>
      <c r="AM103" s="13"/>
      <c r="AN103" s="13"/>
      <c r="AO103" s="13"/>
      <c r="AP103" s="13"/>
    </row>
    <row r="104" spans="3:42" s="12" customFormat="1" ht="13" customHeight="1">
      <c r="C104" s="13"/>
      <c r="E104" s="14"/>
      <c r="G104" s="14"/>
      <c r="H104" s="14"/>
      <c r="I104" s="13"/>
      <c r="J104" s="13"/>
      <c r="K104" s="14"/>
      <c r="L104" s="15"/>
      <c r="M104" s="14"/>
      <c r="N104" s="13"/>
      <c r="O104" s="13"/>
      <c r="P104" s="16"/>
      <c r="Q104" s="13"/>
      <c r="R104" s="14"/>
      <c r="S104" s="13"/>
      <c r="T104" s="14"/>
      <c r="U104" s="13"/>
      <c r="V104" s="14"/>
      <c r="W104" s="13"/>
      <c r="X104" s="13"/>
      <c r="AC104" s="13"/>
      <c r="AD104" s="16"/>
      <c r="AE104" s="13"/>
      <c r="AF104" s="13"/>
      <c r="AG104" s="13"/>
      <c r="AH104" s="13"/>
      <c r="AI104" s="13"/>
      <c r="AJ104" s="13"/>
      <c r="AK104" s="13"/>
      <c r="AL104" s="13"/>
      <c r="AM104" s="13"/>
      <c r="AN104" s="13"/>
      <c r="AO104" s="13"/>
      <c r="AP104" s="13"/>
    </row>
    <row r="105" spans="3:42" s="12" customFormat="1" ht="13" customHeight="1">
      <c r="C105" s="13"/>
      <c r="E105" s="14"/>
      <c r="G105" s="14"/>
      <c r="H105" s="14"/>
      <c r="I105" s="13"/>
      <c r="J105" s="13"/>
      <c r="K105" s="14"/>
      <c r="L105" s="15"/>
      <c r="M105" s="14"/>
      <c r="N105" s="13"/>
      <c r="O105" s="13"/>
      <c r="P105" s="16"/>
      <c r="Q105" s="13"/>
      <c r="R105" s="14"/>
      <c r="S105" s="13"/>
      <c r="T105" s="14"/>
      <c r="U105" s="13"/>
      <c r="V105" s="14"/>
      <c r="W105" s="13"/>
      <c r="X105" s="13"/>
      <c r="AC105" s="13"/>
      <c r="AD105" s="16"/>
      <c r="AE105" s="13"/>
      <c r="AF105" s="13"/>
      <c r="AG105" s="13"/>
      <c r="AH105" s="13"/>
      <c r="AI105" s="13"/>
      <c r="AJ105" s="13"/>
      <c r="AK105" s="13"/>
      <c r="AL105" s="13"/>
      <c r="AM105" s="13"/>
      <c r="AN105" s="13"/>
      <c r="AO105" s="13"/>
      <c r="AP105" s="13"/>
    </row>
    <row r="106" spans="3:42" s="12" customFormat="1" ht="13" customHeight="1">
      <c r="C106" s="13"/>
      <c r="E106" s="14"/>
      <c r="G106" s="14"/>
      <c r="H106" s="14"/>
      <c r="I106" s="13"/>
      <c r="J106" s="13"/>
      <c r="K106" s="14"/>
      <c r="L106" s="15"/>
      <c r="M106" s="14"/>
      <c r="N106" s="13"/>
      <c r="O106" s="13"/>
      <c r="P106" s="16"/>
      <c r="Q106" s="13"/>
      <c r="R106" s="14"/>
      <c r="S106" s="13"/>
      <c r="T106" s="14"/>
      <c r="U106" s="13"/>
      <c r="V106" s="14"/>
      <c r="W106" s="13"/>
      <c r="X106" s="13"/>
      <c r="AC106" s="13"/>
      <c r="AD106" s="16"/>
      <c r="AE106" s="13"/>
      <c r="AF106" s="13"/>
      <c r="AG106" s="13"/>
      <c r="AH106" s="13"/>
      <c r="AI106" s="13"/>
      <c r="AJ106" s="13"/>
      <c r="AK106" s="13"/>
      <c r="AL106" s="13"/>
      <c r="AM106" s="13"/>
      <c r="AN106" s="13"/>
      <c r="AO106" s="13"/>
      <c r="AP106" s="13"/>
    </row>
    <row r="107" spans="3:42" s="12" customFormat="1" ht="13" customHeight="1">
      <c r="C107" s="13"/>
      <c r="E107" s="14"/>
      <c r="G107" s="14"/>
      <c r="H107" s="14"/>
      <c r="I107" s="13"/>
      <c r="J107" s="13"/>
      <c r="K107" s="14"/>
      <c r="L107" s="15"/>
      <c r="M107" s="14"/>
      <c r="N107" s="13"/>
      <c r="O107" s="13"/>
      <c r="P107" s="16"/>
      <c r="Q107" s="13"/>
      <c r="R107" s="14"/>
      <c r="S107" s="13"/>
      <c r="T107" s="14"/>
      <c r="U107" s="13"/>
      <c r="V107" s="14"/>
      <c r="W107" s="13"/>
      <c r="X107" s="13"/>
      <c r="AC107" s="13"/>
      <c r="AD107" s="16"/>
      <c r="AE107" s="13"/>
      <c r="AF107" s="13"/>
      <c r="AG107" s="13"/>
      <c r="AH107" s="13"/>
      <c r="AI107" s="13"/>
      <c r="AJ107" s="13"/>
      <c r="AK107" s="13"/>
      <c r="AL107" s="13"/>
      <c r="AM107" s="13"/>
      <c r="AN107" s="13"/>
      <c r="AO107" s="13"/>
      <c r="AP107" s="13"/>
    </row>
    <row r="108" spans="3:42" s="12" customFormat="1" ht="13" customHeight="1">
      <c r="C108" s="13"/>
      <c r="E108" s="14"/>
      <c r="G108" s="14"/>
      <c r="H108" s="14"/>
      <c r="I108" s="13"/>
      <c r="J108" s="13"/>
      <c r="K108" s="14"/>
      <c r="L108" s="15"/>
      <c r="M108" s="14"/>
      <c r="N108" s="13"/>
      <c r="O108" s="13"/>
      <c r="P108" s="16"/>
      <c r="Q108" s="13"/>
      <c r="R108" s="14"/>
      <c r="S108" s="13"/>
      <c r="T108" s="14"/>
      <c r="U108" s="13"/>
      <c r="V108" s="14"/>
      <c r="W108" s="13"/>
      <c r="X108" s="13"/>
      <c r="AC108" s="13"/>
      <c r="AD108" s="16"/>
      <c r="AE108" s="13"/>
      <c r="AF108" s="13"/>
      <c r="AG108" s="13"/>
      <c r="AH108" s="13"/>
      <c r="AI108" s="13"/>
      <c r="AJ108" s="13"/>
      <c r="AK108" s="13"/>
      <c r="AL108" s="13"/>
      <c r="AM108" s="13"/>
      <c r="AN108" s="13"/>
      <c r="AO108" s="13"/>
      <c r="AP108" s="13"/>
    </row>
    <row r="109" spans="3:42" s="12" customFormat="1" ht="13" customHeight="1">
      <c r="C109" s="13"/>
      <c r="E109" s="14"/>
      <c r="G109" s="14"/>
      <c r="H109" s="14"/>
      <c r="I109" s="13"/>
      <c r="J109" s="13"/>
      <c r="K109" s="14"/>
      <c r="L109" s="15"/>
      <c r="M109" s="14"/>
      <c r="N109" s="13"/>
      <c r="O109" s="13"/>
      <c r="P109" s="16"/>
      <c r="Q109" s="13"/>
      <c r="R109" s="14"/>
      <c r="S109" s="13"/>
      <c r="T109" s="14"/>
      <c r="U109" s="13"/>
      <c r="V109" s="14"/>
      <c r="W109" s="13"/>
      <c r="X109" s="13"/>
      <c r="AC109" s="13"/>
      <c r="AD109" s="16"/>
      <c r="AE109" s="13"/>
      <c r="AF109" s="13"/>
      <c r="AG109" s="13"/>
      <c r="AH109" s="13"/>
      <c r="AI109" s="13"/>
      <c r="AJ109" s="13"/>
      <c r="AK109" s="13"/>
      <c r="AL109" s="13"/>
      <c r="AM109" s="13"/>
      <c r="AN109" s="13"/>
      <c r="AO109" s="13"/>
      <c r="AP109" s="13"/>
    </row>
    <row r="110" spans="3:42" s="12" customFormat="1" ht="13" customHeight="1">
      <c r="C110" s="13"/>
      <c r="E110" s="14"/>
      <c r="G110" s="14"/>
      <c r="H110" s="14"/>
      <c r="I110" s="13"/>
      <c r="J110" s="13"/>
      <c r="K110" s="14"/>
      <c r="L110" s="15"/>
      <c r="M110" s="14"/>
      <c r="N110" s="13"/>
      <c r="O110" s="13"/>
      <c r="P110" s="16"/>
      <c r="Q110" s="13"/>
      <c r="R110" s="14"/>
      <c r="S110" s="13"/>
      <c r="T110" s="14"/>
      <c r="U110" s="13"/>
      <c r="V110" s="14"/>
      <c r="W110" s="13"/>
      <c r="X110" s="13"/>
      <c r="AC110" s="13"/>
      <c r="AD110" s="16"/>
      <c r="AE110" s="13"/>
      <c r="AF110" s="13"/>
      <c r="AG110" s="13"/>
      <c r="AH110" s="13"/>
      <c r="AI110" s="13"/>
      <c r="AJ110" s="13"/>
      <c r="AK110" s="13"/>
      <c r="AL110" s="13"/>
      <c r="AM110" s="13"/>
      <c r="AN110" s="13"/>
      <c r="AO110" s="13"/>
      <c r="AP110" s="13"/>
    </row>
    <row r="111" spans="3:42" s="12" customFormat="1" ht="13" customHeight="1">
      <c r="C111" s="13"/>
      <c r="E111" s="14"/>
      <c r="G111" s="14"/>
      <c r="H111" s="14"/>
      <c r="I111" s="13"/>
      <c r="J111" s="13"/>
      <c r="K111" s="14"/>
      <c r="L111" s="15"/>
      <c r="M111" s="14"/>
      <c r="N111" s="13"/>
      <c r="O111" s="13"/>
      <c r="P111" s="16"/>
      <c r="Q111" s="13"/>
      <c r="R111" s="14"/>
      <c r="S111" s="13"/>
      <c r="T111" s="14"/>
      <c r="U111" s="13"/>
      <c r="V111" s="14"/>
      <c r="W111" s="13"/>
      <c r="X111" s="13"/>
      <c r="AC111" s="13"/>
      <c r="AD111" s="16"/>
      <c r="AE111" s="13"/>
      <c r="AF111" s="13"/>
      <c r="AG111" s="13"/>
      <c r="AH111" s="13"/>
      <c r="AI111" s="13"/>
      <c r="AJ111" s="13"/>
      <c r="AK111" s="13"/>
      <c r="AL111" s="13"/>
      <c r="AM111" s="13"/>
      <c r="AN111" s="13"/>
      <c r="AO111" s="13"/>
      <c r="AP111" s="13"/>
    </row>
    <row r="112" spans="3:42" s="12" customFormat="1" ht="13" customHeight="1">
      <c r="C112" s="13"/>
      <c r="E112" s="14"/>
      <c r="G112" s="14"/>
      <c r="H112" s="14"/>
      <c r="I112" s="13"/>
      <c r="J112" s="13"/>
      <c r="K112" s="14"/>
      <c r="L112" s="15"/>
      <c r="M112" s="14"/>
      <c r="N112" s="13"/>
      <c r="O112" s="13"/>
      <c r="P112" s="16"/>
      <c r="Q112" s="13"/>
      <c r="R112" s="14"/>
      <c r="S112" s="13"/>
      <c r="T112" s="14"/>
      <c r="U112" s="13"/>
      <c r="V112" s="14"/>
      <c r="W112" s="13"/>
      <c r="X112" s="13"/>
      <c r="AC112" s="13"/>
      <c r="AD112" s="16"/>
      <c r="AE112" s="13"/>
      <c r="AF112" s="13"/>
      <c r="AG112" s="13"/>
      <c r="AH112" s="13"/>
      <c r="AI112" s="13"/>
      <c r="AJ112" s="13"/>
      <c r="AK112" s="13"/>
      <c r="AL112" s="13"/>
      <c r="AM112" s="13"/>
      <c r="AN112" s="13"/>
      <c r="AO112" s="13"/>
      <c r="AP112" s="13"/>
    </row>
    <row r="113" spans="3:42" s="12" customFormat="1" ht="13" customHeight="1">
      <c r="C113" s="13"/>
      <c r="E113" s="14"/>
      <c r="G113" s="14"/>
      <c r="H113" s="14"/>
      <c r="I113" s="13"/>
      <c r="J113" s="13"/>
      <c r="K113" s="14"/>
      <c r="L113" s="15"/>
      <c r="M113" s="14"/>
      <c r="N113" s="13"/>
      <c r="O113" s="13"/>
      <c r="P113" s="16"/>
      <c r="Q113" s="13"/>
      <c r="R113" s="14"/>
      <c r="S113" s="13"/>
      <c r="T113" s="14"/>
      <c r="U113" s="13"/>
      <c r="V113" s="14"/>
      <c r="W113" s="13"/>
      <c r="X113" s="13"/>
      <c r="AC113" s="13"/>
      <c r="AD113" s="16"/>
      <c r="AE113" s="13"/>
      <c r="AF113" s="13"/>
      <c r="AG113" s="13"/>
      <c r="AH113" s="13"/>
      <c r="AI113" s="13"/>
      <c r="AJ113" s="13"/>
      <c r="AK113" s="13"/>
      <c r="AL113" s="13"/>
      <c r="AM113" s="13"/>
      <c r="AN113" s="13"/>
      <c r="AO113" s="13"/>
      <c r="AP113" s="13"/>
    </row>
    <row r="114" spans="3:42" s="12" customFormat="1" ht="13" customHeight="1">
      <c r="C114" s="13"/>
      <c r="E114" s="14"/>
      <c r="G114" s="14"/>
      <c r="H114" s="14"/>
      <c r="I114" s="13"/>
      <c r="J114" s="13"/>
      <c r="K114" s="14"/>
      <c r="L114" s="15"/>
      <c r="M114" s="14"/>
      <c r="N114" s="13"/>
      <c r="O114" s="13"/>
      <c r="P114" s="16"/>
      <c r="Q114" s="13"/>
      <c r="R114" s="14"/>
      <c r="S114" s="13"/>
      <c r="T114" s="14"/>
      <c r="U114" s="13"/>
      <c r="V114" s="14"/>
      <c r="W114" s="13"/>
      <c r="X114" s="13"/>
      <c r="AC114" s="13"/>
      <c r="AD114" s="16"/>
      <c r="AE114" s="13"/>
      <c r="AF114" s="13"/>
      <c r="AG114" s="13"/>
      <c r="AH114" s="13"/>
      <c r="AI114" s="13"/>
      <c r="AJ114" s="13"/>
      <c r="AK114" s="13"/>
      <c r="AL114" s="13"/>
      <c r="AM114" s="13"/>
      <c r="AN114" s="13"/>
      <c r="AO114" s="13"/>
      <c r="AP114" s="13"/>
    </row>
    <row r="115" spans="3:42" s="12" customFormat="1" ht="13" customHeight="1">
      <c r="C115" s="13"/>
      <c r="E115" s="14"/>
      <c r="G115" s="14"/>
      <c r="H115" s="14"/>
      <c r="I115" s="13"/>
      <c r="J115" s="13"/>
      <c r="K115" s="14"/>
      <c r="L115" s="15"/>
      <c r="M115" s="14"/>
      <c r="N115" s="13"/>
      <c r="O115" s="13"/>
      <c r="P115" s="16"/>
      <c r="Q115" s="13"/>
      <c r="R115" s="14"/>
      <c r="S115" s="13"/>
      <c r="T115" s="14"/>
      <c r="U115" s="13"/>
      <c r="V115" s="14"/>
      <c r="W115" s="13"/>
      <c r="X115" s="13"/>
      <c r="AC115" s="13"/>
      <c r="AD115" s="16"/>
      <c r="AE115" s="13"/>
      <c r="AF115" s="13"/>
      <c r="AG115" s="13"/>
      <c r="AH115" s="13"/>
      <c r="AI115" s="13"/>
      <c r="AJ115" s="13"/>
      <c r="AK115" s="13"/>
      <c r="AL115" s="13"/>
      <c r="AM115" s="13"/>
      <c r="AN115" s="13"/>
      <c r="AO115" s="13"/>
      <c r="AP115" s="13"/>
    </row>
    <row r="116" spans="3:42" s="12" customFormat="1" ht="13" customHeight="1">
      <c r="C116" s="13"/>
      <c r="E116" s="14"/>
      <c r="G116" s="14"/>
      <c r="H116" s="14"/>
      <c r="I116" s="13"/>
      <c r="J116" s="13"/>
      <c r="K116" s="14"/>
      <c r="L116" s="15"/>
      <c r="M116" s="14"/>
      <c r="N116" s="13"/>
      <c r="O116" s="13"/>
      <c r="P116" s="16"/>
      <c r="Q116" s="13"/>
      <c r="R116" s="14"/>
      <c r="S116" s="13"/>
      <c r="T116" s="14"/>
      <c r="U116" s="13"/>
      <c r="V116" s="14"/>
      <c r="W116" s="13"/>
      <c r="X116" s="13"/>
      <c r="AC116" s="13"/>
      <c r="AD116" s="16"/>
      <c r="AE116" s="13"/>
      <c r="AF116" s="13"/>
      <c r="AG116" s="13"/>
      <c r="AH116" s="13"/>
      <c r="AI116" s="13"/>
      <c r="AJ116" s="13"/>
      <c r="AK116" s="13"/>
      <c r="AL116" s="13"/>
      <c r="AM116" s="13"/>
      <c r="AN116" s="13"/>
      <c r="AO116" s="13"/>
      <c r="AP116" s="13"/>
    </row>
    <row r="117" spans="3:42" s="12" customFormat="1" ht="13" customHeight="1">
      <c r="C117" s="13"/>
      <c r="E117" s="14"/>
      <c r="G117" s="14"/>
      <c r="H117" s="14"/>
      <c r="I117" s="13"/>
      <c r="J117" s="13"/>
      <c r="K117" s="14"/>
      <c r="L117" s="15"/>
      <c r="M117" s="14"/>
      <c r="N117" s="13"/>
      <c r="O117" s="13"/>
      <c r="P117" s="16"/>
      <c r="Q117" s="13"/>
      <c r="R117" s="14"/>
      <c r="S117" s="13"/>
      <c r="T117" s="14"/>
      <c r="U117" s="13"/>
      <c r="V117" s="14"/>
      <c r="W117" s="13"/>
      <c r="X117" s="13"/>
      <c r="AC117" s="13"/>
      <c r="AD117" s="16"/>
      <c r="AE117" s="13"/>
      <c r="AF117" s="13"/>
      <c r="AG117" s="13"/>
      <c r="AH117" s="13"/>
      <c r="AI117" s="13"/>
      <c r="AJ117" s="13"/>
      <c r="AK117" s="13"/>
      <c r="AL117" s="13"/>
      <c r="AM117" s="13"/>
      <c r="AN117" s="13"/>
      <c r="AO117" s="13"/>
      <c r="AP117" s="13"/>
    </row>
    <row r="118" spans="3:42" s="12" customFormat="1" ht="13" customHeight="1">
      <c r="C118" s="13"/>
      <c r="E118" s="14"/>
      <c r="G118" s="14"/>
      <c r="H118" s="14"/>
      <c r="I118" s="13"/>
      <c r="J118" s="13"/>
      <c r="K118" s="14"/>
      <c r="L118" s="15"/>
      <c r="M118" s="14"/>
      <c r="N118" s="13"/>
      <c r="O118" s="13"/>
      <c r="P118" s="16"/>
      <c r="Q118" s="13"/>
      <c r="R118" s="14"/>
      <c r="S118" s="13"/>
      <c r="T118" s="14"/>
      <c r="U118" s="13"/>
      <c r="V118" s="14"/>
      <c r="W118" s="13"/>
      <c r="X118" s="13"/>
      <c r="AC118" s="13"/>
      <c r="AD118" s="16"/>
      <c r="AE118" s="13"/>
      <c r="AF118" s="13"/>
      <c r="AG118" s="13"/>
      <c r="AH118" s="13"/>
      <c r="AI118" s="13"/>
      <c r="AJ118" s="13"/>
      <c r="AK118" s="13"/>
      <c r="AL118" s="13"/>
      <c r="AM118" s="13"/>
      <c r="AN118" s="13"/>
      <c r="AO118" s="13"/>
      <c r="AP118" s="13"/>
    </row>
    <row r="119" spans="3:42" s="12" customFormat="1" ht="13" customHeight="1">
      <c r="C119" s="13"/>
      <c r="E119" s="14"/>
      <c r="G119" s="14"/>
      <c r="H119" s="14"/>
      <c r="I119" s="13"/>
      <c r="J119" s="13"/>
      <c r="K119" s="14"/>
      <c r="L119" s="15"/>
      <c r="M119" s="14"/>
      <c r="N119" s="13"/>
      <c r="O119" s="13"/>
      <c r="P119" s="16"/>
      <c r="Q119" s="13"/>
      <c r="R119" s="14"/>
      <c r="S119" s="13"/>
      <c r="T119" s="14"/>
      <c r="U119" s="13"/>
      <c r="V119" s="14"/>
      <c r="W119" s="13"/>
      <c r="X119" s="13"/>
      <c r="AC119" s="13"/>
      <c r="AD119" s="16"/>
      <c r="AE119" s="13"/>
      <c r="AF119" s="13"/>
      <c r="AG119" s="13"/>
      <c r="AH119" s="13"/>
      <c r="AI119" s="13"/>
      <c r="AJ119" s="13"/>
      <c r="AK119" s="13"/>
      <c r="AL119" s="13"/>
      <c r="AM119" s="13"/>
      <c r="AN119" s="13"/>
      <c r="AO119" s="13"/>
      <c r="AP119" s="13"/>
    </row>
    <row r="120" spans="3:42" s="12" customFormat="1" ht="13" customHeight="1">
      <c r="C120" s="13"/>
      <c r="E120" s="14"/>
      <c r="G120" s="14"/>
      <c r="H120" s="14"/>
      <c r="I120" s="13"/>
      <c r="J120" s="13"/>
      <c r="K120" s="14"/>
      <c r="L120" s="15"/>
      <c r="M120" s="14"/>
      <c r="N120" s="13"/>
      <c r="O120" s="13"/>
      <c r="P120" s="16"/>
      <c r="Q120" s="13"/>
      <c r="R120" s="14"/>
      <c r="S120" s="13"/>
      <c r="T120" s="14"/>
      <c r="U120" s="13"/>
      <c r="V120" s="14"/>
      <c r="W120" s="13"/>
      <c r="X120" s="13"/>
      <c r="AC120" s="13"/>
      <c r="AD120" s="16"/>
      <c r="AE120" s="13"/>
      <c r="AF120" s="13"/>
      <c r="AG120" s="13"/>
      <c r="AH120" s="13"/>
      <c r="AI120" s="13"/>
      <c r="AJ120" s="13"/>
      <c r="AK120" s="13"/>
      <c r="AL120" s="13"/>
      <c r="AM120" s="13"/>
      <c r="AN120" s="13"/>
      <c r="AO120" s="13"/>
      <c r="AP120" s="13"/>
    </row>
    <row r="121" spans="3:42" s="12" customFormat="1" ht="13" customHeight="1">
      <c r="C121" s="13"/>
      <c r="E121" s="14"/>
      <c r="G121" s="14"/>
      <c r="H121" s="14"/>
      <c r="I121" s="13"/>
      <c r="J121" s="13"/>
      <c r="K121" s="14"/>
      <c r="L121" s="15"/>
      <c r="M121" s="14"/>
      <c r="N121" s="13"/>
      <c r="O121" s="13"/>
      <c r="P121" s="16"/>
      <c r="Q121" s="13"/>
      <c r="R121" s="14"/>
      <c r="S121" s="13"/>
      <c r="T121" s="14"/>
      <c r="U121" s="13"/>
      <c r="V121" s="14"/>
      <c r="W121" s="13"/>
      <c r="X121" s="13"/>
      <c r="AC121" s="13"/>
      <c r="AD121" s="16"/>
      <c r="AE121" s="13"/>
      <c r="AF121" s="13"/>
      <c r="AG121" s="13"/>
      <c r="AH121" s="13"/>
      <c r="AI121" s="13"/>
      <c r="AJ121" s="13"/>
      <c r="AK121" s="13"/>
      <c r="AL121" s="13"/>
      <c r="AM121" s="13"/>
      <c r="AN121" s="13"/>
      <c r="AO121" s="13"/>
      <c r="AP121" s="13"/>
    </row>
    <row r="122" spans="3:42" s="12" customFormat="1" ht="13" customHeight="1">
      <c r="C122" s="13"/>
      <c r="E122" s="14"/>
      <c r="G122" s="14"/>
      <c r="H122" s="14"/>
      <c r="I122" s="13"/>
      <c r="J122" s="13"/>
      <c r="K122" s="14"/>
      <c r="L122" s="15"/>
      <c r="M122" s="14"/>
      <c r="N122" s="13"/>
      <c r="O122" s="13"/>
      <c r="P122" s="16"/>
      <c r="Q122" s="13"/>
      <c r="R122" s="14"/>
      <c r="S122" s="13"/>
      <c r="T122" s="14"/>
      <c r="U122" s="13"/>
      <c r="V122" s="14"/>
      <c r="W122" s="13"/>
      <c r="X122" s="13"/>
      <c r="AC122" s="13"/>
      <c r="AD122" s="16"/>
      <c r="AE122" s="13"/>
      <c r="AF122" s="13"/>
      <c r="AG122" s="13"/>
      <c r="AH122" s="13"/>
      <c r="AI122" s="13"/>
      <c r="AJ122" s="13"/>
      <c r="AK122" s="13"/>
      <c r="AL122" s="13"/>
      <c r="AM122" s="13"/>
      <c r="AN122" s="13"/>
      <c r="AO122" s="13"/>
      <c r="AP122" s="13"/>
    </row>
    <row r="123" spans="3:42" s="12" customFormat="1" ht="13" customHeight="1">
      <c r="C123" s="13"/>
      <c r="E123" s="14"/>
      <c r="G123" s="14"/>
      <c r="H123" s="14"/>
      <c r="I123" s="13"/>
      <c r="J123" s="13"/>
      <c r="K123" s="14"/>
      <c r="L123" s="15"/>
      <c r="M123" s="14"/>
      <c r="N123" s="13"/>
      <c r="O123" s="13"/>
      <c r="P123" s="16"/>
      <c r="Q123" s="13"/>
      <c r="R123" s="14"/>
      <c r="S123" s="13"/>
      <c r="T123" s="14"/>
      <c r="U123" s="13"/>
      <c r="V123" s="14"/>
      <c r="W123" s="13"/>
      <c r="X123" s="13"/>
      <c r="AC123" s="13"/>
      <c r="AD123" s="16"/>
      <c r="AE123" s="13"/>
      <c r="AF123" s="13"/>
      <c r="AG123" s="13"/>
      <c r="AH123" s="13"/>
      <c r="AI123" s="13"/>
      <c r="AJ123" s="13"/>
      <c r="AK123" s="13"/>
      <c r="AL123" s="13"/>
      <c r="AM123" s="13"/>
      <c r="AN123" s="13"/>
      <c r="AO123" s="13"/>
      <c r="AP123" s="13"/>
    </row>
    <row r="124" spans="3:42" s="12" customFormat="1" ht="13" customHeight="1">
      <c r="C124" s="13"/>
      <c r="E124" s="14"/>
      <c r="G124" s="14"/>
      <c r="H124" s="14"/>
      <c r="I124" s="13"/>
      <c r="J124" s="13"/>
      <c r="K124" s="14"/>
      <c r="L124" s="15"/>
      <c r="M124" s="14"/>
      <c r="N124" s="13"/>
      <c r="O124" s="13"/>
      <c r="P124" s="16"/>
      <c r="Q124" s="13"/>
      <c r="R124" s="14"/>
      <c r="S124" s="13"/>
      <c r="T124" s="14"/>
      <c r="U124" s="13"/>
      <c r="V124" s="14"/>
      <c r="W124" s="13"/>
      <c r="X124" s="13"/>
      <c r="AC124" s="13"/>
      <c r="AD124" s="16"/>
      <c r="AE124" s="13"/>
      <c r="AF124" s="13"/>
      <c r="AG124" s="13"/>
      <c r="AH124" s="13"/>
      <c r="AI124" s="13"/>
      <c r="AJ124" s="13"/>
      <c r="AK124" s="13"/>
      <c r="AL124" s="13"/>
      <c r="AM124" s="13"/>
      <c r="AN124" s="13"/>
      <c r="AO124" s="13"/>
      <c r="AP124" s="13"/>
    </row>
    <row r="125" spans="3:42" s="12" customFormat="1" ht="13" customHeight="1">
      <c r="C125" s="13"/>
      <c r="E125" s="14"/>
      <c r="G125" s="14"/>
      <c r="H125" s="14"/>
      <c r="I125" s="13"/>
      <c r="J125" s="13"/>
      <c r="K125" s="14"/>
      <c r="L125" s="15"/>
      <c r="M125" s="14"/>
      <c r="N125" s="13"/>
      <c r="O125" s="13"/>
      <c r="P125" s="16"/>
      <c r="Q125" s="13"/>
      <c r="R125" s="14"/>
      <c r="S125" s="13"/>
      <c r="T125" s="14"/>
      <c r="U125" s="13"/>
      <c r="V125" s="14"/>
      <c r="W125" s="13"/>
      <c r="X125" s="13"/>
      <c r="AC125" s="13"/>
      <c r="AD125" s="16"/>
      <c r="AE125" s="13"/>
      <c r="AF125" s="13"/>
      <c r="AG125" s="13"/>
      <c r="AH125" s="13"/>
      <c r="AI125" s="13"/>
      <c r="AJ125" s="13"/>
      <c r="AK125" s="13"/>
      <c r="AL125" s="13"/>
      <c r="AM125" s="13"/>
      <c r="AN125" s="13"/>
      <c r="AO125" s="13"/>
      <c r="AP125" s="13"/>
    </row>
    <row r="126" spans="3:42" s="12" customFormat="1" ht="13" customHeight="1">
      <c r="C126" s="13"/>
      <c r="E126" s="14"/>
      <c r="G126" s="14"/>
      <c r="H126" s="14"/>
      <c r="I126" s="13"/>
      <c r="J126" s="13"/>
      <c r="K126" s="14"/>
      <c r="L126" s="15"/>
      <c r="M126" s="14"/>
      <c r="N126" s="13"/>
      <c r="O126" s="13"/>
      <c r="P126" s="16"/>
      <c r="Q126" s="13"/>
      <c r="R126" s="14"/>
      <c r="S126" s="13"/>
      <c r="T126" s="14"/>
      <c r="U126" s="13"/>
      <c r="V126" s="14"/>
      <c r="W126" s="13"/>
      <c r="X126" s="13"/>
      <c r="AC126" s="13"/>
      <c r="AD126" s="16"/>
      <c r="AE126" s="13"/>
      <c r="AF126" s="13"/>
      <c r="AG126" s="13"/>
      <c r="AH126" s="13"/>
      <c r="AI126" s="13"/>
      <c r="AJ126" s="13"/>
      <c r="AK126" s="13"/>
      <c r="AL126" s="13"/>
      <c r="AM126" s="13"/>
      <c r="AN126" s="13"/>
      <c r="AO126" s="13"/>
      <c r="AP126" s="13"/>
    </row>
    <row r="127" spans="3:42" s="12" customFormat="1" ht="13" customHeight="1">
      <c r="C127" s="13"/>
      <c r="E127" s="14"/>
      <c r="G127" s="14"/>
      <c r="H127" s="14"/>
      <c r="I127" s="13"/>
      <c r="J127" s="13"/>
      <c r="K127" s="14"/>
      <c r="L127" s="15"/>
      <c r="M127" s="14"/>
      <c r="N127" s="13"/>
      <c r="O127" s="13"/>
      <c r="P127" s="16"/>
      <c r="Q127" s="13"/>
      <c r="R127" s="14"/>
      <c r="S127" s="13"/>
      <c r="T127" s="14"/>
      <c r="U127" s="13"/>
      <c r="V127" s="14"/>
      <c r="W127" s="13"/>
      <c r="X127" s="13"/>
      <c r="AC127" s="13"/>
      <c r="AD127" s="16"/>
      <c r="AE127" s="13"/>
      <c r="AF127" s="13"/>
      <c r="AG127" s="13"/>
      <c r="AH127" s="13"/>
      <c r="AI127" s="13"/>
      <c r="AJ127" s="13"/>
      <c r="AK127" s="13"/>
      <c r="AL127" s="13"/>
      <c r="AM127" s="13"/>
      <c r="AN127" s="13"/>
      <c r="AO127" s="13"/>
      <c r="AP127" s="13"/>
    </row>
    <row r="128" spans="3:42" s="12" customFormat="1" ht="13" customHeight="1">
      <c r="C128" s="13"/>
      <c r="E128" s="14"/>
      <c r="G128" s="14"/>
      <c r="H128" s="14"/>
      <c r="I128" s="13"/>
      <c r="J128" s="13"/>
      <c r="K128" s="14"/>
      <c r="L128" s="15"/>
      <c r="M128" s="14"/>
      <c r="N128" s="13"/>
      <c r="O128" s="13"/>
      <c r="P128" s="16"/>
      <c r="Q128" s="13"/>
      <c r="R128" s="14"/>
      <c r="S128" s="13"/>
      <c r="T128" s="14"/>
      <c r="U128" s="13"/>
      <c r="V128" s="14"/>
      <c r="W128" s="13"/>
      <c r="X128" s="13"/>
      <c r="AC128" s="13"/>
      <c r="AD128" s="16"/>
      <c r="AE128" s="13"/>
      <c r="AF128" s="13"/>
      <c r="AG128" s="13"/>
      <c r="AH128" s="13"/>
      <c r="AI128" s="13"/>
      <c r="AJ128" s="13"/>
      <c r="AK128" s="13"/>
      <c r="AL128" s="13"/>
      <c r="AM128" s="13"/>
      <c r="AN128" s="13"/>
      <c r="AO128" s="13"/>
      <c r="AP128" s="13"/>
    </row>
    <row r="129" spans="3:42" s="12" customFormat="1" ht="13" customHeight="1">
      <c r="C129" s="13"/>
      <c r="E129" s="14"/>
      <c r="G129" s="14"/>
      <c r="H129" s="14"/>
      <c r="I129" s="13"/>
      <c r="J129" s="13"/>
      <c r="K129" s="14"/>
      <c r="L129" s="15"/>
      <c r="M129" s="14"/>
      <c r="N129" s="13"/>
      <c r="O129" s="13"/>
      <c r="P129" s="16"/>
      <c r="Q129" s="13"/>
      <c r="R129" s="14"/>
      <c r="S129" s="13"/>
      <c r="T129" s="14"/>
      <c r="U129" s="13"/>
      <c r="V129" s="14"/>
      <c r="W129" s="13"/>
      <c r="X129" s="13"/>
      <c r="AC129" s="13"/>
      <c r="AD129" s="16"/>
      <c r="AE129" s="13"/>
      <c r="AF129" s="13"/>
      <c r="AG129" s="13"/>
      <c r="AH129" s="13"/>
      <c r="AI129" s="13"/>
      <c r="AJ129" s="13"/>
      <c r="AK129" s="13"/>
      <c r="AL129" s="13"/>
      <c r="AM129" s="13"/>
      <c r="AN129" s="13"/>
      <c r="AO129" s="13"/>
      <c r="AP129" s="13"/>
    </row>
    <row r="130" spans="3:42" s="12" customFormat="1" ht="13" customHeight="1">
      <c r="C130" s="13"/>
      <c r="E130" s="14"/>
      <c r="G130" s="14"/>
      <c r="H130" s="14"/>
      <c r="I130" s="13"/>
      <c r="J130" s="13"/>
      <c r="K130" s="14"/>
      <c r="L130" s="15"/>
      <c r="M130" s="14"/>
      <c r="N130" s="13"/>
      <c r="O130" s="13"/>
      <c r="P130" s="16"/>
      <c r="Q130" s="13"/>
      <c r="R130" s="14"/>
      <c r="S130" s="13"/>
      <c r="T130" s="14"/>
      <c r="U130" s="13"/>
      <c r="V130" s="14"/>
      <c r="W130" s="13"/>
      <c r="X130" s="13"/>
      <c r="AC130" s="13"/>
      <c r="AD130" s="16"/>
      <c r="AE130" s="13"/>
      <c r="AF130" s="13"/>
      <c r="AG130" s="13"/>
      <c r="AH130" s="13"/>
      <c r="AI130" s="13"/>
      <c r="AJ130" s="13"/>
      <c r="AK130" s="13"/>
      <c r="AL130" s="13"/>
      <c r="AM130" s="13"/>
      <c r="AN130" s="13"/>
      <c r="AO130" s="13"/>
      <c r="AP130" s="13"/>
    </row>
    <row r="131" spans="3:42" s="12" customFormat="1" ht="13" customHeight="1">
      <c r="C131" s="13"/>
      <c r="E131" s="14"/>
      <c r="G131" s="14"/>
      <c r="H131" s="14"/>
      <c r="I131" s="13"/>
      <c r="J131" s="13"/>
      <c r="K131" s="14"/>
      <c r="L131" s="15"/>
      <c r="M131" s="14"/>
      <c r="N131" s="13"/>
      <c r="O131" s="13"/>
      <c r="P131" s="16"/>
      <c r="Q131" s="13"/>
      <c r="R131" s="14"/>
      <c r="S131" s="13"/>
      <c r="T131" s="14"/>
      <c r="U131" s="13"/>
      <c r="V131" s="14"/>
      <c r="W131" s="13"/>
      <c r="X131" s="13"/>
      <c r="AC131" s="13"/>
      <c r="AD131" s="16"/>
      <c r="AE131" s="13"/>
      <c r="AF131" s="13"/>
      <c r="AG131" s="13"/>
      <c r="AH131" s="13"/>
      <c r="AI131" s="13"/>
      <c r="AJ131" s="13"/>
      <c r="AK131" s="13"/>
      <c r="AL131" s="13"/>
      <c r="AM131" s="13"/>
      <c r="AN131" s="13"/>
      <c r="AO131" s="13"/>
      <c r="AP131" s="13"/>
    </row>
    <row r="132" spans="3:42" s="12" customFormat="1" ht="13" customHeight="1">
      <c r="C132" s="13"/>
      <c r="E132" s="14"/>
      <c r="G132" s="14"/>
      <c r="H132" s="14"/>
      <c r="I132" s="13"/>
      <c r="J132" s="13"/>
      <c r="K132" s="14"/>
      <c r="L132" s="15"/>
      <c r="M132" s="14"/>
      <c r="N132" s="13"/>
      <c r="O132" s="13"/>
      <c r="P132" s="16"/>
      <c r="Q132" s="13"/>
      <c r="R132" s="14"/>
      <c r="S132" s="13"/>
      <c r="T132" s="14"/>
      <c r="U132" s="13"/>
      <c r="V132" s="14"/>
      <c r="W132" s="13"/>
      <c r="X132" s="13"/>
      <c r="AC132" s="13"/>
      <c r="AD132" s="16"/>
      <c r="AE132" s="13"/>
      <c r="AF132" s="13"/>
      <c r="AG132" s="13"/>
      <c r="AH132" s="13"/>
      <c r="AI132" s="13"/>
      <c r="AJ132" s="13"/>
      <c r="AK132" s="13"/>
      <c r="AL132" s="13"/>
      <c r="AM132" s="13"/>
      <c r="AN132" s="13"/>
      <c r="AO132" s="13"/>
      <c r="AP132" s="13"/>
    </row>
    <row r="133" spans="3:42" s="12" customFormat="1" ht="13" customHeight="1">
      <c r="C133" s="13"/>
      <c r="E133" s="14"/>
      <c r="G133" s="14"/>
      <c r="H133" s="14"/>
      <c r="I133" s="13"/>
      <c r="J133" s="13"/>
      <c r="K133" s="14"/>
      <c r="L133" s="15"/>
      <c r="M133" s="14"/>
      <c r="N133" s="13"/>
      <c r="O133" s="13"/>
      <c r="P133" s="16"/>
      <c r="Q133" s="13"/>
      <c r="R133" s="14"/>
      <c r="S133" s="13"/>
      <c r="T133" s="14"/>
      <c r="U133" s="13"/>
      <c r="V133" s="14"/>
      <c r="W133" s="13"/>
      <c r="X133" s="13"/>
      <c r="AC133" s="13"/>
      <c r="AD133" s="16"/>
      <c r="AE133" s="13"/>
      <c r="AF133" s="13"/>
      <c r="AG133" s="13"/>
      <c r="AH133" s="13"/>
      <c r="AI133" s="13"/>
      <c r="AJ133" s="13"/>
      <c r="AK133" s="13"/>
      <c r="AL133" s="13"/>
      <c r="AM133" s="13"/>
      <c r="AN133" s="13"/>
      <c r="AO133" s="13"/>
      <c r="AP133" s="13"/>
    </row>
    <row r="134" spans="3:42" s="12" customFormat="1" ht="13" customHeight="1">
      <c r="C134" s="13"/>
      <c r="E134" s="14"/>
      <c r="G134" s="14"/>
      <c r="H134" s="14"/>
      <c r="I134" s="13"/>
      <c r="J134" s="13"/>
      <c r="K134" s="14"/>
      <c r="L134" s="15"/>
      <c r="M134" s="14"/>
      <c r="N134" s="13"/>
      <c r="O134" s="13"/>
      <c r="P134" s="16"/>
      <c r="Q134" s="13"/>
      <c r="R134" s="14"/>
      <c r="S134" s="13"/>
      <c r="T134" s="14"/>
      <c r="U134" s="13"/>
      <c r="V134" s="14"/>
      <c r="W134" s="13"/>
      <c r="X134" s="13"/>
      <c r="AC134" s="13"/>
      <c r="AD134" s="16"/>
      <c r="AE134" s="13"/>
      <c r="AF134" s="13"/>
      <c r="AG134" s="13"/>
      <c r="AH134" s="13"/>
      <c r="AI134" s="13"/>
      <c r="AJ134" s="13"/>
      <c r="AK134" s="13"/>
      <c r="AL134" s="13"/>
      <c r="AM134" s="13"/>
      <c r="AN134" s="13"/>
      <c r="AO134" s="13"/>
      <c r="AP134" s="13"/>
    </row>
    <row r="135" spans="3:42" s="12" customFormat="1" ht="13" customHeight="1">
      <c r="C135" s="13"/>
      <c r="E135" s="14"/>
      <c r="G135" s="14"/>
      <c r="H135" s="14"/>
      <c r="I135" s="13"/>
      <c r="J135" s="13"/>
      <c r="K135" s="14"/>
      <c r="L135" s="15"/>
      <c r="M135" s="14"/>
      <c r="N135" s="13"/>
      <c r="O135" s="13"/>
      <c r="P135" s="16"/>
      <c r="Q135" s="13"/>
      <c r="R135" s="14"/>
      <c r="S135" s="13"/>
      <c r="T135" s="14"/>
      <c r="U135" s="13"/>
      <c r="V135" s="14"/>
      <c r="W135" s="13"/>
      <c r="X135" s="13"/>
      <c r="AC135" s="13"/>
      <c r="AD135" s="16"/>
      <c r="AE135" s="13"/>
      <c r="AF135" s="13"/>
      <c r="AG135" s="13"/>
      <c r="AH135" s="13"/>
      <c r="AI135" s="13"/>
      <c r="AJ135" s="13"/>
      <c r="AK135" s="13"/>
      <c r="AL135" s="13"/>
      <c r="AM135" s="13"/>
      <c r="AN135" s="13"/>
      <c r="AO135" s="13"/>
      <c r="AP135" s="13"/>
    </row>
    <row r="136" spans="3:42" s="12" customFormat="1" ht="13" customHeight="1">
      <c r="C136" s="13"/>
      <c r="E136" s="14"/>
      <c r="G136" s="14"/>
      <c r="H136" s="14"/>
      <c r="I136" s="13"/>
      <c r="J136" s="13"/>
      <c r="K136" s="14"/>
      <c r="L136" s="15"/>
      <c r="M136" s="14"/>
      <c r="N136" s="13"/>
      <c r="O136" s="13"/>
      <c r="P136" s="16"/>
      <c r="Q136" s="13"/>
      <c r="R136" s="14"/>
      <c r="S136" s="13"/>
      <c r="T136" s="14"/>
      <c r="U136" s="13"/>
      <c r="V136" s="14"/>
      <c r="W136" s="13"/>
      <c r="X136" s="13"/>
      <c r="AC136" s="13"/>
      <c r="AD136" s="16"/>
      <c r="AE136" s="13"/>
      <c r="AF136" s="13"/>
      <c r="AG136" s="13"/>
      <c r="AH136" s="13"/>
      <c r="AI136" s="13"/>
      <c r="AJ136" s="13"/>
      <c r="AK136" s="13"/>
      <c r="AL136" s="13"/>
      <c r="AM136" s="13"/>
      <c r="AN136" s="13"/>
      <c r="AO136" s="13"/>
      <c r="AP136" s="13"/>
    </row>
    <row r="137" spans="3:42" s="12" customFormat="1" ht="13" customHeight="1">
      <c r="C137" s="13"/>
      <c r="E137" s="14"/>
      <c r="G137" s="14"/>
      <c r="H137" s="14"/>
      <c r="I137" s="13"/>
      <c r="J137" s="13"/>
      <c r="K137" s="14"/>
      <c r="L137" s="15"/>
      <c r="M137" s="14"/>
      <c r="N137" s="13"/>
      <c r="O137" s="13"/>
      <c r="P137" s="16"/>
      <c r="Q137" s="13"/>
      <c r="R137" s="14"/>
      <c r="S137" s="13"/>
      <c r="T137" s="14"/>
      <c r="U137" s="13"/>
      <c r="V137" s="14"/>
      <c r="W137" s="13"/>
      <c r="X137" s="13"/>
      <c r="AC137" s="13"/>
      <c r="AD137" s="16"/>
      <c r="AE137" s="13"/>
      <c r="AF137" s="13"/>
      <c r="AG137" s="13"/>
      <c r="AH137" s="13"/>
      <c r="AI137" s="13"/>
      <c r="AJ137" s="13"/>
      <c r="AK137" s="13"/>
      <c r="AL137" s="13"/>
      <c r="AM137" s="13"/>
      <c r="AN137" s="13"/>
      <c r="AO137" s="13"/>
      <c r="AP137" s="13"/>
    </row>
    <row r="138" spans="3:42" s="12" customFormat="1" ht="13" customHeight="1">
      <c r="C138" s="13"/>
      <c r="E138" s="14"/>
      <c r="G138" s="14"/>
      <c r="H138" s="14"/>
      <c r="I138" s="13"/>
      <c r="J138" s="13"/>
      <c r="K138" s="14"/>
      <c r="L138" s="15"/>
      <c r="M138" s="14"/>
      <c r="N138" s="13"/>
      <c r="O138" s="13"/>
      <c r="P138" s="16"/>
      <c r="Q138" s="13"/>
      <c r="R138" s="14"/>
      <c r="S138" s="13"/>
      <c r="T138" s="14"/>
      <c r="U138" s="13"/>
      <c r="V138" s="14"/>
      <c r="W138" s="13"/>
      <c r="X138" s="13"/>
      <c r="AC138" s="13"/>
      <c r="AD138" s="16"/>
      <c r="AE138" s="13"/>
      <c r="AF138" s="13"/>
      <c r="AG138" s="13"/>
      <c r="AH138" s="13"/>
      <c r="AI138" s="13"/>
      <c r="AJ138" s="13"/>
      <c r="AK138" s="13"/>
      <c r="AL138" s="13"/>
      <c r="AM138" s="13"/>
      <c r="AN138" s="13"/>
      <c r="AO138" s="13"/>
      <c r="AP138" s="13"/>
    </row>
    <row r="139" spans="3:42" s="12" customFormat="1" ht="13" customHeight="1">
      <c r="C139" s="13"/>
      <c r="E139" s="14"/>
      <c r="G139" s="14"/>
      <c r="H139" s="14"/>
      <c r="I139" s="13"/>
      <c r="J139" s="13"/>
      <c r="K139" s="14"/>
      <c r="L139" s="15"/>
      <c r="M139" s="14"/>
      <c r="N139" s="13"/>
      <c r="O139" s="13"/>
      <c r="P139" s="16"/>
      <c r="Q139" s="13"/>
      <c r="R139" s="14"/>
      <c r="S139" s="13"/>
      <c r="T139" s="14"/>
      <c r="U139" s="13"/>
      <c r="V139" s="14"/>
      <c r="W139" s="13"/>
      <c r="X139" s="13"/>
      <c r="AC139" s="13"/>
      <c r="AD139" s="16"/>
      <c r="AE139" s="13"/>
      <c r="AF139" s="13"/>
      <c r="AG139" s="13"/>
      <c r="AH139" s="13"/>
      <c r="AI139" s="13"/>
      <c r="AJ139" s="13"/>
      <c r="AK139" s="13"/>
      <c r="AL139" s="13"/>
      <c r="AM139" s="13"/>
      <c r="AN139" s="13"/>
      <c r="AO139" s="13"/>
      <c r="AP139" s="13"/>
    </row>
    <row r="140" spans="3:42" s="12" customFormat="1" ht="13" customHeight="1">
      <c r="C140" s="13"/>
      <c r="E140" s="14"/>
      <c r="G140" s="14"/>
      <c r="H140" s="14"/>
      <c r="I140" s="13"/>
      <c r="J140" s="13"/>
      <c r="K140" s="14"/>
      <c r="L140" s="15"/>
      <c r="M140" s="14"/>
      <c r="N140" s="13"/>
      <c r="O140" s="13"/>
      <c r="P140" s="16"/>
      <c r="Q140" s="13"/>
      <c r="R140" s="14"/>
      <c r="S140" s="13"/>
      <c r="T140" s="14"/>
      <c r="U140" s="13"/>
      <c r="V140" s="14"/>
      <c r="W140" s="13"/>
      <c r="X140" s="13"/>
      <c r="AC140" s="13"/>
      <c r="AD140" s="16"/>
      <c r="AE140" s="13"/>
      <c r="AF140" s="13"/>
      <c r="AG140" s="13"/>
      <c r="AH140" s="13"/>
      <c r="AI140" s="13"/>
      <c r="AJ140" s="13"/>
      <c r="AK140" s="13"/>
      <c r="AL140" s="13"/>
      <c r="AM140" s="13"/>
      <c r="AN140" s="13"/>
      <c r="AO140" s="13"/>
      <c r="AP140" s="13"/>
    </row>
    <row r="141" spans="3:42" s="12" customFormat="1" ht="13" customHeight="1">
      <c r="C141" s="13"/>
      <c r="E141" s="14"/>
      <c r="G141" s="14"/>
      <c r="H141" s="14"/>
      <c r="I141" s="13"/>
      <c r="J141" s="13"/>
      <c r="K141" s="14"/>
      <c r="L141" s="15"/>
      <c r="M141" s="14"/>
      <c r="N141" s="13"/>
      <c r="O141" s="13"/>
      <c r="P141" s="16"/>
      <c r="Q141" s="13"/>
      <c r="R141" s="14"/>
      <c r="S141" s="13"/>
      <c r="T141" s="14"/>
      <c r="U141" s="13"/>
      <c r="V141" s="14"/>
      <c r="W141" s="13"/>
      <c r="X141" s="13"/>
      <c r="AC141" s="13"/>
      <c r="AD141" s="16"/>
      <c r="AE141" s="13"/>
      <c r="AF141" s="13"/>
      <c r="AG141" s="13"/>
      <c r="AH141" s="13"/>
      <c r="AI141" s="13"/>
      <c r="AJ141" s="13"/>
      <c r="AK141" s="13"/>
      <c r="AL141" s="13"/>
      <c r="AM141" s="13"/>
      <c r="AN141" s="13"/>
      <c r="AO141" s="13"/>
      <c r="AP141" s="13"/>
    </row>
    <row r="142" spans="3:42" s="12" customFormat="1" ht="13" customHeight="1">
      <c r="C142" s="13"/>
      <c r="E142" s="14"/>
      <c r="G142" s="14"/>
      <c r="H142" s="14"/>
      <c r="I142" s="13"/>
      <c r="J142" s="13"/>
      <c r="K142" s="14"/>
      <c r="L142" s="15"/>
      <c r="M142" s="14"/>
      <c r="N142" s="13"/>
      <c r="O142" s="13"/>
      <c r="P142" s="16"/>
      <c r="Q142" s="13"/>
      <c r="R142" s="14"/>
      <c r="S142" s="13"/>
      <c r="T142" s="14"/>
      <c r="U142" s="13"/>
      <c r="V142" s="14"/>
      <c r="W142" s="13"/>
      <c r="X142" s="13"/>
      <c r="AC142" s="13"/>
      <c r="AD142" s="16"/>
      <c r="AE142" s="13"/>
      <c r="AF142" s="13"/>
      <c r="AG142" s="13"/>
      <c r="AH142" s="13"/>
      <c r="AI142" s="13"/>
      <c r="AJ142" s="13"/>
      <c r="AK142" s="13"/>
      <c r="AL142" s="13"/>
      <c r="AM142" s="13"/>
      <c r="AN142" s="13"/>
      <c r="AO142" s="13"/>
      <c r="AP142" s="13"/>
    </row>
    <row r="143" spans="3:42" s="12" customFormat="1" ht="13" customHeight="1">
      <c r="C143" s="13"/>
      <c r="E143" s="14"/>
      <c r="G143" s="14"/>
      <c r="H143" s="14"/>
      <c r="I143" s="13"/>
      <c r="J143" s="13"/>
      <c r="K143" s="14"/>
      <c r="L143" s="15"/>
      <c r="M143" s="14"/>
      <c r="N143" s="13"/>
      <c r="O143" s="13"/>
      <c r="P143" s="16"/>
      <c r="Q143" s="13"/>
      <c r="R143" s="14"/>
      <c r="S143" s="13"/>
      <c r="T143" s="14"/>
      <c r="U143" s="13"/>
      <c r="V143" s="14"/>
      <c r="W143" s="13"/>
      <c r="X143" s="13"/>
      <c r="AC143" s="13"/>
      <c r="AD143" s="16"/>
      <c r="AE143" s="13"/>
      <c r="AF143" s="13"/>
      <c r="AG143" s="13"/>
      <c r="AH143" s="13"/>
      <c r="AI143" s="13"/>
      <c r="AJ143" s="13"/>
      <c r="AK143" s="13"/>
      <c r="AL143" s="13"/>
      <c r="AM143" s="13"/>
      <c r="AN143" s="13"/>
      <c r="AO143" s="13"/>
      <c r="AP143" s="13"/>
    </row>
    <row r="144" spans="3:42" s="12" customFormat="1" ht="13" customHeight="1">
      <c r="C144" s="13"/>
      <c r="E144" s="14"/>
      <c r="G144" s="14"/>
      <c r="H144" s="14"/>
      <c r="I144" s="13"/>
      <c r="J144" s="13"/>
      <c r="K144" s="14"/>
      <c r="L144" s="15"/>
      <c r="M144" s="14"/>
      <c r="N144" s="13"/>
      <c r="O144" s="13"/>
      <c r="P144" s="16"/>
      <c r="Q144" s="13"/>
      <c r="R144" s="14"/>
      <c r="S144" s="13"/>
      <c r="T144" s="14"/>
      <c r="U144" s="13"/>
      <c r="V144" s="14"/>
      <c r="W144" s="13"/>
      <c r="X144" s="13"/>
      <c r="AC144" s="13"/>
      <c r="AD144" s="16"/>
      <c r="AE144" s="13"/>
      <c r="AF144" s="13"/>
      <c r="AG144" s="13"/>
      <c r="AH144" s="13"/>
      <c r="AI144" s="13"/>
      <c r="AJ144" s="13"/>
      <c r="AK144" s="13"/>
      <c r="AL144" s="13"/>
      <c r="AM144" s="13"/>
      <c r="AN144" s="13"/>
      <c r="AO144" s="13"/>
      <c r="AP144" s="13"/>
    </row>
    <row r="145" spans="3:42" s="12" customFormat="1" ht="13" customHeight="1">
      <c r="C145" s="13"/>
      <c r="E145" s="14"/>
      <c r="G145" s="14"/>
      <c r="H145" s="14"/>
      <c r="I145" s="13"/>
      <c r="J145" s="13"/>
      <c r="K145" s="14"/>
      <c r="L145" s="15"/>
      <c r="M145" s="14"/>
      <c r="N145" s="13"/>
      <c r="O145" s="13"/>
      <c r="P145" s="16"/>
      <c r="Q145" s="13"/>
      <c r="R145" s="14"/>
      <c r="S145" s="13"/>
      <c r="T145" s="14"/>
      <c r="U145" s="13"/>
      <c r="V145" s="14"/>
      <c r="W145" s="13"/>
      <c r="X145" s="13"/>
      <c r="AC145" s="13"/>
      <c r="AD145" s="16"/>
      <c r="AE145" s="13"/>
      <c r="AF145" s="13"/>
      <c r="AG145" s="13"/>
      <c r="AH145" s="13"/>
      <c r="AI145" s="13"/>
      <c r="AJ145" s="13"/>
      <c r="AK145" s="13"/>
      <c r="AL145" s="13"/>
      <c r="AM145" s="13"/>
      <c r="AN145" s="13"/>
      <c r="AO145" s="13"/>
      <c r="AP145" s="13"/>
    </row>
    <row r="146" spans="3:42" s="12" customFormat="1" ht="13" customHeight="1">
      <c r="C146" s="13"/>
      <c r="E146" s="14"/>
      <c r="G146" s="14"/>
      <c r="H146" s="14"/>
      <c r="I146" s="13"/>
      <c r="J146" s="13"/>
      <c r="K146" s="14"/>
      <c r="L146" s="15"/>
      <c r="M146" s="14"/>
      <c r="N146" s="13"/>
      <c r="O146" s="13"/>
      <c r="P146" s="16"/>
      <c r="Q146" s="13"/>
      <c r="R146" s="14"/>
      <c r="S146" s="13"/>
      <c r="T146" s="14"/>
      <c r="U146" s="13"/>
      <c r="V146" s="14"/>
      <c r="W146" s="13"/>
      <c r="X146" s="13"/>
      <c r="AC146" s="13"/>
      <c r="AD146" s="16"/>
      <c r="AE146" s="13"/>
      <c r="AF146" s="13"/>
      <c r="AG146" s="13"/>
      <c r="AH146" s="13"/>
      <c r="AI146" s="13"/>
      <c r="AJ146" s="13"/>
      <c r="AK146" s="13"/>
      <c r="AL146" s="13"/>
      <c r="AM146" s="13"/>
      <c r="AN146" s="13"/>
      <c r="AO146" s="13"/>
      <c r="AP146" s="13"/>
    </row>
    <row r="147" spans="3:42" s="12" customFormat="1" ht="13" customHeight="1">
      <c r="C147" s="13"/>
      <c r="E147" s="14"/>
      <c r="G147" s="14"/>
      <c r="H147" s="14"/>
      <c r="I147" s="13"/>
      <c r="J147" s="13"/>
      <c r="K147" s="14"/>
      <c r="L147" s="15"/>
      <c r="M147" s="14"/>
      <c r="N147" s="13"/>
      <c r="O147" s="13"/>
      <c r="P147" s="16"/>
      <c r="Q147" s="13"/>
      <c r="R147" s="14"/>
      <c r="S147" s="13"/>
      <c r="T147" s="14"/>
      <c r="U147" s="13"/>
      <c r="V147" s="14"/>
      <c r="W147" s="13"/>
      <c r="X147" s="13"/>
      <c r="AC147" s="13"/>
      <c r="AD147" s="16"/>
      <c r="AE147" s="13"/>
      <c r="AF147" s="13"/>
      <c r="AG147" s="13"/>
      <c r="AH147" s="13"/>
      <c r="AI147" s="13"/>
      <c r="AJ147" s="13"/>
      <c r="AK147" s="13"/>
      <c r="AL147" s="13"/>
      <c r="AM147" s="13"/>
      <c r="AN147" s="13"/>
      <c r="AO147" s="13"/>
      <c r="AP147" s="13"/>
    </row>
    <row r="148" spans="3:42" s="12" customFormat="1" ht="13" customHeight="1">
      <c r="C148" s="13"/>
      <c r="E148" s="14"/>
      <c r="G148" s="14"/>
      <c r="H148" s="14"/>
      <c r="I148" s="13"/>
      <c r="J148" s="13"/>
      <c r="K148" s="14"/>
      <c r="L148" s="15"/>
      <c r="M148" s="14"/>
      <c r="N148" s="13"/>
      <c r="O148" s="13"/>
      <c r="P148" s="16"/>
      <c r="Q148" s="13"/>
      <c r="R148" s="14"/>
      <c r="S148" s="13"/>
      <c r="T148" s="14"/>
      <c r="U148" s="13"/>
      <c r="V148" s="14"/>
      <c r="W148" s="13"/>
      <c r="X148" s="13"/>
      <c r="AC148" s="13"/>
      <c r="AD148" s="16"/>
      <c r="AE148" s="13"/>
      <c r="AF148" s="13"/>
      <c r="AG148" s="13"/>
      <c r="AH148" s="13"/>
      <c r="AI148" s="13"/>
      <c r="AJ148" s="13"/>
      <c r="AK148" s="13"/>
      <c r="AL148" s="13"/>
      <c r="AM148" s="13"/>
      <c r="AN148" s="13"/>
      <c r="AO148" s="13"/>
      <c r="AP148" s="13"/>
    </row>
    <row r="149" spans="3:42" s="12" customFormat="1" ht="13" customHeight="1">
      <c r="C149" s="13"/>
      <c r="E149" s="14"/>
      <c r="G149" s="14"/>
      <c r="H149" s="14"/>
      <c r="I149" s="13"/>
      <c r="J149" s="13"/>
      <c r="K149" s="14"/>
      <c r="L149" s="15"/>
      <c r="M149" s="14"/>
      <c r="N149" s="13"/>
      <c r="O149" s="13"/>
      <c r="P149" s="16"/>
      <c r="Q149" s="13"/>
      <c r="R149" s="14"/>
      <c r="S149" s="13"/>
      <c r="T149" s="14"/>
      <c r="U149" s="13"/>
      <c r="V149" s="14"/>
      <c r="W149" s="13"/>
      <c r="X149" s="13"/>
      <c r="AC149" s="13"/>
      <c r="AD149" s="16"/>
      <c r="AE149" s="13"/>
      <c r="AF149" s="13"/>
      <c r="AG149" s="13"/>
      <c r="AH149" s="13"/>
      <c r="AI149" s="13"/>
      <c r="AJ149" s="13"/>
      <c r="AK149" s="13"/>
      <c r="AL149" s="13"/>
      <c r="AM149" s="13"/>
      <c r="AN149" s="13"/>
      <c r="AO149" s="13"/>
      <c r="AP149" s="13"/>
    </row>
    <row r="150" spans="3:42" s="12" customFormat="1" ht="13" customHeight="1">
      <c r="C150" s="13"/>
      <c r="E150" s="14"/>
      <c r="G150" s="14"/>
      <c r="H150" s="14"/>
      <c r="I150" s="13"/>
      <c r="J150" s="13"/>
      <c r="K150" s="14"/>
      <c r="L150" s="15"/>
      <c r="M150" s="14"/>
      <c r="N150" s="13"/>
      <c r="O150" s="13"/>
      <c r="P150" s="16"/>
      <c r="Q150" s="13"/>
      <c r="R150" s="14"/>
      <c r="S150" s="13"/>
      <c r="T150" s="14"/>
      <c r="U150" s="13"/>
      <c r="V150" s="14"/>
      <c r="W150" s="13"/>
      <c r="X150" s="13"/>
      <c r="AC150" s="13"/>
      <c r="AD150" s="16"/>
      <c r="AE150" s="13"/>
      <c r="AF150" s="13"/>
      <c r="AG150" s="13"/>
      <c r="AH150" s="13"/>
      <c r="AI150" s="13"/>
      <c r="AJ150" s="13"/>
      <c r="AK150" s="13"/>
      <c r="AL150" s="13"/>
      <c r="AM150" s="13"/>
      <c r="AN150" s="13"/>
      <c r="AO150" s="13"/>
      <c r="AP150" s="13"/>
    </row>
    <row r="151" spans="3:42" s="12" customFormat="1" ht="13" customHeight="1">
      <c r="C151" s="13"/>
      <c r="E151" s="14"/>
      <c r="G151" s="14"/>
      <c r="H151" s="14"/>
      <c r="I151" s="13"/>
      <c r="J151" s="13"/>
      <c r="K151" s="14"/>
      <c r="L151" s="15"/>
      <c r="M151" s="14"/>
      <c r="N151" s="13"/>
      <c r="O151" s="13"/>
      <c r="P151" s="16"/>
      <c r="Q151" s="13"/>
      <c r="R151" s="14"/>
      <c r="S151" s="13"/>
      <c r="T151" s="14"/>
      <c r="U151" s="13"/>
      <c r="V151" s="14"/>
      <c r="W151" s="13"/>
      <c r="X151" s="13"/>
      <c r="AC151" s="13"/>
      <c r="AD151" s="16"/>
      <c r="AE151" s="13"/>
      <c r="AF151" s="13"/>
      <c r="AG151" s="13"/>
      <c r="AH151" s="13"/>
      <c r="AI151" s="13"/>
      <c r="AJ151" s="13"/>
      <c r="AK151" s="13"/>
      <c r="AL151" s="13"/>
      <c r="AM151" s="13"/>
      <c r="AN151" s="13"/>
      <c r="AO151" s="13"/>
      <c r="AP151" s="13"/>
    </row>
    <row r="152" spans="3:42" s="12" customFormat="1" ht="13" customHeight="1">
      <c r="C152" s="13"/>
      <c r="E152" s="14"/>
      <c r="G152" s="14"/>
      <c r="H152" s="14"/>
      <c r="I152" s="13"/>
      <c r="J152" s="13"/>
      <c r="K152" s="14"/>
      <c r="L152" s="15"/>
      <c r="M152" s="14"/>
      <c r="N152" s="13"/>
      <c r="O152" s="13"/>
      <c r="P152" s="16"/>
      <c r="Q152" s="13"/>
      <c r="R152" s="14"/>
      <c r="S152" s="13"/>
      <c r="T152" s="14"/>
      <c r="U152" s="13"/>
      <c r="V152" s="14"/>
      <c r="W152" s="13"/>
      <c r="X152" s="13"/>
      <c r="AC152" s="13"/>
      <c r="AD152" s="16"/>
      <c r="AE152" s="13"/>
      <c r="AF152" s="13"/>
      <c r="AG152" s="13"/>
      <c r="AH152" s="13"/>
      <c r="AI152" s="13"/>
      <c r="AJ152" s="13"/>
      <c r="AK152" s="13"/>
      <c r="AL152" s="13"/>
      <c r="AM152" s="13"/>
      <c r="AN152" s="13"/>
      <c r="AO152" s="13"/>
      <c r="AP152" s="13"/>
    </row>
    <row r="153" spans="3:42" s="12" customFormat="1" ht="13" customHeight="1">
      <c r="C153" s="13"/>
      <c r="E153" s="14"/>
      <c r="G153" s="14"/>
      <c r="H153" s="14"/>
      <c r="I153" s="13"/>
      <c r="J153" s="13"/>
      <c r="K153" s="14"/>
      <c r="L153" s="15"/>
      <c r="M153" s="14"/>
      <c r="N153" s="13"/>
      <c r="O153" s="13"/>
      <c r="P153" s="16"/>
      <c r="Q153" s="13"/>
      <c r="R153" s="14"/>
      <c r="S153" s="13"/>
      <c r="T153" s="14"/>
      <c r="U153" s="13"/>
      <c r="V153" s="14"/>
      <c r="W153" s="13"/>
      <c r="X153" s="13"/>
      <c r="AC153" s="13"/>
      <c r="AD153" s="16"/>
      <c r="AE153" s="13"/>
      <c r="AF153" s="13"/>
      <c r="AG153" s="13"/>
      <c r="AH153" s="13"/>
      <c r="AI153" s="13"/>
      <c r="AJ153" s="13"/>
      <c r="AK153" s="13"/>
      <c r="AL153" s="13"/>
      <c r="AM153" s="13"/>
      <c r="AN153" s="13"/>
      <c r="AO153" s="13"/>
      <c r="AP153" s="13"/>
    </row>
    <row r="154" spans="3:42" s="12" customFormat="1" ht="13" customHeight="1">
      <c r="C154" s="13"/>
      <c r="E154" s="14"/>
      <c r="G154" s="14"/>
      <c r="H154" s="14"/>
      <c r="I154" s="13"/>
      <c r="J154" s="13"/>
      <c r="K154" s="14"/>
      <c r="L154" s="15"/>
      <c r="M154" s="14"/>
      <c r="N154" s="13"/>
      <c r="O154" s="13"/>
      <c r="P154" s="16"/>
      <c r="Q154" s="13"/>
      <c r="R154" s="14"/>
      <c r="S154" s="13"/>
      <c r="T154" s="14"/>
      <c r="U154" s="13"/>
      <c r="V154" s="14"/>
      <c r="W154" s="13"/>
      <c r="X154" s="13"/>
      <c r="AC154" s="13"/>
      <c r="AD154" s="16"/>
      <c r="AE154" s="13"/>
      <c r="AF154" s="13"/>
      <c r="AG154" s="13"/>
      <c r="AH154" s="13"/>
      <c r="AI154" s="13"/>
      <c r="AJ154" s="13"/>
      <c r="AK154" s="13"/>
      <c r="AL154" s="13"/>
      <c r="AM154" s="13"/>
      <c r="AN154" s="13"/>
      <c r="AO154" s="13"/>
      <c r="AP154" s="13"/>
    </row>
    <row r="155" spans="3:42" s="12" customFormat="1" ht="13" customHeight="1">
      <c r="C155" s="13"/>
      <c r="E155" s="14"/>
      <c r="G155" s="14"/>
      <c r="H155" s="14"/>
      <c r="I155" s="13"/>
      <c r="J155" s="13"/>
      <c r="K155" s="14"/>
      <c r="L155" s="15"/>
      <c r="M155" s="14"/>
      <c r="N155" s="13"/>
      <c r="O155" s="13"/>
      <c r="P155" s="16"/>
      <c r="Q155" s="13"/>
      <c r="R155" s="14"/>
      <c r="S155" s="13"/>
      <c r="T155" s="14"/>
      <c r="U155" s="13"/>
      <c r="V155" s="14"/>
      <c r="W155" s="13"/>
      <c r="X155" s="13"/>
      <c r="AC155" s="13"/>
      <c r="AD155" s="16"/>
      <c r="AE155" s="13"/>
      <c r="AF155" s="13"/>
      <c r="AG155" s="13"/>
      <c r="AH155" s="13"/>
      <c r="AI155" s="13"/>
      <c r="AJ155" s="13"/>
      <c r="AK155" s="13"/>
      <c r="AL155" s="13"/>
      <c r="AM155" s="13"/>
      <c r="AN155" s="13"/>
      <c r="AO155" s="13"/>
      <c r="AP155" s="13"/>
    </row>
    <row r="156" spans="3:42" s="12" customFormat="1" ht="13" customHeight="1">
      <c r="C156" s="13"/>
      <c r="E156" s="14"/>
      <c r="G156" s="14"/>
      <c r="H156" s="14"/>
      <c r="I156" s="13"/>
      <c r="J156" s="13"/>
      <c r="K156" s="14"/>
      <c r="L156" s="15"/>
      <c r="M156" s="14"/>
      <c r="N156" s="13"/>
      <c r="O156" s="13"/>
      <c r="P156" s="16"/>
      <c r="Q156" s="13"/>
      <c r="R156" s="14"/>
      <c r="S156" s="13"/>
      <c r="T156" s="14"/>
      <c r="U156" s="13"/>
      <c r="V156" s="14"/>
      <c r="W156" s="13"/>
      <c r="X156" s="13"/>
      <c r="AC156" s="13"/>
      <c r="AD156" s="16"/>
      <c r="AE156" s="13"/>
      <c r="AF156" s="13"/>
      <c r="AG156" s="13"/>
      <c r="AH156" s="13"/>
      <c r="AI156" s="13"/>
      <c r="AJ156" s="13"/>
      <c r="AK156" s="13"/>
      <c r="AL156" s="13"/>
      <c r="AM156" s="13"/>
      <c r="AN156" s="13"/>
      <c r="AO156" s="13"/>
      <c r="AP156" s="13"/>
    </row>
    <row r="157" spans="3:42" s="12" customFormat="1" ht="13" customHeight="1">
      <c r="C157" s="13"/>
      <c r="E157" s="14"/>
      <c r="G157" s="14"/>
      <c r="H157" s="14"/>
      <c r="I157" s="13"/>
      <c r="J157" s="13"/>
      <c r="K157" s="14"/>
      <c r="L157" s="15"/>
      <c r="M157" s="14"/>
      <c r="N157" s="13"/>
      <c r="O157" s="13"/>
      <c r="P157" s="16"/>
      <c r="Q157" s="13"/>
      <c r="R157" s="14"/>
      <c r="S157" s="13"/>
      <c r="T157" s="14"/>
      <c r="U157" s="13"/>
      <c r="V157" s="14"/>
      <c r="W157" s="13"/>
      <c r="X157" s="13"/>
      <c r="AC157" s="13"/>
      <c r="AD157" s="16"/>
      <c r="AE157" s="13"/>
      <c r="AF157" s="13"/>
      <c r="AG157" s="13"/>
      <c r="AH157" s="13"/>
      <c r="AI157" s="13"/>
      <c r="AJ157" s="13"/>
      <c r="AK157" s="13"/>
      <c r="AL157" s="13"/>
      <c r="AM157" s="13"/>
      <c r="AN157" s="13"/>
      <c r="AO157" s="13"/>
      <c r="AP157" s="13"/>
    </row>
    <row r="158" spans="3:42" s="12" customFormat="1" ht="13" customHeight="1">
      <c r="C158" s="13"/>
      <c r="E158" s="14"/>
      <c r="G158" s="14"/>
      <c r="H158" s="14"/>
      <c r="I158" s="13"/>
      <c r="J158" s="13"/>
      <c r="K158" s="14"/>
      <c r="L158" s="15"/>
      <c r="M158" s="14"/>
      <c r="N158" s="13"/>
      <c r="O158" s="13"/>
      <c r="P158" s="16"/>
      <c r="Q158" s="13"/>
      <c r="R158" s="14"/>
      <c r="S158" s="13"/>
      <c r="T158" s="14"/>
      <c r="U158" s="13"/>
      <c r="V158" s="14"/>
      <c r="W158" s="13"/>
      <c r="X158" s="13"/>
      <c r="AC158" s="13"/>
      <c r="AD158" s="16"/>
      <c r="AE158" s="13"/>
      <c r="AF158" s="13"/>
      <c r="AG158" s="13"/>
      <c r="AH158" s="13"/>
      <c r="AI158" s="13"/>
      <c r="AJ158" s="13"/>
      <c r="AK158" s="13"/>
      <c r="AL158" s="13"/>
      <c r="AM158" s="13"/>
      <c r="AN158" s="13"/>
      <c r="AO158" s="13"/>
      <c r="AP158" s="13"/>
    </row>
    <row r="159" spans="3:42" s="12" customFormat="1" ht="13" customHeight="1">
      <c r="C159" s="13"/>
      <c r="E159" s="14"/>
      <c r="G159" s="14"/>
      <c r="H159" s="14"/>
      <c r="I159" s="13"/>
      <c r="J159" s="13"/>
      <c r="K159" s="14"/>
      <c r="L159" s="15"/>
      <c r="M159" s="14"/>
      <c r="N159" s="13"/>
      <c r="O159" s="13"/>
      <c r="P159" s="16"/>
      <c r="Q159" s="13"/>
      <c r="R159" s="14"/>
      <c r="S159" s="13"/>
      <c r="T159" s="14"/>
      <c r="U159" s="13"/>
      <c r="V159" s="14"/>
      <c r="W159" s="13"/>
      <c r="X159" s="13"/>
      <c r="AC159" s="13"/>
      <c r="AD159" s="16"/>
      <c r="AE159" s="13"/>
      <c r="AF159" s="13"/>
      <c r="AG159" s="13"/>
      <c r="AH159" s="13"/>
      <c r="AI159" s="13"/>
      <c r="AJ159" s="13"/>
      <c r="AK159" s="13"/>
      <c r="AL159" s="13"/>
      <c r="AM159" s="13"/>
      <c r="AN159" s="13"/>
      <c r="AO159" s="13"/>
      <c r="AP159" s="13"/>
    </row>
    <row r="160" spans="3:42" s="12" customFormat="1" ht="13" customHeight="1">
      <c r="C160" s="13"/>
      <c r="E160" s="14"/>
      <c r="G160" s="14"/>
      <c r="H160" s="14"/>
      <c r="I160" s="13"/>
      <c r="J160" s="13"/>
      <c r="K160" s="14"/>
      <c r="L160" s="15"/>
      <c r="M160" s="14"/>
      <c r="N160" s="13"/>
      <c r="O160" s="13"/>
      <c r="P160" s="16"/>
      <c r="Q160" s="13"/>
      <c r="R160" s="14"/>
      <c r="S160" s="13"/>
      <c r="T160" s="14"/>
      <c r="U160" s="13"/>
      <c r="V160" s="14"/>
      <c r="W160" s="13"/>
      <c r="X160" s="13"/>
      <c r="AC160" s="13"/>
      <c r="AD160" s="16"/>
      <c r="AE160" s="13"/>
      <c r="AF160" s="13"/>
      <c r="AG160" s="13"/>
      <c r="AH160" s="13"/>
      <c r="AI160" s="13"/>
      <c r="AJ160" s="13"/>
      <c r="AK160" s="13"/>
      <c r="AL160" s="13"/>
      <c r="AM160" s="13"/>
      <c r="AN160" s="13"/>
      <c r="AO160" s="13"/>
      <c r="AP160" s="13"/>
    </row>
    <row r="161" spans="3:42" s="12" customFormat="1" ht="13" customHeight="1">
      <c r="C161" s="13"/>
      <c r="E161" s="14"/>
      <c r="G161" s="14"/>
      <c r="H161" s="14"/>
      <c r="I161" s="13"/>
      <c r="J161" s="13"/>
      <c r="K161" s="14"/>
      <c r="L161" s="15"/>
      <c r="M161" s="14"/>
      <c r="N161" s="13"/>
      <c r="O161" s="13"/>
      <c r="P161" s="16"/>
      <c r="Q161" s="13"/>
      <c r="R161" s="14"/>
      <c r="S161" s="13"/>
      <c r="T161" s="14"/>
      <c r="U161" s="13"/>
      <c r="V161" s="14"/>
      <c r="W161" s="13"/>
      <c r="X161" s="13"/>
      <c r="AC161" s="13"/>
      <c r="AD161" s="16"/>
      <c r="AE161" s="13"/>
      <c r="AF161" s="13"/>
      <c r="AG161" s="13"/>
      <c r="AH161" s="13"/>
      <c r="AI161" s="13"/>
      <c r="AJ161" s="13"/>
      <c r="AK161" s="13"/>
      <c r="AL161" s="13"/>
      <c r="AM161" s="13"/>
      <c r="AN161" s="13"/>
      <c r="AO161" s="13"/>
      <c r="AP161" s="13"/>
    </row>
    <row r="162" spans="3:42" s="12" customFormat="1" ht="13" customHeight="1">
      <c r="C162" s="13"/>
      <c r="E162" s="14"/>
      <c r="G162" s="14"/>
      <c r="H162" s="14"/>
      <c r="I162" s="13"/>
      <c r="J162" s="13"/>
      <c r="K162" s="14"/>
      <c r="L162" s="15"/>
      <c r="M162" s="14"/>
      <c r="N162" s="13"/>
      <c r="O162" s="13"/>
      <c r="P162" s="16"/>
      <c r="Q162" s="13"/>
      <c r="R162" s="14"/>
      <c r="S162" s="13"/>
      <c r="T162" s="14"/>
      <c r="U162" s="13"/>
      <c r="V162" s="14"/>
      <c r="W162" s="13"/>
      <c r="X162" s="13"/>
      <c r="AC162" s="13"/>
      <c r="AD162" s="16"/>
      <c r="AE162" s="13"/>
      <c r="AF162" s="13"/>
      <c r="AG162" s="13"/>
      <c r="AH162" s="13"/>
      <c r="AI162" s="13"/>
      <c r="AJ162" s="13"/>
      <c r="AK162" s="13"/>
      <c r="AL162" s="13"/>
      <c r="AM162" s="13"/>
      <c r="AN162" s="13"/>
      <c r="AO162" s="13"/>
      <c r="AP162" s="13"/>
    </row>
    <row r="163" spans="3:42" s="12" customFormat="1" ht="13" customHeight="1">
      <c r="C163" s="13"/>
      <c r="E163" s="14"/>
      <c r="G163" s="14"/>
      <c r="H163" s="14"/>
      <c r="I163" s="13"/>
      <c r="J163" s="13"/>
      <c r="K163" s="14"/>
      <c r="L163" s="15"/>
      <c r="M163" s="14"/>
      <c r="N163" s="13"/>
      <c r="O163" s="13"/>
      <c r="P163" s="16"/>
      <c r="Q163" s="13"/>
      <c r="R163" s="14"/>
      <c r="S163" s="13"/>
      <c r="T163" s="14"/>
      <c r="U163" s="13"/>
      <c r="V163" s="14"/>
      <c r="W163" s="13"/>
      <c r="X163" s="13"/>
      <c r="AC163" s="13"/>
      <c r="AD163" s="16"/>
      <c r="AE163" s="13"/>
      <c r="AF163" s="13"/>
      <c r="AG163" s="13"/>
      <c r="AH163" s="13"/>
      <c r="AI163" s="13"/>
      <c r="AJ163" s="13"/>
      <c r="AK163" s="13"/>
      <c r="AL163" s="13"/>
      <c r="AM163" s="13"/>
      <c r="AN163" s="13"/>
      <c r="AO163" s="13"/>
      <c r="AP163" s="13"/>
    </row>
    <row r="164" spans="3:42" s="12" customFormat="1" ht="13" customHeight="1">
      <c r="C164" s="13"/>
      <c r="E164" s="14"/>
      <c r="G164" s="14"/>
      <c r="H164" s="14"/>
      <c r="I164" s="13"/>
      <c r="J164" s="13"/>
      <c r="K164" s="14"/>
      <c r="L164" s="15"/>
      <c r="M164" s="14"/>
      <c r="N164" s="13"/>
      <c r="O164" s="13"/>
      <c r="P164" s="16"/>
      <c r="Q164" s="13"/>
      <c r="R164" s="14"/>
      <c r="S164" s="13"/>
      <c r="T164" s="14"/>
      <c r="U164" s="13"/>
      <c r="V164" s="14"/>
      <c r="W164" s="13"/>
      <c r="X164" s="13"/>
      <c r="AC164" s="13"/>
      <c r="AD164" s="16"/>
      <c r="AE164" s="13"/>
      <c r="AF164" s="13"/>
      <c r="AG164" s="13"/>
      <c r="AH164" s="13"/>
      <c r="AI164" s="13"/>
      <c r="AJ164" s="13"/>
      <c r="AK164" s="13"/>
      <c r="AL164" s="13"/>
      <c r="AM164" s="13"/>
      <c r="AN164" s="13"/>
      <c r="AO164" s="13"/>
      <c r="AP164" s="13"/>
    </row>
    <row r="165" spans="3:42" s="12" customFormat="1" ht="13" customHeight="1">
      <c r="C165" s="13"/>
      <c r="E165" s="14"/>
      <c r="G165" s="14"/>
      <c r="H165" s="14"/>
      <c r="I165" s="13"/>
      <c r="J165" s="13"/>
      <c r="K165" s="14"/>
      <c r="L165" s="15"/>
      <c r="M165" s="14"/>
      <c r="N165" s="13"/>
      <c r="O165" s="13"/>
      <c r="P165" s="16"/>
      <c r="Q165" s="13"/>
      <c r="R165" s="14"/>
      <c r="S165" s="13"/>
      <c r="T165" s="14"/>
      <c r="U165" s="13"/>
      <c r="V165" s="14"/>
      <c r="W165" s="13"/>
      <c r="X165" s="13"/>
      <c r="AC165" s="13"/>
      <c r="AD165" s="16"/>
      <c r="AE165" s="13"/>
      <c r="AF165" s="13"/>
      <c r="AG165" s="13"/>
      <c r="AH165" s="13"/>
      <c r="AI165" s="13"/>
      <c r="AJ165" s="13"/>
      <c r="AK165" s="13"/>
      <c r="AL165" s="13"/>
      <c r="AM165" s="13"/>
      <c r="AN165" s="13"/>
      <c r="AO165" s="13"/>
      <c r="AP165" s="13"/>
    </row>
    <row r="166" spans="3:42" s="12" customFormat="1" ht="13" customHeight="1">
      <c r="C166" s="13"/>
      <c r="E166" s="14"/>
      <c r="G166" s="14"/>
      <c r="H166" s="14"/>
      <c r="I166" s="13"/>
      <c r="J166" s="13"/>
      <c r="K166" s="14"/>
      <c r="L166" s="15"/>
      <c r="M166" s="14"/>
      <c r="N166" s="13"/>
      <c r="O166" s="13"/>
      <c r="P166" s="16"/>
      <c r="Q166" s="13"/>
      <c r="R166" s="14"/>
      <c r="S166" s="13"/>
      <c r="T166" s="14"/>
      <c r="U166" s="13"/>
      <c r="V166" s="14"/>
      <c r="W166" s="13"/>
      <c r="X166" s="13"/>
      <c r="AC166" s="13"/>
      <c r="AD166" s="16"/>
      <c r="AE166" s="13"/>
      <c r="AF166" s="13"/>
      <c r="AG166" s="13"/>
      <c r="AH166" s="13"/>
      <c r="AI166" s="13"/>
      <c r="AJ166" s="13"/>
      <c r="AK166" s="13"/>
      <c r="AL166" s="13"/>
      <c r="AM166" s="13"/>
      <c r="AN166" s="13"/>
      <c r="AO166" s="13"/>
      <c r="AP166" s="13"/>
    </row>
    <row r="167" spans="3:42" s="12" customFormat="1" ht="13" customHeight="1">
      <c r="C167" s="13"/>
      <c r="E167" s="14"/>
      <c r="G167" s="14"/>
      <c r="H167" s="14"/>
      <c r="I167" s="13"/>
      <c r="J167" s="13"/>
      <c r="K167" s="14"/>
      <c r="L167" s="15"/>
      <c r="M167" s="14"/>
      <c r="N167" s="13"/>
      <c r="O167" s="13"/>
      <c r="P167" s="16"/>
      <c r="Q167" s="13"/>
      <c r="R167" s="14"/>
      <c r="S167" s="13"/>
      <c r="T167" s="14"/>
      <c r="U167" s="13"/>
      <c r="V167" s="14"/>
      <c r="W167" s="13"/>
      <c r="X167" s="13"/>
      <c r="AC167" s="13"/>
      <c r="AD167" s="16"/>
      <c r="AE167" s="13"/>
      <c r="AF167" s="13"/>
      <c r="AG167" s="13"/>
      <c r="AH167" s="13"/>
      <c r="AI167" s="13"/>
      <c r="AJ167" s="13"/>
      <c r="AK167" s="13"/>
      <c r="AL167" s="13"/>
      <c r="AM167" s="13"/>
      <c r="AN167" s="13"/>
      <c r="AO167" s="13"/>
      <c r="AP167" s="13"/>
    </row>
    <row r="168" spans="3:42" s="12" customFormat="1" ht="13" customHeight="1">
      <c r="C168" s="13"/>
      <c r="E168" s="14"/>
      <c r="G168" s="14"/>
      <c r="H168" s="14"/>
      <c r="I168" s="13"/>
      <c r="J168" s="13"/>
      <c r="K168" s="14"/>
      <c r="L168" s="15"/>
      <c r="M168" s="14"/>
      <c r="N168" s="13"/>
      <c r="O168" s="13"/>
      <c r="P168" s="16"/>
      <c r="Q168" s="13"/>
      <c r="R168" s="14"/>
      <c r="S168" s="13"/>
      <c r="T168" s="14"/>
      <c r="U168" s="13"/>
      <c r="V168" s="14"/>
      <c r="W168" s="13"/>
      <c r="X168" s="13"/>
      <c r="AC168" s="13"/>
      <c r="AD168" s="16"/>
      <c r="AE168" s="13"/>
      <c r="AF168" s="13"/>
      <c r="AG168" s="13"/>
      <c r="AH168" s="13"/>
      <c r="AI168" s="13"/>
      <c r="AJ168" s="13"/>
      <c r="AK168" s="13"/>
      <c r="AL168" s="13"/>
      <c r="AM168" s="13"/>
      <c r="AN168" s="13"/>
      <c r="AO168" s="13"/>
      <c r="AP168" s="13"/>
    </row>
    <row r="169" spans="3:42" s="12" customFormat="1" ht="13" customHeight="1">
      <c r="C169" s="13"/>
      <c r="E169" s="14"/>
      <c r="G169" s="14"/>
      <c r="H169" s="14"/>
      <c r="I169" s="13"/>
      <c r="J169" s="13"/>
      <c r="K169" s="14"/>
      <c r="L169" s="15"/>
      <c r="M169" s="14"/>
      <c r="N169" s="13"/>
      <c r="O169" s="13"/>
      <c r="P169" s="16"/>
      <c r="Q169" s="13"/>
      <c r="R169" s="14"/>
      <c r="S169" s="13"/>
      <c r="T169" s="14"/>
      <c r="U169" s="13"/>
      <c r="V169" s="14"/>
      <c r="W169" s="13"/>
      <c r="X169" s="13"/>
      <c r="AC169" s="13"/>
      <c r="AD169" s="16"/>
      <c r="AE169" s="13"/>
      <c r="AF169" s="13"/>
      <c r="AG169" s="13"/>
      <c r="AH169" s="13"/>
      <c r="AI169" s="13"/>
      <c r="AJ169" s="13"/>
      <c r="AK169" s="13"/>
      <c r="AL169" s="13"/>
      <c r="AM169" s="13"/>
      <c r="AN169" s="13"/>
      <c r="AO169" s="13"/>
      <c r="AP169" s="13"/>
    </row>
    <row r="170" spans="3:42" s="12" customFormat="1" ht="13" customHeight="1">
      <c r="C170" s="13"/>
      <c r="E170" s="14"/>
      <c r="G170" s="14"/>
      <c r="H170" s="14"/>
      <c r="I170" s="13"/>
      <c r="J170" s="13"/>
      <c r="K170" s="14"/>
      <c r="L170" s="15"/>
      <c r="M170" s="14"/>
      <c r="N170" s="13"/>
      <c r="O170" s="13"/>
      <c r="P170" s="16"/>
      <c r="Q170" s="13"/>
      <c r="R170" s="14"/>
      <c r="S170" s="13"/>
      <c r="T170" s="14"/>
      <c r="U170" s="13"/>
      <c r="V170" s="14"/>
      <c r="W170" s="13"/>
      <c r="X170" s="13"/>
      <c r="AC170" s="13"/>
      <c r="AD170" s="16"/>
      <c r="AE170" s="13"/>
      <c r="AF170" s="13"/>
      <c r="AG170" s="13"/>
      <c r="AH170" s="13"/>
      <c r="AI170" s="13"/>
      <c r="AJ170" s="13"/>
      <c r="AK170" s="13"/>
      <c r="AL170" s="13"/>
      <c r="AM170" s="13"/>
      <c r="AN170" s="13"/>
      <c r="AO170" s="13"/>
      <c r="AP170" s="13"/>
    </row>
    <row r="171" spans="3:42" s="12" customFormat="1" ht="13" customHeight="1">
      <c r="C171" s="13"/>
      <c r="E171" s="14"/>
      <c r="G171" s="14"/>
      <c r="H171" s="14"/>
      <c r="I171" s="13"/>
      <c r="J171" s="13"/>
      <c r="K171" s="14"/>
      <c r="L171" s="15"/>
      <c r="M171" s="14"/>
      <c r="N171" s="13"/>
      <c r="O171" s="13"/>
      <c r="P171" s="16"/>
      <c r="Q171" s="13"/>
      <c r="R171" s="14"/>
      <c r="S171" s="13"/>
      <c r="T171" s="14"/>
      <c r="U171" s="13"/>
      <c r="V171" s="14"/>
      <c r="W171" s="13"/>
      <c r="X171" s="13"/>
      <c r="AC171" s="13"/>
      <c r="AD171" s="16"/>
      <c r="AE171" s="13"/>
      <c r="AF171" s="13"/>
      <c r="AG171" s="13"/>
      <c r="AH171" s="13"/>
      <c r="AI171" s="13"/>
      <c r="AJ171" s="13"/>
      <c r="AK171" s="13"/>
      <c r="AL171" s="13"/>
      <c r="AM171" s="13"/>
      <c r="AN171" s="13"/>
      <c r="AO171" s="13"/>
      <c r="AP171" s="13"/>
    </row>
    <row r="172" spans="3:42" s="12" customFormat="1" ht="13" customHeight="1">
      <c r="C172" s="13"/>
      <c r="E172" s="14"/>
      <c r="G172" s="14"/>
      <c r="H172" s="14"/>
      <c r="I172" s="13"/>
      <c r="J172" s="13"/>
      <c r="K172" s="14"/>
      <c r="L172" s="15"/>
      <c r="M172" s="14"/>
      <c r="N172" s="13"/>
      <c r="O172" s="13"/>
      <c r="P172" s="16"/>
      <c r="Q172" s="13"/>
      <c r="R172" s="14"/>
      <c r="S172" s="13"/>
      <c r="T172" s="14"/>
      <c r="U172" s="13"/>
      <c r="V172" s="14"/>
      <c r="W172" s="13"/>
      <c r="X172" s="13"/>
      <c r="AC172" s="13"/>
      <c r="AD172" s="16"/>
      <c r="AE172" s="13"/>
      <c r="AF172" s="13"/>
      <c r="AG172" s="13"/>
      <c r="AH172" s="13"/>
      <c r="AI172" s="13"/>
      <c r="AJ172" s="13"/>
      <c r="AK172" s="13"/>
      <c r="AL172" s="13"/>
      <c r="AM172" s="13"/>
      <c r="AN172" s="13"/>
      <c r="AO172" s="13"/>
      <c r="AP172" s="13"/>
    </row>
    <row r="173" spans="3:42" s="12" customFormat="1" ht="13" customHeight="1">
      <c r="C173" s="13"/>
      <c r="E173" s="14"/>
      <c r="G173" s="14"/>
      <c r="H173" s="14"/>
      <c r="I173" s="13"/>
      <c r="J173" s="13"/>
      <c r="K173" s="14"/>
      <c r="L173" s="15"/>
      <c r="M173" s="14"/>
      <c r="N173" s="13"/>
      <c r="O173" s="13"/>
      <c r="P173" s="16"/>
      <c r="Q173" s="13"/>
      <c r="R173" s="14"/>
      <c r="S173" s="13"/>
      <c r="T173" s="14"/>
      <c r="U173" s="13"/>
      <c r="V173" s="14"/>
      <c r="W173" s="13"/>
      <c r="X173" s="13"/>
      <c r="AC173" s="13"/>
      <c r="AD173" s="16"/>
      <c r="AE173" s="13"/>
      <c r="AF173" s="13"/>
      <c r="AG173" s="13"/>
      <c r="AH173" s="13"/>
      <c r="AI173" s="13"/>
      <c r="AJ173" s="13"/>
      <c r="AK173" s="13"/>
      <c r="AL173" s="13"/>
      <c r="AM173" s="13"/>
      <c r="AN173" s="13"/>
      <c r="AO173" s="13"/>
      <c r="AP173" s="13"/>
    </row>
    <row r="174" spans="3:42" s="12" customFormat="1" ht="13" customHeight="1">
      <c r="C174" s="13"/>
      <c r="E174" s="14"/>
      <c r="G174" s="14"/>
      <c r="H174" s="14"/>
      <c r="I174" s="13"/>
      <c r="J174" s="13"/>
      <c r="K174" s="14"/>
      <c r="L174" s="15"/>
      <c r="M174" s="14"/>
      <c r="N174" s="13"/>
      <c r="O174" s="13"/>
      <c r="P174" s="16"/>
      <c r="Q174" s="13"/>
      <c r="R174" s="14"/>
      <c r="S174" s="13"/>
      <c r="T174" s="14"/>
      <c r="U174" s="13"/>
      <c r="V174" s="14"/>
      <c r="W174" s="13"/>
      <c r="X174" s="13"/>
      <c r="AC174" s="13"/>
      <c r="AD174" s="16"/>
      <c r="AE174" s="13"/>
      <c r="AF174" s="13"/>
      <c r="AG174" s="13"/>
      <c r="AH174" s="13"/>
      <c r="AI174" s="13"/>
      <c r="AJ174" s="13"/>
      <c r="AK174" s="13"/>
      <c r="AL174" s="13"/>
      <c r="AM174" s="13"/>
      <c r="AN174" s="13"/>
      <c r="AO174" s="13"/>
      <c r="AP174" s="13"/>
    </row>
    <row r="175" spans="3:42" s="12" customFormat="1" ht="13" customHeight="1">
      <c r="C175" s="13"/>
      <c r="E175" s="14"/>
      <c r="G175" s="14"/>
      <c r="H175" s="14"/>
      <c r="I175" s="13"/>
      <c r="J175" s="13"/>
      <c r="K175" s="14"/>
      <c r="L175" s="15"/>
      <c r="M175" s="14"/>
      <c r="N175" s="13"/>
      <c r="O175" s="13"/>
      <c r="P175" s="16"/>
      <c r="Q175" s="13"/>
      <c r="R175" s="14"/>
      <c r="S175" s="13"/>
      <c r="T175" s="14"/>
      <c r="U175" s="13"/>
      <c r="V175" s="14"/>
      <c r="W175" s="13"/>
      <c r="X175" s="13"/>
      <c r="AC175" s="13"/>
      <c r="AD175" s="16"/>
      <c r="AE175" s="13"/>
      <c r="AF175" s="13"/>
      <c r="AG175" s="13"/>
      <c r="AH175" s="13"/>
      <c r="AI175" s="13"/>
      <c r="AJ175" s="13"/>
      <c r="AK175" s="13"/>
      <c r="AL175" s="13"/>
      <c r="AM175" s="13"/>
      <c r="AN175" s="13"/>
      <c r="AO175" s="13"/>
      <c r="AP175" s="13"/>
    </row>
    <row r="176" spans="3:42" s="12" customFormat="1" ht="13" customHeight="1">
      <c r="C176" s="13"/>
      <c r="E176" s="14"/>
      <c r="G176" s="14"/>
      <c r="H176" s="14"/>
      <c r="I176" s="13"/>
      <c r="J176" s="13"/>
      <c r="K176" s="14"/>
      <c r="L176" s="15"/>
      <c r="M176" s="14"/>
      <c r="N176" s="13"/>
      <c r="O176" s="13"/>
      <c r="P176" s="16"/>
      <c r="Q176" s="13"/>
      <c r="R176" s="14"/>
      <c r="S176" s="13"/>
      <c r="T176" s="14"/>
      <c r="U176" s="13"/>
      <c r="V176" s="14"/>
      <c r="W176" s="13"/>
      <c r="X176" s="13"/>
      <c r="AC176" s="13"/>
      <c r="AD176" s="16"/>
      <c r="AE176" s="13"/>
      <c r="AF176" s="13"/>
      <c r="AG176" s="13"/>
      <c r="AH176" s="13"/>
      <c r="AI176" s="13"/>
      <c r="AJ176" s="13"/>
      <c r="AK176" s="13"/>
      <c r="AL176" s="13"/>
      <c r="AM176" s="13"/>
      <c r="AN176" s="13"/>
      <c r="AO176" s="13"/>
      <c r="AP176" s="13"/>
    </row>
    <row r="177" spans="3:42" s="12" customFormat="1" ht="13" customHeight="1">
      <c r="C177" s="13"/>
      <c r="E177" s="14"/>
      <c r="G177" s="14"/>
      <c r="H177" s="14"/>
      <c r="I177" s="13"/>
      <c r="J177" s="13"/>
      <c r="K177" s="14"/>
      <c r="L177" s="15"/>
      <c r="M177" s="14"/>
      <c r="N177" s="13"/>
      <c r="O177" s="13"/>
      <c r="P177" s="16"/>
      <c r="Q177" s="13"/>
      <c r="R177" s="14"/>
      <c r="S177" s="13"/>
      <c r="T177" s="14"/>
      <c r="U177" s="13"/>
      <c r="V177" s="14"/>
      <c r="W177" s="13"/>
      <c r="X177" s="13"/>
      <c r="AC177" s="13"/>
      <c r="AD177" s="16"/>
      <c r="AE177" s="13"/>
      <c r="AF177" s="13"/>
      <c r="AG177" s="13"/>
      <c r="AH177" s="13"/>
      <c r="AI177" s="13"/>
      <c r="AJ177" s="13"/>
      <c r="AK177" s="13"/>
      <c r="AL177" s="13"/>
      <c r="AM177" s="13"/>
      <c r="AN177" s="13"/>
      <c r="AO177" s="13"/>
      <c r="AP177" s="13"/>
    </row>
    <row r="178" spans="3:42" s="12" customFormat="1" ht="13" customHeight="1">
      <c r="C178" s="13"/>
      <c r="E178" s="14"/>
      <c r="G178" s="14"/>
      <c r="H178" s="14"/>
      <c r="I178" s="13"/>
      <c r="J178" s="13"/>
      <c r="K178" s="14"/>
      <c r="L178" s="15"/>
      <c r="M178" s="14"/>
      <c r="N178" s="13"/>
      <c r="O178" s="13"/>
      <c r="P178" s="16"/>
      <c r="Q178" s="13"/>
      <c r="R178" s="14"/>
      <c r="S178" s="13"/>
      <c r="T178" s="14"/>
      <c r="U178" s="13"/>
      <c r="V178" s="14"/>
      <c r="W178" s="13"/>
      <c r="X178" s="13"/>
      <c r="AC178" s="13"/>
      <c r="AD178" s="16"/>
      <c r="AE178" s="13"/>
      <c r="AF178" s="13"/>
      <c r="AG178" s="13"/>
      <c r="AH178" s="13"/>
      <c r="AI178" s="13"/>
      <c r="AJ178" s="13"/>
      <c r="AK178" s="13"/>
      <c r="AL178" s="13"/>
      <c r="AM178" s="13"/>
      <c r="AN178" s="13"/>
      <c r="AO178" s="13"/>
      <c r="AP178" s="13"/>
    </row>
    <row r="179" spans="3:42" s="12" customFormat="1" ht="13" customHeight="1">
      <c r="C179" s="13"/>
      <c r="E179" s="14"/>
      <c r="G179" s="14"/>
      <c r="H179" s="14"/>
      <c r="I179" s="13"/>
      <c r="J179" s="13"/>
      <c r="K179" s="14"/>
      <c r="L179" s="15"/>
      <c r="M179" s="14"/>
      <c r="N179" s="13"/>
      <c r="O179" s="13"/>
      <c r="P179" s="16"/>
      <c r="Q179" s="13"/>
      <c r="R179" s="14"/>
      <c r="S179" s="13"/>
      <c r="T179" s="14"/>
      <c r="U179" s="13"/>
      <c r="V179" s="14"/>
      <c r="W179" s="13"/>
      <c r="X179" s="13"/>
      <c r="AC179" s="13"/>
      <c r="AD179" s="16"/>
      <c r="AE179" s="13"/>
      <c r="AF179" s="13"/>
      <c r="AG179" s="13"/>
      <c r="AH179" s="13"/>
      <c r="AI179" s="13"/>
      <c r="AJ179" s="13"/>
      <c r="AK179" s="13"/>
      <c r="AL179" s="13"/>
      <c r="AM179" s="13"/>
      <c r="AN179" s="13"/>
      <c r="AO179" s="13"/>
      <c r="AP179" s="13"/>
    </row>
    <row r="180" spans="3:42" s="12" customFormat="1" ht="13" customHeight="1">
      <c r="C180" s="13"/>
      <c r="E180" s="14"/>
      <c r="G180" s="14"/>
      <c r="H180" s="14"/>
      <c r="I180" s="13"/>
      <c r="J180" s="13"/>
      <c r="K180" s="14"/>
      <c r="L180" s="15"/>
      <c r="M180" s="14"/>
      <c r="N180" s="13"/>
      <c r="O180" s="13"/>
      <c r="P180" s="16"/>
      <c r="Q180" s="13"/>
      <c r="R180" s="14"/>
      <c r="S180" s="13"/>
      <c r="T180" s="14"/>
      <c r="U180" s="13"/>
      <c r="V180" s="14"/>
      <c r="W180" s="13"/>
      <c r="X180" s="13"/>
      <c r="AC180" s="13"/>
      <c r="AD180" s="16"/>
      <c r="AE180" s="13"/>
      <c r="AF180" s="13"/>
      <c r="AG180" s="13"/>
      <c r="AH180" s="13"/>
      <c r="AI180" s="13"/>
      <c r="AJ180" s="13"/>
      <c r="AK180" s="13"/>
      <c r="AL180" s="13"/>
      <c r="AM180" s="13"/>
      <c r="AN180" s="13"/>
      <c r="AO180" s="13"/>
      <c r="AP180" s="13"/>
    </row>
    <row r="181" spans="3:42" s="12" customFormat="1" ht="13" customHeight="1">
      <c r="C181" s="13"/>
      <c r="E181" s="14"/>
      <c r="G181" s="14"/>
      <c r="H181" s="14"/>
      <c r="I181" s="13"/>
      <c r="J181" s="13"/>
      <c r="K181" s="14"/>
      <c r="L181" s="15"/>
      <c r="M181" s="14"/>
      <c r="N181" s="13"/>
      <c r="O181" s="13"/>
      <c r="P181" s="16"/>
      <c r="Q181" s="13"/>
      <c r="R181" s="14"/>
      <c r="S181" s="13"/>
      <c r="T181" s="14"/>
      <c r="U181" s="13"/>
      <c r="V181" s="14"/>
      <c r="W181" s="13"/>
      <c r="X181" s="13"/>
      <c r="AC181" s="13"/>
      <c r="AD181" s="16"/>
      <c r="AE181" s="13"/>
      <c r="AF181" s="13"/>
      <c r="AG181" s="13"/>
      <c r="AH181" s="13"/>
      <c r="AI181" s="13"/>
      <c r="AJ181" s="13"/>
      <c r="AK181" s="13"/>
      <c r="AL181" s="13"/>
      <c r="AM181" s="13"/>
      <c r="AN181" s="13"/>
      <c r="AO181" s="13"/>
      <c r="AP181" s="13"/>
    </row>
    <row r="182" spans="3:42" s="12" customFormat="1" ht="13" customHeight="1">
      <c r="C182" s="13"/>
      <c r="E182" s="14"/>
      <c r="G182" s="14"/>
      <c r="H182" s="14"/>
      <c r="I182" s="13"/>
      <c r="J182" s="13"/>
      <c r="K182" s="14"/>
      <c r="L182" s="15"/>
      <c r="M182" s="14"/>
      <c r="N182" s="13"/>
      <c r="O182" s="13"/>
      <c r="P182" s="16"/>
      <c r="Q182" s="13"/>
      <c r="R182" s="14"/>
      <c r="S182" s="13"/>
      <c r="T182" s="14"/>
      <c r="U182" s="13"/>
      <c r="V182" s="14"/>
      <c r="W182" s="13"/>
      <c r="X182" s="13"/>
      <c r="AC182" s="13"/>
      <c r="AD182" s="16"/>
      <c r="AE182" s="13"/>
      <c r="AF182" s="13"/>
      <c r="AG182" s="13"/>
      <c r="AH182" s="13"/>
      <c r="AI182" s="13"/>
      <c r="AJ182" s="13"/>
      <c r="AK182" s="13"/>
      <c r="AL182" s="13"/>
      <c r="AM182" s="13"/>
      <c r="AN182" s="13"/>
      <c r="AO182" s="13"/>
      <c r="AP182" s="13"/>
    </row>
    <row r="183" spans="3:42" s="12" customFormat="1" ht="13" customHeight="1">
      <c r="C183" s="13"/>
      <c r="E183" s="14"/>
      <c r="G183" s="14"/>
      <c r="H183" s="14"/>
      <c r="I183" s="13"/>
      <c r="J183" s="13"/>
      <c r="K183" s="14"/>
      <c r="L183" s="15"/>
      <c r="M183" s="14"/>
      <c r="N183" s="13"/>
      <c r="O183" s="13"/>
      <c r="P183" s="16"/>
      <c r="Q183" s="13"/>
      <c r="R183" s="14"/>
      <c r="S183" s="13"/>
      <c r="T183" s="14"/>
      <c r="U183" s="13"/>
      <c r="V183" s="14"/>
      <c r="W183" s="13"/>
      <c r="X183" s="13"/>
      <c r="AC183" s="13"/>
      <c r="AD183" s="16"/>
      <c r="AE183" s="13"/>
      <c r="AF183" s="13"/>
      <c r="AG183" s="13"/>
      <c r="AH183" s="13"/>
      <c r="AI183" s="13"/>
      <c r="AJ183" s="13"/>
      <c r="AK183" s="13"/>
      <c r="AL183" s="13"/>
      <c r="AM183" s="13"/>
      <c r="AN183" s="13"/>
      <c r="AO183" s="13"/>
      <c r="AP183" s="13"/>
    </row>
    <row r="184" spans="3:42" s="12" customFormat="1" ht="13" customHeight="1">
      <c r="C184" s="13"/>
      <c r="E184" s="14"/>
      <c r="G184" s="14"/>
      <c r="H184" s="14"/>
      <c r="I184" s="13"/>
      <c r="J184" s="13"/>
      <c r="K184" s="14"/>
      <c r="L184" s="15"/>
      <c r="M184" s="14"/>
      <c r="N184" s="13"/>
      <c r="O184" s="13"/>
      <c r="P184" s="16"/>
      <c r="Q184" s="13"/>
      <c r="R184" s="14"/>
      <c r="S184" s="13"/>
      <c r="T184" s="14"/>
      <c r="U184" s="13"/>
      <c r="V184" s="14"/>
      <c r="W184" s="13"/>
      <c r="X184" s="13"/>
      <c r="AC184" s="13"/>
      <c r="AD184" s="16"/>
      <c r="AE184" s="13"/>
      <c r="AF184" s="13"/>
      <c r="AG184" s="13"/>
      <c r="AH184" s="13"/>
      <c r="AI184" s="13"/>
      <c r="AJ184" s="13"/>
      <c r="AK184" s="13"/>
      <c r="AL184" s="13"/>
      <c r="AM184" s="13"/>
      <c r="AN184" s="13"/>
      <c r="AO184" s="13"/>
      <c r="AP184" s="13"/>
    </row>
    <row r="185" spans="3:42" s="12" customFormat="1" ht="13" customHeight="1">
      <c r="C185" s="13"/>
      <c r="E185" s="14"/>
      <c r="G185" s="14"/>
      <c r="H185" s="14"/>
      <c r="I185" s="13"/>
      <c r="J185" s="13"/>
      <c r="K185" s="14"/>
      <c r="L185" s="15"/>
      <c r="M185" s="14"/>
      <c r="N185" s="13"/>
      <c r="O185" s="13"/>
      <c r="P185" s="16"/>
      <c r="Q185" s="13"/>
      <c r="R185" s="14"/>
      <c r="S185" s="13"/>
      <c r="T185" s="14"/>
      <c r="U185" s="13"/>
      <c r="V185" s="14"/>
      <c r="W185" s="13"/>
      <c r="X185" s="13"/>
      <c r="AC185" s="13"/>
      <c r="AD185" s="16"/>
      <c r="AE185" s="13"/>
      <c r="AF185" s="13"/>
      <c r="AG185" s="13"/>
      <c r="AH185" s="13"/>
      <c r="AI185" s="13"/>
      <c r="AJ185" s="13"/>
      <c r="AK185" s="13"/>
      <c r="AL185" s="13"/>
      <c r="AM185" s="13"/>
      <c r="AN185" s="13"/>
      <c r="AO185" s="13"/>
      <c r="AP185" s="13"/>
    </row>
    <row r="186" spans="3:42" s="12" customFormat="1" ht="13" customHeight="1">
      <c r="C186" s="13"/>
      <c r="E186" s="14"/>
      <c r="G186" s="14"/>
      <c r="H186" s="14"/>
      <c r="I186" s="13"/>
      <c r="J186" s="13"/>
      <c r="K186" s="14"/>
      <c r="L186" s="15"/>
      <c r="M186" s="14"/>
      <c r="N186" s="13"/>
      <c r="O186" s="13"/>
      <c r="P186" s="16"/>
      <c r="Q186" s="13"/>
      <c r="R186" s="14"/>
      <c r="S186" s="13"/>
      <c r="T186" s="14"/>
      <c r="U186" s="13"/>
      <c r="V186" s="14"/>
      <c r="W186" s="13"/>
      <c r="X186" s="13"/>
      <c r="AC186" s="13"/>
      <c r="AD186" s="16"/>
      <c r="AE186" s="13"/>
      <c r="AF186" s="13"/>
      <c r="AG186" s="13"/>
      <c r="AH186" s="13"/>
      <c r="AI186" s="13"/>
      <c r="AJ186" s="13"/>
      <c r="AK186" s="13"/>
      <c r="AL186" s="13"/>
      <c r="AM186" s="13"/>
      <c r="AN186" s="13"/>
      <c r="AO186" s="13"/>
      <c r="AP186" s="13"/>
    </row>
    <row r="187" spans="3:42" s="12" customFormat="1" ht="13" customHeight="1">
      <c r="C187" s="13"/>
      <c r="E187" s="14"/>
      <c r="G187" s="14"/>
      <c r="H187" s="14"/>
      <c r="I187" s="13"/>
      <c r="J187" s="13"/>
      <c r="K187" s="14"/>
      <c r="L187" s="15"/>
      <c r="M187" s="14"/>
      <c r="N187" s="13"/>
      <c r="O187" s="13"/>
      <c r="P187" s="16"/>
      <c r="Q187" s="13"/>
      <c r="R187" s="14"/>
      <c r="S187" s="13"/>
      <c r="T187" s="14"/>
      <c r="U187" s="13"/>
      <c r="V187" s="14"/>
      <c r="W187" s="13"/>
      <c r="X187" s="13"/>
      <c r="AC187" s="13"/>
      <c r="AD187" s="16"/>
      <c r="AE187" s="13"/>
      <c r="AF187" s="13"/>
      <c r="AG187" s="13"/>
      <c r="AH187" s="13"/>
      <c r="AI187" s="13"/>
      <c r="AJ187" s="13"/>
      <c r="AK187" s="13"/>
      <c r="AL187" s="13"/>
      <c r="AM187" s="13"/>
      <c r="AN187" s="13"/>
      <c r="AO187" s="13"/>
      <c r="AP187" s="13"/>
    </row>
    <row r="188" spans="3:42" s="12" customFormat="1" ht="13" customHeight="1">
      <c r="C188" s="13"/>
      <c r="E188" s="14"/>
      <c r="G188" s="14"/>
      <c r="H188" s="14"/>
      <c r="I188" s="13"/>
      <c r="J188" s="13"/>
      <c r="K188" s="14"/>
      <c r="L188" s="15"/>
      <c r="M188" s="14"/>
      <c r="N188" s="13"/>
      <c r="O188" s="13"/>
      <c r="P188" s="16"/>
      <c r="Q188" s="13"/>
      <c r="R188" s="14"/>
      <c r="S188" s="13"/>
      <c r="T188" s="14"/>
      <c r="U188" s="13"/>
      <c r="V188" s="14"/>
      <c r="W188" s="13"/>
      <c r="X188" s="13"/>
      <c r="AC188" s="13"/>
      <c r="AD188" s="16"/>
      <c r="AE188" s="13"/>
      <c r="AF188" s="13"/>
      <c r="AG188" s="13"/>
      <c r="AH188" s="13"/>
      <c r="AI188" s="13"/>
      <c r="AJ188" s="13"/>
      <c r="AK188" s="13"/>
      <c r="AL188" s="13"/>
      <c r="AM188" s="13"/>
      <c r="AN188" s="13"/>
      <c r="AO188" s="13"/>
      <c r="AP188" s="13"/>
    </row>
    <row r="189" spans="3:42" s="12" customFormat="1" ht="13" customHeight="1">
      <c r="C189" s="13"/>
      <c r="E189" s="14"/>
      <c r="G189" s="14"/>
      <c r="H189" s="14"/>
      <c r="I189" s="13"/>
      <c r="J189" s="13"/>
      <c r="K189" s="14"/>
      <c r="L189" s="15"/>
      <c r="M189" s="14"/>
      <c r="N189" s="13"/>
      <c r="O189" s="13"/>
      <c r="P189" s="16"/>
      <c r="Q189" s="13"/>
      <c r="R189" s="14"/>
      <c r="S189" s="13"/>
      <c r="T189" s="14"/>
      <c r="U189" s="13"/>
      <c r="V189" s="14"/>
      <c r="W189" s="13"/>
      <c r="X189" s="13"/>
      <c r="AC189" s="13"/>
      <c r="AD189" s="16"/>
      <c r="AE189" s="13"/>
      <c r="AF189" s="13"/>
      <c r="AG189" s="13"/>
      <c r="AH189" s="13"/>
      <c r="AI189" s="13"/>
      <c r="AJ189" s="13"/>
      <c r="AK189" s="13"/>
      <c r="AL189" s="13"/>
      <c r="AM189" s="13"/>
      <c r="AN189" s="13"/>
      <c r="AO189" s="13"/>
      <c r="AP189" s="13"/>
    </row>
    <row r="190" spans="3:42" s="12" customFormat="1" ht="13" customHeight="1">
      <c r="C190" s="13"/>
      <c r="E190" s="14"/>
      <c r="G190" s="14"/>
      <c r="H190" s="14"/>
      <c r="I190" s="13"/>
      <c r="J190" s="13"/>
      <c r="K190" s="14"/>
      <c r="L190" s="15"/>
      <c r="M190" s="14"/>
      <c r="N190" s="13"/>
      <c r="O190" s="13"/>
      <c r="P190" s="16"/>
      <c r="Q190" s="13"/>
      <c r="R190" s="14"/>
      <c r="S190" s="13"/>
      <c r="T190" s="14"/>
      <c r="U190" s="13"/>
      <c r="V190" s="14"/>
      <c r="W190" s="13"/>
      <c r="X190" s="13"/>
      <c r="AC190" s="13"/>
      <c r="AD190" s="16"/>
      <c r="AE190" s="13"/>
      <c r="AF190" s="13"/>
      <c r="AG190" s="13"/>
      <c r="AH190" s="13"/>
      <c r="AI190" s="13"/>
      <c r="AJ190" s="13"/>
      <c r="AK190" s="13"/>
      <c r="AL190" s="13"/>
      <c r="AM190" s="13"/>
      <c r="AN190" s="13"/>
      <c r="AO190" s="13"/>
      <c r="AP190" s="13"/>
    </row>
    <row r="191" spans="3:42" s="12" customFormat="1" ht="13" customHeight="1">
      <c r="C191" s="13"/>
      <c r="E191" s="14"/>
      <c r="G191" s="14"/>
      <c r="H191" s="14"/>
      <c r="I191" s="13"/>
      <c r="J191" s="13"/>
      <c r="K191" s="14"/>
      <c r="L191" s="15"/>
      <c r="M191" s="14"/>
      <c r="N191" s="13"/>
      <c r="O191" s="13"/>
      <c r="P191" s="16"/>
      <c r="Q191" s="13"/>
      <c r="R191" s="14"/>
      <c r="S191" s="13"/>
      <c r="T191" s="14"/>
      <c r="U191" s="13"/>
      <c r="V191" s="14"/>
      <c r="W191" s="13"/>
      <c r="X191" s="13"/>
      <c r="AC191" s="13"/>
      <c r="AD191" s="16"/>
      <c r="AE191" s="13"/>
      <c r="AF191" s="13"/>
      <c r="AG191" s="13"/>
      <c r="AH191" s="13"/>
      <c r="AI191" s="13"/>
      <c r="AJ191" s="13"/>
      <c r="AK191" s="13"/>
      <c r="AL191" s="13"/>
      <c r="AM191" s="13"/>
      <c r="AN191" s="13"/>
      <c r="AO191" s="13"/>
      <c r="AP191" s="13"/>
    </row>
    <row r="192" spans="3:42" s="12" customFormat="1" ht="13" customHeight="1">
      <c r="C192" s="13"/>
      <c r="E192" s="14"/>
      <c r="G192" s="14"/>
      <c r="H192" s="14"/>
      <c r="I192" s="13"/>
      <c r="J192" s="13"/>
      <c r="K192" s="14"/>
      <c r="L192" s="15"/>
      <c r="M192" s="14"/>
      <c r="N192" s="13"/>
      <c r="O192" s="13"/>
      <c r="P192" s="16"/>
      <c r="Q192" s="13"/>
      <c r="R192" s="14"/>
      <c r="S192" s="13"/>
      <c r="T192" s="14"/>
      <c r="U192" s="13"/>
      <c r="V192" s="14"/>
      <c r="W192" s="13"/>
      <c r="X192" s="13"/>
      <c r="AC192" s="13"/>
      <c r="AD192" s="16"/>
      <c r="AE192" s="13"/>
      <c r="AF192" s="13"/>
      <c r="AG192" s="13"/>
      <c r="AH192" s="13"/>
      <c r="AI192" s="13"/>
      <c r="AJ192" s="13"/>
      <c r="AK192" s="13"/>
      <c r="AL192" s="13"/>
      <c r="AM192" s="13"/>
      <c r="AN192" s="13"/>
      <c r="AO192" s="13"/>
      <c r="AP192" s="13"/>
    </row>
    <row r="193" spans="3:42" s="12" customFormat="1" ht="13" customHeight="1">
      <c r="C193" s="13"/>
      <c r="E193" s="14"/>
      <c r="G193" s="14"/>
      <c r="H193" s="14"/>
      <c r="I193" s="13"/>
      <c r="J193" s="13"/>
      <c r="K193" s="14"/>
      <c r="L193" s="15"/>
      <c r="M193" s="14"/>
      <c r="N193" s="13"/>
      <c r="O193" s="13"/>
      <c r="P193" s="16"/>
      <c r="Q193" s="13"/>
      <c r="R193" s="14"/>
      <c r="S193" s="13"/>
      <c r="T193" s="14"/>
      <c r="U193" s="13"/>
      <c r="V193" s="14"/>
      <c r="W193" s="13"/>
      <c r="X193" s="13"/>
      <c r="AC193" s="13"/>
      <c r="AD193" s="16"/>
      <c r="AE193" s="13"/>
      <c r="AF193" s="13"/>
      <c r="AG193" s="13"/>
      <c r="AH193" s="13"/>
      <c r="AI193" s="13"/>
      <c r="AJ193" s="13"/>
      <c r="AK193" s="13"/>
      <c r="AL193" s="13"/>
      <c r="AM193" s="13"/>
      <c r="AN193" s="13"/>
      <c r="AO193" s="13"/>
      <c r="AP193" s="13"/>
    </row>
    <row r="194" spans="3:42" s="12" customFormat="1" ht="13" customHeight="1">
      <c r="C194" s="13"/>
      <c r="E194" s="14"/>
      <c r="G194" s="14"/>
      <c r="H194" s="14"/>
      <c r="I194" s="13"/>
      <c r="J194" s="13"/>
      <c r="K194" s="14"/>
      <c r="L194" s="15"/>
      <c r="M194" s="14"/>
      <c r="N194" s="13"/>
      <c r="O194" s="13"/>
      <c r="P194" s="16"/>
      <c r="Q194" s="13"/>
      <c r="R194" s="14"/>
      <c r="S194" s="13"/>
      <c r="T194" s="14"/>
      <c r="U194" s="13"/>
      <c r="V194" s="14"/>
      <c r="W194" s="13"/>
      <c r="X194" s="13"/>
      <c r="AC194" s="13"/>
      <c r="AD194" s="16"/>
      <c r="AE194" s="13"/>
      <c r="AF194" s="13"/>
      <c r="AG194" s="13"/>
      <c r="AH194" s="13"/>
      <c r="AI194" s="13"/>
      <c r="AJ194" s="13"/>
      <c r="AK194" s="13"/>
      <c r="AL194" s="13"/>
      <c r="AM194" s="13"/>
      <c r="AN194" s="13"/>
      <c r="AO194" s="13"/>
      <c r="AP194" s="13"/>
    </row>
    <row r="195" spans="3:42" s="12" customFormat="1" ht="13" customHeight="1">
      <c r="C195" s="13"/>
      <c r="E195" s="14"/>
      <c r="G195" s="14"/>
      <c r="H195" s="14"/>
      <c r="I195" s="13"/>
      <c r="J195" s="13"/>
      <c r="K195" s="14"/>
      <c r="L195" s="15"/>
      <c r="M195" s="14"/>
      <c r="N195" s="13"/>
      <c r="O195" s="13"/>
      <c r="P195" s="16"/>
      <c r="Q195" s="13"/>
      <c r="R195" s="14"/>
      <c r="S195" s="13"/>
      <c r="T195" s="14"/>
      <c r="U195" s="13"/>
      <c r="V195" s="14"/>
      <c r="W195" s="13"/>
      <c r="X195" s="13"/>
      <c r="AC195" s="13"/>
      <c r="AD195" s="16"/>
      <c r="AE195" s="13"/>
      <c r="AF195" s="13"/>
      <c r="AG195" s="13"/>
      <c r="AH195" s="13"/>
      <c r="AI195" s="13"/>
      <c r="AJ195" s="13"/>
      <c r="AK195" s="13"/>
      <c r="AL195" s="13"/>
      <c r="AM195" s="13"/>
      <c r="AN195" s="13"/>
      <c r="AO195" s="13"/>
      <c r="AP195" s="13"/>
    </row>
    <row r="196" spans="3:42" s="12" customFormat="1" ht="13" customHeight="1">
      <c r="C196" s="13"/>
      <c r="E196" s="14"/>
      <c r="G196" s="14"/>
      <c r="H196" s="14"/>
      <c r="I196" s="13"/>
      <c r="J196" s="13"/>
      <c r="K196" s="14"/>
      <c r="L196" s="15"/>
      <c r="M196" s="14"/>
      <c r="N196" s="13"/>
      <c r="O196" s="13"/>
      <c r="P196" s="16"/>
      <c r="Q196" s="13"/>
      <c r="R196" s="14"/>
      <c r="S196" s="13"/>
      <c r="T196" s="14"/>
      <c r="U196" s="13"/>
      <c r="V196" s="14"/>
      <c r="W196" s="13"/>
      <c r="X196" s="13"/>
      <c r="AC196" s="13"/>
      <c r="AD196" s="16"/>
      <c r="AE196" s="13"/>
      <c r="AF196" s="13"/>
      <c r="AG196" s="13"/>
      <c r="AH196" s="13"/>
      <c r="AI196" s="13"/>
      <c r="AJ196" s="13"/>
      <c r="AK196" s="13"/>
      <c r="AL196" s="13"/>
      <c r="AM196" s="13"/>
      <c r="AN196" s="13"/>
      <c r="AO196" s="13"/>
      <c r="AP196" s="13"/>
    </row>
    <row r="197" spans="3:42" s="12" customFormat="1" ht="13" customHeight="1">
      <c r="C197" s="13"/>
      <c r="E197" s="14"/>
      <c r="G197" s="14"/>
      <c r="H197" s="14"/>
      <c r="I197" s="13"/>
      <c r="J197" s="13"/>
      <c r="K197" s="14"/>
      <c r="L197" s="15"/>
      <c r="M197" s="14"/>
      <c r="N197" s="13"/>
      <c r="O197" s="13"/>
      <c r="P197" s="16"/>
      <c r="Q197" s="13"/>
      <c r="R197" s="14"/>
      <c r="S197" s="13"/>
      <c r="T197" s="14"/>
      <c r="U197" s="13"/>
      <c r="V197" s="14"/>
      <c r="W197" s="13"/>
      <c r="X197" s="13"/>
      <c r="AC197" s="13"/>
      <c r="AD197" s="16"/>
      <c r="AE197" s="13"/>
      <c r="AF197" s="13"/>
      <c r="AG197" s="13"/>
      <c r="AH197" s="13"/>
      <c r="AI197" s="13"/>
      <c r="AJ197" s="13"/>
      <c r="AK197" s="13"/>
      <c r="AL197" s="13"/>
      <c r="AM197" s="13"/>
      <c r="AN197" s="13"/>
      <c r="AO197" s="13"/>
      <c r="AP197" s="13"/>
    </row>
    <row r="198" spans="3:42" s="12" customFormat="1" ht="13" customHeight="1">
      <c r="C198" s="13"/>
      <c r="E198" s="14"/>
      <c r="G198" s="14"/>
      <c r="H198" s="14"/>
      <c r="I198" s="13"/>
      <c r="J198" s="13"/>
      <c r="K198" s="14"/>
      <c r="L198" s="15"/>
      <c r="M198" s="14"/>
      <c r="N198" s="13"/>
      <c r="O198" s="13"/>
      <c r="P198" s="16"/>
      <c r="Q198" s="13"/>
      <c r="R198" s="14"/>
      <c r="S198" s="13"/>
      <c r="T198" s="14"/>
      <c r="U198" s="13"/>
      <c r="V198" s="14"/>
      <c r="W198" s="13"/>
      <c r="X198" s="13"/>
      <c r="AC198" s="13"/>
      <c r="AD198" s="16"/>
      <c r="AE198" s="13"/>
      <c r="AF198" s="13"/>
      <c r="AG198" s="13"/>
      <c r="AH198" s="13"/>
      <c r="AI198" s="13"/>
      <c r="AJ198" s="13"/>
      <c r="AK198" s="13"/>
      <c r="AL198" s="13"/>
      <c r="AM198" s="13"/>
      <c r="AN198" s="13"/>
      <c r="AO198" s="13"/>
      <c r="AP198" s="13"/>
    </row>
    <row r="199" spans="3:42" s="12" customFormat="1" ht="13" customHeight="1">
      <c r="C199" s="13"/>
      <c r="E199" s="14"/>
      <c r="G199" s="14"/>
      <c r="H199" s="14"/>
      <c r="I199" s="13"/>
      <c r="J199" s="13"/>
      <c r="K199" s="14"/>
      <c r="L199" s="15"/>
      <c r="M199" s="14"/>
      <c r="N199" s="13"/>
      <c r="O199" s="13"/>
      <c r="P199" s="16"/>
      <c r="Q199" s="13"/>
      <c r="R199" s="14"/>
      <c r="S199" s="13"/>
      <c r="T199" s="14"/>
      <c r="U199" s="13"/>
      <c r="V199" s="14"/>
      <c r="W199" s="13"/>
      <c r="X199" s="13"/>
      <c r="AC199" s="13"/>
      <c r="AD199" s="16"/>
      <c r="AE199" s="13"/>
      <c r="AF199" s="13"/>
      <c r="AG199" s="13"/>
      <c r="AH199" s="13"/>
      <c r="AI199" s="13"/>
      <c r="AJ199" s="13"/>
      <c r="AK199" s="13"/>
      <c r="AL199" s="13"/>
      <c r="AM199" s="13"/>
      <c r="AN199" s="13"/>
      <c r="AO199" s="13"/>
      <c r="AP199" s="13"/>
    </row>
    <row r="200" spans="3:42" s="12" customFormat="1" ht="13" customHeight="1">
      <c r="C200" s="13"/>
      <c r="E200" s="14"/>
      <c r="G200" s="14"/>
      <c r="H200" s="14"/>
      <c r="I200" s="13"/>
      <c r="J200" s="13"/>
      <c r="K200" s="14"/>
      <c r="L200" s="15"/>
      <c r="M200" s="14"/>
      <c r="N200" s="13"/>
      <c r="O200" s="13"/>
      <c r="P200" s="16"/>
      <c r="Q200" s="13"/>
      <c r="R200" s="14"/>
      <c r="S200" s="13"/>
      <c r="T200" s="14"/>
      <c r="U200" s="13"/>
      <c r="V200" s="14"/>
      <c r="W200" s="13"/>
      <c r="X200" s="13"/>
      <c r="AC200" s="13"/>
      <c r="AD200" s="16"/>
      <c r="AE200" s="13"/>
      <c r="AF200" s="13"/>
      <c r="AG200" s="13"/>
      <c r="AH200" s="13"/>
      <c r="AI200" s="13"/>
      <c r="AJ200" s="13"/>
      <c r="AK200" s="13"/>
      <c r="AL200" s="13"/>
      <c r="AM200" s="13"/>
      <c r="AN200" s="13"/>
      <c r="AO200" s="13"/>
      <c r="AP200" s="13"/>
    </row>
    <row r="201" spans="3:42" s="12" customFormat="1" ht="13" customHeight="1">
      <c r="C201" s="13"/>
      <c r="E201" s="14"/>
      <c r="G201" s="14"/>
      <c r="H201" s="14"/>
      <c r="I201" s="13"/>
      <c r="J201" s="13"/>
      <c r="K201" s="14"/>
      <c r="L201" s="15"/>
      <c r="M201" s="14"/>
      <c r="N201" s="13"/>
      <c r="O201" s="13"/>
      <c r="P201" s="16"/>
      <c r="Q201" s="13"/>
      <c r="R201" s="14"/>
      <c r="S201" s="13"/>
      <c r="T201" s="14"/>
      <c r="U201" s="13"/>
      <c r="V201" s="14"/>
      <c r="W201" s="13"/>
      <c r="X201" s="13"/>
      <c r="AC201" s="13"/>
      <c r="AD201" s="16"/>
      <c r="AE201" s="13"/>
      <c r="AF201" s="13"/>
      <c r="AG201" s="13"/>
      <c r="AH201" s="13"/>
      <c r="AI201" s="13"/>
      <c r="AJ201" s="13"/>
      <c r="AK201" s="13"/>
      <c r="AL201" s="13"/>
      <c r="AM201" s="13"/>
      <c r="AN201" s="13"/>
      <c r="AO201" s="13"/>
      <c r="AP201" s="13"/>
    </row>
    <row r="202" spans="3:42" s="12" customFormat="1" ht="13" customHeight="1">
      <c r="C202" s="13"/>
      <c r="E202" s="14"/>
      <c r="G202" s="14"/>
      <c r="H202" s="14"/>
      <c r="I202" s="13"/>
      <c r="J202" s="13"/>
      <c r="K202" s="14"/>
      <c r="L202" s="15"/>
      <c r="M202" s="14"/>
      <c r="N202" s="13"/>
      <c r="O202" s="13"/>
      <c r="P202" s="16"/>
      <c r="Q202" s="13"/>
      <c r="R202" s="14"/>
      <c r="S202" s="13"/>
      <c r="T202" s="14"/>
      <c r="U202" s="13"/>
      <c r="V202" s="14"/>
      <c r="W202" s="13"/>
      <c r="X202" s="13"/>
      <c r="AC202" s="13"/>
      <c r="AD202" s="16"/>
      <c r="AE202" s="13"/>
      <c r="AF202" s="13"/>
      <c r="AG202" s="13"/>
      <c r="AH202" s="13"/>
      <c r="AI202" s="13"/>
      <c r="AJ202" s="13"/>
      <c r="AK202" s="13"/>
      <c r="AL202" s="13"/>
      <c r="AM202" s="13"/>
      <c r="AN202" s="13"/>
      <c r="AO202" s="13"/>
      <c r="AP202" s="13"/>
    </row>
    <row r="203" spans="3:42" s="12" customFormat="1" ht="13" customHeight="1">
      <c r="C203" s="13"/>
      <c r="E203" s="14"/>
      <c r="G203" s="14"/>
      <c r="H203" s="14"/>
      <c r="I203" s="13"/>
      <c r="J203" s="13"/>
      <c r="K203" s="14"/>
      <c r="L203" s="15"/>
      <c r="M203" s="14"/>
      <c r="N203" s="13"/>
      <c r="O203" s="13"/>
      <c r="P203" s="16"/>
      <c r="Q203" s="13"/>
      <c r="R203" s="14"/>
      <c r="S203" s="13"/>
      <c r="T203" s="14"/>
      <c r="U203" s="13"/>
      <c r="V203" s="14"/>
      <c r="W203" s="13"/>
      <c r="X203" s="13"/>
      <c r="AC203" s="13"/>
      <c r="AD203" s="16"/>
      <c r="AE203" s="13"/>
      <c r="AF203" s="13"/>
      <c r="AG203" s="13"/>
      <c r="AH203" s="13"/>
      <c r="AI203" s="13"/>
      <c r="AJ203" s="13"/>
      <c r="AK203" s="13"/>
      <c r="AL203" s="13"/>
      <c r="AM203" s="13"/>
      <c r="AN203" s="13"/>
      <c r="AO203" s="13"/>
      <c r="AP203" s="13"/>
    </row>
    <row r="204" spans="3:42" s="12" customFormat="1" ht="13" customHeight="1">
      <c r="C204" s="13"/>
      <c r="E204" s="14"/>
      <c r="G204" s="14"/>
      <c r="H204" s="14"/>
      <c r="I204" s="13"/>
      <c r="J204" s="13"/>
      <c r="K204" s="14"/>
      <c r="L204" s="15"/>
      <c r="M204" s="14"/>
      <c r="N204" s="13"/>
      <c r="O204" s="13"/>
      <c r="P204" s="16"/>
      <c r="Q204" s="13"/>
      <c r="R204" s="14"/>
      <c r="S204" s="13"/>
      <c r="T204" s="14"/>
      <c r="U204" s="13"/>
      <c r="V204" s="14"/>
      <c r="W204" s="13"/>
      <c r="X204" s="13"/>
      <c r="AC204" s="13"/>
      <c r="AD204" s="16"/>
      <c r="AE204" s="13"/>
      <c r="AF204" s="13"/>
      <c r="AG204" s="13"/>
      <c r="AH204" s="13"/>
      <c r="AI204" s="13"/>
      <c r="AJ204" s="13"/>
      <c r="AK204" s="13"/>
      <c r="AL204" s="13"/>
      <c r="AM204" s="13"/>
      <c r="AN204" s="13"/>
      <c r="AO204" s="13"/>
      <c r="AP204" s="13"/>
    </row>
    <row r="205" spans="3:42" s="12" customFormat="1" ht="13" customHeight="1">
      <c r="C205" s="13"/>
      <c r="E205" s="14"/>
      <c r="G205" s="14"/>
      <c r="H205" s="14"/>
      <c r="I205" s="13"/>
      <c r="J205" s="13"/>
      <c r="K205" s="14"/>
      <c r="L205" s="15"/>
      <c r="M205" s="14"/>
      <c r="N205" s="13"/>
      <c r="O205" s="13"/>
      <c r="P205" s="16"/>
      <c r="Q205" s="13"/>
      <c r="R205" s="14"/>
      <c r="S205" s="13"/>
      <c r="T205" s="14"/>
      <c r="U205" s="13"/>
      <c r="V205" s="14"/>
      <c r="W205" s="13"/>
      <c r="X205" s="13"/>
      <c r="AC205" s="13"/>
      <c r="AD205" s="16"/>
      <c r="AE205" s="13"/>
      <c r="AF205" s="13"/>
      <c r="AG205" s="13"/>
      <c r="AH205" s="13"/>
      <c r="AI205" s="13"/>
      <c r="AJ205" s="13"/>
      <c r="AK205" s="13"/>
      <c r="AL205" s="13"/>
      <c r="AM205" s="13"/>
      <c r="AN205" s="13"/>
      <c r="AO205" s="13"/>
      <c r="AP205" s="13"/>
    </row>
    <row r="206" spans="3:42" s="12" customFormat="1" ht="13" customHeight="1">
      <c r="C206" s="13"/>
      <c r="E206" s="14"/>
      <c r="G206" s="14"/>
      <c r="H206" s="14"/>
      <c r="I206" s="13"/>
      <c r="J206" s="13"/>
      <c r="K206" s="14"/>
      <c r="L206" s="15"/>
      <c r="M206" s="14"/>
      <c r="N206" s="13"/>
      <c r="O206" s="13"/>
      <c r="P206" s="16"/>
      <c r="Q206" s="13"/>
      <c r="R206" s="14"/>
      <c r="S206" s="13"/>
      <c r="T206" s="14"/>
      <c r="U206" s="13"/>
      <c r="V206" s="14"/>
      <c r="W206" s="13"/>
      <c r="X206" s="13"/>
      <c r="AC206" s="13"/>
      <c r="AD206" s="16"/>
      <c r="AE206" s="13"/>
      <c r="AF206" s="13"/>
      <c r="AG206" s="13"/>
      <c r="AH206" s="13"/>
      <c r="AI206" s="13"/>
      <c r="AJ206" s="13"/>
      <c r="AK206" s="13"/>
      <c r="AL206" s="13"/>
      <c r="AM206" s="13"/>
      <c r="AN206" s="13"/>
      <c r="AO206" s="13"/>
      <c r="AP206" s="13"/>
    </row>
    <row r="207" spans="3:42" s="12" customFormat="1" ht="13" customHeight="1">
      <c r="C207" s="13"/>
      <c r="E207" s="14"/>
      <c r="G207" s="14"/>
      <c r="H207" s="14"/>
      <c r="I207" s="13"/>
      <c r="J207" s="13"/>
      <c r="K207" s="14"/>
      <c r="L207" s="15"/>
      <c r="M207" s="14"/>
      <c r="N207" s="13"/>
      <c r="O207" s="13"/>
      <c r="P207" s="16"/>
      <c r="Q207" s="13"/>
      <c r="R207" s="14"/>
      <c r="S207" s="13"/>
      <c r="T207" s="14"/>
      <c r="U207" s="13"/>
      <c r="V207" s="14"/>
      <c r="W207" s="13"/>
      <c r="X207" s="13"/>
      <c r="AC207" s="13"/>
      <c r="AD207" s="16"/>
      <c r="AE207" s="13"/>
      <c r="AF207" s="13"/>
      <c r="AG207" s="13"/>
      <c r="AH207" s="13"/>
      <c r="AI207" s="13"/>
      <c r="AJ207" s="13"/>
      <c r="AK207" s="13"/>
      <c r="AL207" s="13"/>
      <c r="AM207" s="13"/>
      <c r="AN207" s="13"/>
      <c r="AO207" s="13"/>
      <c r="AP207" s="13"/>
    </row>
    <row r="208" spans="3:42" s="12" customFormat="1" ht="13" customHeight="1">
      <c r="C208" s="13"/>
      <c r="E208" s="14"/>
      <c r="G208" s="14"/>
      <c r="H208" s="14"/>
      <c r="I208" s="13"/>
      <c r="J208" s="13"/>
      <c r="K208" s="14"/>
      <c r="L208" s="15"/>
      <c r="M208" s="14"/>
      <c r="N208" s="13"/>
      <c r="O208" s="13"/>
      <c r="P208" s="16"/>
      <c r="Q208" s="13"/>
      <c r="R208" s="14"/>
      <c r="S208" s="13"/>
      <c r="T208" s="14"/>
      <c r="U208" s="13"/>
      <c r="V208" s="14"/>
      <c r="W208" s="13"/>
      <c r="X208" s="13"/>
      <c r="AC208" s="13"/>
      <c r="AD208" s="16"/>
      <c r="AE208" s="13"/>
      <c r="AF208" s="13"/>
      <c r="AG208" s="13"/>
      <c r="AH208" s="13"/>
      <c r="AI208" s="13"/>
      <c r="AJ208" s="13"/>
      <c r="AK208" s="13"/>
      <c r="AL208" s="13"/>
      <c r="AM208" s="13"/>
      <c r="AN208" s="13"/>
      <c r="AO208" s="13"/>
      <c r="AP208" s="13"/>
    </row>
    <row r="209" spans="3:42" s="12" customFormat="1" ht="13" customHeight="1">
      <c r="C209" s="13"/>
      <c r="E209" s="14"/>
      <c r="G209" s="14"/>
      <c r="H209" s="14"/>
      <c r="I209" s="13"/>
      <c r="J209" s="13"/>
      <c r="K209" s="14"/>
      <c r="L209" s="15"/>
      <c r="M209" s="14"/>
      <c r="N209" s="13"/>
      <c r="O209" s="13"/>
      <c r="P209" s="16"/>
      <c r="Q209" s="13"/>
      <c r="R209" s="14"/>
      <c r="S209" s="13"/>
      <c r="T209" s="14"/>
      <c r="U209" s="13"/>
      <c r="V209" s="14"/>
      <c r="W209" s="13"/>
      <c r="X209" s="13"/>
      <c r="AC209" s="13"/>
      <c r="AD209" s="16"/>
      <c r="AE209" s="13"/>
      <c r="AF209" s="13"/>
      <c r="AG209" s="13"/>
      <c r="AH209" s="13"/>
      <c r="AI209" s="13"/>
      <c r="AJ209" s="13"/>
      <c r="AK209" s="13"/>
      <c r="AL209" s="13"/>
      <c r="AM209" s="13"/>
      <c r="AN209" s="13"/>
      <c r="AO209" s="13"/>
      <c r="AP209" s="13"/>
    </row>
    <row r="210" spans="3:42" s="12" customFormat="1" ht="13" customHeight="1">
      <c r="C210" s="13"/>
      <c r="E210" s="14"/>
      <c r="G210" s="14"/>
      <c r="H210" s="14"/>
      <c r="I210" s="13"/>
      <c r="J210" s="13"/>
      <c r="K210" s="14"/>
      <c r="L210" s="15"/>
      <c r="M210" s="14"/>
      <c r="N210" s="13"/>
      <c r="O210" s="13"/>
      <c r="P210" s="16"/>
      <c r="Q210" s="13"/>
      <c r="R210" s="14"/>
      <c r="S210" s="13"/>
      <c r="T210" s="14"/>
      <c r="U210" s="13"/>
      <c r="V210" s="14"/>
      <c r="W210" s="13"/>
      <c r="X210" s="13"/>
      <c r="AC210" s="13"/>
      <c r="AD210" s="16"/>
      <c r="AE210" s="13"/>
      <c r="AF210" s="13"/>
      <c r="AG210" s="13"/>
      <c r="AH210" s="13"/>
      <c r="AI210" s="13"/>
      <c r="AJ210" s="13"/>
      <c r="AK210" s="13"/>
      <c r="AL210" s="13"/>
      <c r="AM210" s="13"/>
      <c r="AN210" s="13"/>
      <c r="AO210" s="13"/>
      <c r="AP210" s="13"/>
    </row>
    <row r="211" spans="3:42" s="12" customFormat="1" ht="13" customHeight="1">
      <c r="C211" s="13"/>
      <c r="E211" s="14"/>
      <c r="G211" s="14"/>
      <c r="H211" s="14"/>
      <c r="I211" s="13"/>
      <c r="J211" s="13"/>
      <c r="K211" s="14"/>
      <c r="L211" s="15"/>
      <c r="M211" s="14"/>
      <c r="N211" s="13"/>
      <c r="O211" s="13"/>
      <c r="P211" s="16"/>
      <c r="Q211" s="13"/>
      <c r="R211" s="14"/>
      <c r="S211" s="13"/>
      <c r="T211" s="14"/>
      <c r="U211" s="13"/>
      <c r="V211" s="14"/>
      <c r="W211" s="13"/>
      <c r="X211" s="13"/>
      <c r="AC211" s="13"/>
      <c r="AD211" s="16"/>
      <c r="AE211" s="13"/>
      <c r="AF211" s="13"/>
      <c r="AG211" s="13"/>
      <c r="AH211" s="13"/>
      <c r="AI211" s="13"/>
      <c r="AJ211" s="13"/>
      <c r="AK211" s="13"/>
      <c r="AL211" s="13"/>
      <c r="AM211" s="13"/>
      <c r="AN211" s="13"/>
      <c r="AO211" s="13"/>
      <c r="AP211" s="13"/>
    </row>
    <row r="212" spans="3:42" s="12" customFormat="1" ht="13" customHeight="1">
      <c r="C212" s="13"/>
      <c r="E212" s="14"/>
      <c r="G212" s="14"/>
      <c r="H212" s="14"/>
      <c r="I212" s="13"/>
      <c r="J212" s="13"/>
      <c r="K212" s="14"/>
      <c r="L212" s="15"/>
      <c r="M212" s="14"/>
      <c r="N212" s="13"/>
      <c r="O212" s="13"/>
      <c r="P212" s="16"/>
      <c r="Q212" s="13"/>
      <c r="R212" s="14"/>
      <c r="S212" s="13"/>
      <c r="T212" s="14"/>
      <c r="U212" s="13"/>
      <c r="V212" s="14"/>
      <c r="W212" s="13"/>
      <c r="X212" s="13"/>
      <c r="AC212" s="13"/>
      <c r="AD212" s="16"/>
      <c r="AE212" s="13"/>
      <c r="AF212" s="13"/>
      <c r="AG212" s="13"/>
      <c r="AH212" s="13"/>
      <c r="AI212" s="13"/>
      <c r="AJ212" s="13"/>
      <c r="AK212" s="13"/>
      <c r="AL212" s="13"/>
      <c r="AM212" s="13"/>
      <c r="AN212" s="13"/>
      <c r="AO212" s="13"/>
      <c r="AP212" s="13"/>
    </row>
    <row r="213" spans="3:42" s="12" customFormat="1" ht="13" customHeight="1">
      <c r="C213" s="13"/>
      <c r="E213" s="14"/>
      <c r="G213" s="14"/>
      <c r="H213" s="14"/>
      <c r="I213" s="13"/>
      <c r="J213" s="13"/>
      <c r="K213" s="14"/>
      <c r="L213" s="15"/>
      <c r="M213" s="14"/>
      <c r="N213" s="13"/>
      <c r="O213" s="13"/>
      <c r="P213" s="16"/>
      <c r="Q213" s="13"/>
      <c r="R213" s="14"/>
      <c r="S213" s="13"/>
      <c r="T213" s="14"/>
      <c r="U213" s="13"/>
      <c r="V213" s="14"/>
      <c r="W213" s="13"/>
      <c r="X213" s="13"/>
      <c r="AC213" s="13"/>
      <c r="AD213" s="16"/>
      <c r="AE213" s="13"/>
      <c r="AF213" s="13"/>
      <c r="AG213" s="13"/>
      <c r="AH213" s="13"/>
      <c r="AI213" s="13"/>
      <c r="AJ213" s="13"/>
      <c r="AK213" s="13"/>
      <c r="AL213" s="13"/>
      <c r="AM213" s="13"/>
      <c r="AN213" s="13"/>
      <c r="AO213" s="13"/>
      <c r="AP213" s="13"/>
    </row>
    <row r="214" spans="3:42" s="12" customFormat="1" ht="13" customHeight="1">
      <c r="C214" s="13"/>
      <c r="E214" s="14"/>
      <c r="G214" s="14"/>
      <c r="H214" s="14"/>
      <c r="I214" s="13"/>
      <c r="J214" s="13"/>
      <c r="K214" s="14"/>
      <c r="L214" s="15"/>
      <c r="M214" s="14"/>
      <c r="N214" s="13"/>
      <c r="O214" s="13"/>
      <c r="P214" s="16"/>
      <c r="Q214" s="13"/>
      <c r="R214" s="14"/>
      <c r="S214" s="13"/>
      <c r="T214" s="14"/>
      <c r="U214" s="13"/>
      <c r="V214" s="14"/>
      <c r="W214" s="13"/>
      <c r="X214" s="13"/>
      <c r="AC214" s="13"/>
      <c r="AD214" s="16"/>
      <c r="AE214" s="13"/>
      <c r="AF214" s="13"/>
      <c r="AG214" s="13"/>
      <c r="AH214" s="13"/>
      <c r="AI214" s="13"/>
      <c r="AJ214" s="13"/>
      <c r="AK214" s="13"/>
      <c r="AL214" s="13"/>
      <c r="AM214" s="13"/>
      <c r="AN214" s="13"/>
      <c r="AO214" s="13"/>
      <c r="AP214" s="13"/>
    </row>
    <row r="215" spans="3:42" s="12" customFormat="1" ht="13" customHeight="1">
      <c r="C215" s="13"/>
      <c r="E215" s="14"/>
      <c r="G215" s="14"/>
      <c r="H215" s="14"/>
      <c r="I215" s="13"/>
      <c r="J215" s="13"/>
      <c r="K215" s="14"/>
      <c r="L215" s="15"/>
      <c r="M215" s="14"/>
      <c r="N215" s="13"/>
      <c r="O215" s="13"/>
      <c r="P215" s="16"/>
      <c r="Q215" s="13"/>
      <c r="R215" s="14"/>
      <c r="S215" s="13"/>
      <c r="T215" s="14"/>
      <c r="U215" s="13"/>
      <c r="V215" s="14"/>
      <c r="W215" s="13"/>
      <c r="X215" s="13"/>
      <c r="AC215" s="13"/>
      <c r="AD215" s="16"/>
      <c r="AE215" s="13"/>
      <c r="AF215" s="13"/>
      <c r="AG215" s="13"/>
      <c r="AH215" s="13"/>
      <c r="AI215" s="13"/>
      <c r="AJ215" s="13"/>
      <c r="AK215" s="13"/>
      <c r="AL215" s="13"/>
      <c r="AM215" s="13"/>
      <c r="AN215" s="13"/>
      <c r="AO215" s="13"/>
      <c r="AP215" s="13"/>
    </row>
    <row r="216" spans="3:42" s="12" customFormat="1" ht="13" customHeight="1">
      <c r="C216" s="13"/>
      <c r="E216" s="14"/>
      <c r="G216" s="14"/>
      <c r="H216" s="14"/>
      <c r="I216" s="13"/>
      <c r="J216" s="13"/>
      <c r="K216" s="14"/>
      <c r="L216" s="15"/>
      <c r="M216" s="14"/>
      <c r="N216" s="13"/>
      <c r="O216" s="13"/>
      <c r="P216" s="16"/>
      <c r="Q216" s="13"/>
      <c r="R216" s="14"/>
      <c r="S216" s="13"/>
      <c r="T216" s="14"/>
      <c r="U216" s="13"/>
      <c r="V216" s="14"/>
      <c r="W216" s="13"/>
      <c r="X216" s="13"/>
      <c r="AC216" s="13"/>
      <c r="AD216" s="16"/>
      <c r="AE216" s="13"/>
      <c r="AF216" s="13"/>
      <c r="AG216" s="13"/>
      <c r="AH216" s="13"/>
      <c r="AI216" s="13"/>
      <c r="AJ216" s="13"/>
      <c r="AK216" s="13"/>
      <c r="AL216" s="13"/>
      <c r="AM216" s="13"/>
      <c r="AN216" s="13"/>
      <c r="AO216" s="13"/>
      <c r="AP216" s="13"/>
    </row>
    <row r="217" spans="3:42" s="12" customFormat="1" ht="13" customHeight="1">
      <c r="C217" s="13"/>
      <c r="E217" s="14"/>
      <c r="G217" s="14"/>
      <c r="H217" s="14"/>
      <c r="I217" s="13"/>
      <c r="J217" s="13"/>
      <c r="K217" s="14"/>
      <c r="L217" s="15"/>
      <c r="M217" s="14"/>
      <c r="N217" s="13"/>
      <c r="O217" s="13"/>
      <c r="P217" s="16"/>
      <c r="Q217" s="13"/>
      <c r="R217" s="14"/>
      <c r="S217" s="13"/>
      <c r="T217" s="14"/>
      <c r="U217" s="13"/>
      <c r="V217" s="14"/>
      <c r="W217" s="13"/>
      <c r="X217" s="13"/>
      <c r="AC217" s="13"/>
      <c r="AD217" s="16"/>
      <c r="AE217" s="13"/>
      <c r="AF217" s="13"/>
      <c r="AG217" s="13"/>
      <c r="AH217" s="13"/>
      <c r="AI217" s="13"/>
      <c r="AJ217" s="13"/>
      <c r="AK217" s="13"/>
      <c r="AL217" s="13"/>
      <c r="AM217" s="13"/>
      <c r="AN217" s="13"/>
      <c r="AO217" s="13"/>
      <c r="AP217" s="13"/>
    </row>
    <row r="218" spans="3:42" s="12" customFormat="1" ht="13" customHeight="1">
      <c r="C218" s="13"/>
      <c r="E218" s="14"/>
      <c r="G218" s="14"/>
      <c r="H218" s="14"/>
      <c r="I218" s="13"/>
      <c r="J218" s="13"/>
      <c r="K218" s="14"/>
      <c r="L218" s="15"/>
      <c r="M218" s="14"/>
      <c r="N218" s="13"/>
      <c r="O218" s="13"/>
      <c r="P218" s="16"/>
      <c r="Q218" s="13"/>
      <c r="R218" s="14"/>
      <c r="S218" s="13"/>
      <c r="T218" s="14"/>
      <c r="U218" s="13"/>
      <c r="V218" s="14"/>
      <c r="W218" s="13"/>
      <c r="X218" s="13"/>
      <c r="AC218" s="13"/>
      <c r="AD218" s="16"/>
      <c r="AE218" s="13"/>
      <c r="AF218" s="13"/>
      <c r="AG218" s="13"/>
      <c r="AH218" s="13"/>
      <c r="AI218" s="13"/>
      <c r="AJ218" s="13"/>
      <c r="AK218" s="13"/>
      <c r="AL218" s="13"/>
      <c r="AM218" s="13"/>
      <c r="AN218" s="13"/>
      <c r="AO218" s="13"/>
      <c r="AP218" s="13"/>
    </row>
    <row r="219" spans="3:42" s="12" customFormat="1" ht="13" customHeight="1">
      <c r="C219" s="13"/>
      <c r="E219" s="14"/>
      <c r="G219" s="14"/>
      <c r="H219" s="14"/>
      <c r="I219" s="13"/>
      <c r="J219" s="13"/>
      <c r="K219" s="14"/>
      <c r="L219" s="15"/>
      <c r="M219" s="14"/>
      <c r="N219" s="13"/>
      <c r="O219" s="13"/>
      <c r="P219" s="16"/>
      <c r="Q219" s="13"/>
      <c r="R219" s="14"/>
      <c r="S219" s="13"/>
      <c r="T219" s="14"/>
      <c r="U219" s="13"/>
      <c r="V219" s="14"/>
      <c r="W219" s="13"/>
      <c r="X219" s="13"/>
      <c r="AC219" s="13"/>
      <c r="AD219" s="16"/>
      <c r="AE219" s="13"/>
      <c r="AF219" s="13"/>
      <c r="AG219" s="13"/>
      <c r="AH219" s="13"/>
      <c r="AI219" s="13"/>
      <c r="AJ219" s="13"/>
      <c r="AK219" s="13"/>
      <c r="AL219" s="13"/>
      <c r="AM219" s="13"/>
      <c r="AN219" s="13"/>
      <c r="AO219" s="13"/>
      <c r="AP219" s="13"/>
    </row>
    <row r="220" spans="3:42" s="12" customFormat="1" ht="13" customHeight="1">
      <c r="C220" s="13"/>
      <c r="E220" s="14"/>
      <c r="G220" s="14"/>
      <c r="H220" s="14"/>
      <c r="I220" s="13"/>
      <c r="J220" s="13"/>
      <c r="K220" s="14"/>
      <c r="L220" s="15"/>
      <c r="M220" s="14"/>
      <c r="N220" s="13"/>
      <c r="O220" s="13"/>
      <c r="P220" s="16"/>
      <c r="Q220" s="13"/>
      <c r="R220" s="14"/>
      <c r="S220" s="13"/>
      <c r="T220" s="14"/>
      <c r="U220" s="13"/>
      <c r="V220" s="14"/>
      <c r="W220" s="13"/>
      <c r="X220" s="13"/>
      <c r="AC220" s="13"/>
      <c r="AD220" s="16"/>
      <c r="AE220" s="13"/>
      <c r="AF220" s="13"/>
      <c r="AG220" s="13"/>
      <c r="AH220" s="13"/>
      <c r="AI220" s="13"/>
      <c r="AJ220" s="13"/>
      <c r="AK220" s="13"/>
      <c r="AL220" s="13"/>
      <c r="AM220" s="13"/>
      <c r="AN220" s="13"/>
      <c r="AO220" s="13"/>
      <c r="AP220" s="13"/>
    </row>
    <row r="221" spans="3:42" s="12" customFormat="1" ht="13" customHeight="1">
      <c r="C221" s="13"/>
      <c r="E221" s="14"/>
      <c r="G221" s="14"/>
      <c r="H221" s="14"/>
      <c r="I221" s="13"/>
      <c r="J221" s="13"/>
      <c r="K221" s="14"/>
      <c r="L221" s="15"/>
      <c r="M221" s="14"/>
      <c r="N221" s="13"/>
      <c r="O221" s="13"/>
      <c r="P221" s="16"/>
      <c r="Q221" s="13"/>
      <c r="R221" s="14"/>
      <c r="S221" s="13"/>
      <c r="T221" s="14"/>
      <c r="U221" s="13"/>
      <c r="V221" s="14"/>
      <c r="W221" s="13"/>
      <c r="X221" s="13"/>
      <c r="AC221" s="13"/>
      <c r="AD221" s="16"/>
      <c r="AE221" s="13"/>
      <c r="AF221" s="13"/>
      <c r="AG221" s="13"/>
      <c r="AH221" s="13"/>
      <c r="AI221" s="13"/>
      <c r="AJ221" s="13"/>
      <c r="AK221" s="13"/>
      <c r="AL221" s="13"/>
      <c r="AM221" s="13"/>
      <c r="AN221" s="13"/>
      <c r="AO221" s="13"/>
      <c r="AP221" s="13"/>
    </row>
    <row r="222" spans="3:42" s="12" customFormat="1" ht="13" customHeight="1">
      <c r="C222" s="13"/>
      <c r="E222" s="14"/>
      <c r="G222" s="14"/>
      <c r="H222" s="14"/>
      <c r="I222" s="13"/>
      <c r="J222" s="13"/>
      <c r="K222" s="14"/>
      <c r="L222" s="15"/>
      <c r="M222" s="14"/>
      <c r="N222" s="13"/>
      <c r="O222" s="13"/>
      <c r="P222" s="16"/>
      <c r="Q222" s="13"/>
      <c r="R222" s="14"/>
      <c r="S222" s="13"/>
      <c r="T222" s="14"/>
      <c r="U222" s="13"/>
      <c r="V222" s="14"/>
      <c r="W222" s="13"/>
      <c r="X222" s="13"/>
      <c r="AC222" s="13"/>
      <c r="AD222" s="16"/>
      <c r="AE222" s="13"/>
      <c r="AF222" s="13"/>
      <c r="AG222" s="13"/>
      <c r="AH222" s="13"/>
      <c r="AI222" s="13"/>
      <c r="AJ222" s="13"/>
      <c r="AK222" s="13"/>
      <c r="AL222" s="13"/>
      <c r="AM222" s="13"/>
      <c r="AN222" s="13"/>
      <c r="AO222" s="13"/>
      <c r="AP222" s="13"/>
    </row>
    <row r="223" spans="3:42" s="12" customFormat="1" ht="13" customHeight="1">
      <c r="C223" s="13"/>
      <c r="E223" s="14"/>
      <c r="G223" s="14"/>
      <c r="H223" s="14"/>
      <c r="I223" s="13"/>
      <c r="J223" s="13"/>
      <c r="K223" s="14"/>
      <c r="L223" s="15"/>
      <c r="M223" s="14"/>
      <c r="N223" s="13"/>
      <c r="O223" s="13"/>
      <c r="P223" s="16"/>
      <c r="Q223" s="13"/>
      <c r="R223" s="14"/>
      <c r="S223" s="13"/>
      <c r="T223" s="14"/>
      <c r="U223" s="13"/>
      <c r="V223" s="14"/>
      <c r="W223" s="13"/>
      <c r="X223" s="13"/>
      <c r="AC223" s="13"/>
      <c r="AD223" s="16"/>
      <c r="AE223" s="13"/>
      <c r="AF223" s="13"/>
      <c r="AG223" s="13"/>
      <c r="AH223" s="13"/>
      <c r="AI223" s="13"/>
      <c r="AJ223" s="13"/>
      <c r="AK223" s="13"/>
      <c r="AL223" s="13"/>
      <c r="AM223" s="13"/>
      <c r="AN223" s="13"/>
      <c r="AO223" s="13"/>
      <c r="AP223" s="13"/>
    </row>
    <row r="224" spans="3:42" s="12" customFormat="1" ht="13" customHeight="1">
      <c r="C224" s="13"/>
      <c r="E224" s="14"/>
      <c r="G224" s="14"/>
      <c r="H224" s="14"/>
      <c r="I224" s="13"/>
      <c r="J224" s="13"/>
      <c r="K224" s="14"/>
      <c r="L224" s="15"/>
      <c r="M224" s="14"/>
      <c r="N224" s="13"/>
      <c r="O224" s="13"/>
      <c r="P224" s="16"/>
      <c r="Q224" s="13"/>
      <c r="R224" s="14"/>
      <c r="S224" s="13"/>
      <c r="T224" s="14"/>
      <c r="U224" s="13"/>
      <c r="V224" s="14"/>
      <c r="W224" s="13"/>
      <c r="X224" s="13"/>
      <c r="AC224" s="13"/>
      <c r="AD224" s="16"/>
      <c r="AE224" s="13"/>
      <c r="AF224" s="13"/>
      <c r="AG224" s="13"/>
      <c r="AH224" s="13"/>
      <c r="AI224" s="13"/>
      <c r="AJ224" s="13"/>
      <c r="AK224" s="13"/>
      <c r="AL224" s="13"/>
      <c r="AM224" s="13"/>
      <c r="AN224" s="13"/>
      <c r="AO224" s="13"/>
      <c r="AP224" s="13"/>
    </row>
    <row r="225" spans="3:42" s="12" customFormat="1" ht="13" customHeight="1">
      <c r="C225" s="13"/>
      <c r="E225" s="14"/>
      <c r="G225" s="14"/>
      <c r="H225" s="14"/>
      <c r="I225" s="13"/>
      <c r="J225" s="13"/>
      <c r="K225" s="14"/>
      <c r="L225" s="15"/>
      <c r="M225" s="14"/>
      <c r="N225" s="13"/>
      <c r="O225" s="13"/>
      <c r="P225" s="16"/>
      <c r="Q225" s="13"/>
      <c r="R225" s="14"/>
      <c r="S225" s="13"/>
      <c r="T225" s="14"/>
      <c r="U225" s="13"/>
      <c r="V225" s="14"/>
      <c r="W225" s="13"/>
      <c r="X225" s="13"/>
      <c r="AC225" s="13"/>
      <c r="AD225" s="16"/>
      <c r="AE225" s="13"/>
      <c r="AF225" s="13"/>
      <c r="AG225" s="13"/>
      <c r="AH225" s="13"/>
      <c r="AI225" s="13"/>
      <c r="AJ225" s="13"/>
      <c r="AK225" s="13"/>
      <c r="AL225" s="13"/>
      <c r="AM225" s="13"/>
      <c r="AN225" s="13"/>
      <c r="AO225" s="13"/>
      <c r="AP225" s="13"/>
    </row>
    <row r="226" spans="3:42" s="12" customFormat="1" ht="13" customHeight="1">
      <c r="C226" s="13"/>
      <c r="E226" s="14"/>
      <c r="G226" s="14"/>
      <c r="H226" s="14"/>
      <c r="I226" s="13"/>
      <c r="J226" s="13"/>
      <c r="K226" s="14"/>
      <c r="L226" s="15"/>
      <c r="M226" s="14"/>
      <c r="N226" s="13"/>
      <c r="O226" s="13"/>
      <c r="P226" s="16"/>
      <c r="Q226" s="13"/>
      <c r="R226" s="14"/>
      <c r="S226" s="13"/>
      <c r="T226" s="14"/>
      <c r="U226" s="13"/>
      <c r="V226" s="14"/>
      <c r="W226" s="13"/>
      <c r="X226" s="13"/>
      <c r="AC226" s="13"/>
      <c r="AD226" s="16"/>
      <c r="AE226" s="13"/>
      <c r="AF226" s="13"/>
      <c r="AG226" s="13"/>
      <c r="AH226" s="13"/>
      <c r="AI226" s="13"/>
      <c r="AJ226" s="13"/>
      <c r="AK226" s="13"/>
      <c r="AL226" s="13"/>
      <c r="AM226" s="13"/>
      <c r="AN226" s="13"/>
      <c r="AO226" s="13"/>
      <c r="AP226" s="13"/>
    </row>
    <row r="227" spans="3:42" s="12" customFormat="1" ht="13" customHeight="1">
      <c r="C227" s="13"/>
      <c r="E227" s="14"/>
      <c r="G227" s="14"/>
      <c r="H227" s="14"/>
      <c r="I227" s="13"/>
      <c r="J227" s="13"/>
      <c r="K227" s="14"/>
      <c r="L227" s="15"/>
      <c r="M227" s="14"/>
      <c r="N227" s="13"/>
      <c r="O227" s="13"/>
      <c r="P227" s="16"/>
      <c r="Q227" s="13"/>
      <c r="R227" s="14"/>
      <c r="S227" s="13"/>
      <c r="T227" s="14"/>
      <c r="U227" s="13"/>
      <c r="V227" s="14"/>
      <c r="W227" s="13"/>
      <c r="X227" s="13"/>
      <c r="AC227" s="13"/>
      <c r="AD227" s="16"/>
      <c r="AE227" s="13"/>
      <c r="AF227" s="13"/>
      <c r="AG227" s="13"/>
      <c r="AH227" s="13"/>
      <c r="AI227" s="13"/>
      <c r="AJ227" s="13"/>
      <c r="AK227" s="13"/>
      <c r="AL227" s="13"/>
      <c r="AM227" s="13"/>
      <c r="AN227" s="13"/>
      <c r="AO227" s="13"/>
      <c r="AP227" s="13"/>
    </row>
    <row r="228" spans="3:42" s="12" customFormat="1" ht="13" customHeight="1">
      <c r="C228" s="13"/>
      <c r="E228" s="14"/>
      <c r="G228" s="14"/>
      <c r="H228" s="14"/>
      <c r="I228" s="13"/>
      <c r="J228" s="13"/>
      <c r="K228" s="14"/>
      <c r="L228" s="15"/>
      <c r="M228" s="14"/>
      <c r="N228" s="13"/>
      <c r="O228" s="13"/>
      <c r="P228" s="16"/>
      <c r="Q228" s="13"/>
      <c r="R228" s="14"/>
      <c r="S228" s="13"/>
      <c r="T228" s="14"/>
      <c r="U228" s="13"/>
      <c r="V228" s="14"/>
      <c r="W228" s="13"/>
      <c r="X228" s="13"/>
      <c r="AC228" s="13"/>
      <c r="AD228" s="16"/>
      <c r="AE228" s="13"/>
      <c r="AF228" s="13"/>
      <c r="AG228" s="13"/>
      <c r="AH228" s="13"/>
      <c r="AI228" s="13"/>
      <c r="AJ228" s="13"/>
      <c r="AK228" s="13"/>
      <c r="AL228" s="13"/>
      <c r="AM228" s="13"/>
      <c r="AN228" s="13"/>
      <c r="AO228" s="13"/>
      <c r="AP228" s="13"/>
    </row>
    <row r="229" spans="3:42" s="12" customFormat="1" ht="13" customHeight="1">
      <c r="C229" s="13"/>
      <c r="E229" s="14"/>
      <c r="G229" s="14"/>
      <c r="H229" s="14"/>
      <c r="I229" s="13"/>
      <c r="J229" s="13"/>
      <c r="K229" s="14"/>
      <c r="L229" s="15"/>
      <c r="M229" s="14"/>
      <c r="N229" s="13"/>
      <c r="O229" s="13"/>
      <c r="P229" s="16"/>
      <c r="Q229" s="13"/>
      <c r="R229" s="14"/>
      <c r="S229" s="13"/>
      <c r="T229" s="14"/>
      <c r="U229" s="13"/>
      <c r="V229" s="14"/>
      <c r="W229" s="13"/>
      <c r="X229" s="13"/>
      <c r="AC229" s="13"/>
      <c r="AD229" s="16"/>
      <c r="AE229" s="13"/>
      <c r="AF229" s="13"/>
      <c r="AG229" s="13"/>
      <c r="AH229" s="13"/>
      <c r="AI229" s="13"/>
      <c r="AJ229" s="13"/>
      <c r="AK229" s="13"/>
      <c r="AL229" s="13"/>
      <c r="AM229" s="13"/>
      <c r="AN229" s="13"/>
      <c r="AO229" s="13"/>
      <c r="AP229" s="13"/>
    </row>
    <row r="230" spans="3:42" s="12" customFormat="1" ht="13" customHeight="1">
      <c r="C230" s="13"/>
      <c r="E230" s="14"/>
      <c r="G230" s="14"/>
      <c r="H230" s="14"/>
      <c r="I230" s="13"/>
      <c r="J230" s="13"/>
      <c r="K230" s="14"/>
      <c r="L230" s="15"/>
      <c r="M230" s="14"/>
      <c r="N230" s="13"/>
      <c r="O230" s="13"/>
      <c r="P230" s="16"/>
      <c r="Q230" s="13"/>
      <c r="R230" s="14"/>
      <c r="S230" s="13"/>
      <c r="T230" s="14"/>
      <c r="U230" s="13"/>
      <c r="V230" s="14"/>
      <c r="W230" s="13"/>
      <c r="X230" s="13"/>
      <c r="AC230" s="13"/>
      <c r="AD230" s="16"/>
      <c r="AE230" s="13"/>
      <c r="AF230" s="13"/>
      <c r="AG230" s="13"/>
      <c r="AH230" s="13"/>
      <c r="AI230" s="13"/>
      <c r="AJ230" s="13"/>
      <c r="AK230" s="13"/>
      <c r="AL230" s="13"/>
      <c r="AM230" s="13"/>
      <c r="AN230" s="13"/>
      <c r="AO230" s="13"/>
      <c r="AP230" s="13"/>
    </row>
    <row r="231" spans="3:42" s="12" customFormat="1" ht="13" customHeight="1">
      <c r="C231" s="13"/>
      <c r="E231" s="14"/>
      <c r="G231" s="14"/>
      <c r="H231" s="14"/>
      <c r="I231" s="13"/>
      <c r="J231" s="13"/>
      <c r="K231" s="14"/>
      <c r="L231" s="15"/>
      <c r="M231" s="14"/>
      <c r="N231" s="13"/>
      <c r="O231" s="13"/>
      <c r="P231" s="16"/>
      <c r="Q231" s="13"/>
      <c r="R231" s="14"/>
      <c r="S231" s="13"/>
      <c r="T231" s="14"/>
      <c r="U231" s="13"/>
      <c r="V231" s="14"/>
      <c r="W231" s="13"/>
      <c r="X231" s="13"/>
      <c r="AC231" s="13"/>
      <c r="AD231" s="16"/>
      <c r="AE231" s="13"/>
      <c r="AF231" s="13"/>
      <c r="AG231" s="13"/>
      <c r="AH231" s="13"/>
      <c r="AI231" s="13"/>
      <c r="AJ231" s="13"/>
      <c r="AK231" s="13"/>
      <c r="AL231" s="13"/>
      <c r="AM231" s="13"/>
      <c r="AN231" s="13"/>
      <c r="AO231" s="13"/>
      <c r="AP231" s="13"/>
    </row>
    <row r="232" spans="3:42" s="12" customFormat="1" ht="13" customHeight="1">
      <c r="C232" s="13"/>
      <c r="E232" s="14"/>
      <c r="G232" s="14"/>
      <c r="H232" s="14"/>
      <c r="I232" s="13"/>
      <c r="J232" s="13"/>
      <c r="K232" s="14"/>
      <c r="L232" s="15"/>
      <c r="M232" s="14"/>
      <c r="N232" s="13"/>
      <c r="O232" s="13"/>
      <c r="P232" s="16"/>
      <c r="Q232" s="13"/>
      <c r="R232" s="14"/>
      <c r="S232" s="13"/>
      <c r="T232" s="14"/>
      <c r="U232" s="13"/>
      <c r="V232" s="14"/>
      <c r="W232" s="13"/>
      <c r="X232" s="13"/>
      <c r="AC232" s="13"/>
      <c r="AD232" s="16"/>
      <c r="AE232" s="13"/>
      <c r="AF232" s="13"/>
      <c r="AG232" s="13"/>
      <c r="AH232" s="13"/>
      <c r="AI232" s="13"/>
      <c r="AJ232" s="13"/>
      <c r="AK232" s="13"/>
      <c r="AL232" s="13"/>
      <c r="AM232" s="13"/>
      <c r="AN232" s="13"/>
      <c r="AO232" s="13"/>
      <c r="AP232" s="13"/>
    </row>
    <row r="233" spans="3:42" s="12" customFormat="1" ht="13" customHeight="1">
      <c r="C233" s="13"/>
      <c r="E233" s="14"/>
      <c r="G233" s="14"/>
      <c r="H233" s="14"/>
      <c r="I233" s="13"/>
      <c r="J233" s="13"/>
      <c r="K233" s="14"/>
      <c r="L233" s="15"/>
      <c r="M233" s="14"/>
      <c r="N233" s="13"/>
      <c r="O233" s="13"/>
      <c r="P233" s="16"/>
      <c r="Q233" s="13"/>
      <c r="R233" s="14"/>
      <c r="S233" s="13"/>
      <c r="T233" s="14"/>
      <c r="U233" s="13"/>
      <c r="V233" s="14"/>
      <c r="W233" s="13"/>
      <c r="X233" s="13"/>
      <c r="AC233" s="13"/>
      <c r="AD233" s="16"/>
      <c r="AE233" s="13"/>
      <c r="AF233" s="13"/>
      <c r="AG233" s="13"/>
      <c r="AH233" s="13"/>
      <c r="AI233" s="13"/>
      <c r="AJ233" s="13"/>
      <c r="AK233" s="13"/>
      <c r="AL233" s="13"/>
      <c r="AM233" s="13"/>
      <c r="AN233" s="13"/>
      <c r="AO233" s="13"/>
      <c r="AP233" s="13"/>
    </row>
    <row r="234" spans="3:42" s="12" customFormat="1" ht="13" customHeight="1">
      <c r="C234" s="13"/>
      <c r="E234" s="14"/>
      <c r="G234" s="14"/>
      <c r="H234" s="14"/>
      <c r="I234" s="13"/>
      <c r="J234" s="13"/>
      <c r="K234" s="14"/>
      <c r="L234" s="15"/>
      <c r="M234" s="14"/>
      <c r="N234" s="13"/>
      <c r="O234" s="13"/>
      <c r="P234" s="16"/>
      <c r="Q234" s="13"/>
      <c r="R234" s="14"/>
      <c r="S234" s="13"/>
      <c r="T234" s="14"/>
      <c r="U234" s="13"/>
      <c r="V234" s="14"/>
      <c r="W234" s="13"/>
      <c r="X234" s="13"/>
      <c r="AC234" s="13"/>
      <c r="AD234" s="16"/>
      <c r="AE234" s="13"/>
      <c r="AF234" s="13"/>
      <c r="AG234" s="13"/>
      <c r="AH234" s="13"/>
      <c r="AI234" s="13"/>
      <c r="AJ234" s="13"/>
      <c r="AK234" s="13"/>
      <c r="AL234" s="13"/>
      <c r="AM234" s="13"/>
      <c r="AN234" s="13"/>
      <c r="AO234" s="13"/>
      <c r="AP234" s="13"/>
    </row>
    <row r="235" spans="3:42" s="12" customFormat="1" ht="13" customHeight="1">
      <c r="C235" s="13"/>
      <c r="E235" s="14"/>
      <c r="G235" s="14"/>
      <c r="H235" s="14"/>
      <c r="I235" s="13"/>
      <c r="J235" s="13"/>
      <c r="K235" s="14"/>
      <c r="L235" s="15"/>
      <c r="M235" s="14"/>
      <c r="N235" s="13"/>
      <c r="O235" s="13"/>
      <c r="P235" s="16"/>
      <c r="Q235" s="13"/>
      <c r="R235" s="14"/>
      <c r="S235" s="13"/>
      <c r="T235" s="14"/>
      <c r="U235" s="13"/>
      <c r="V235" s="14"/>
      <c r="W235" s="13"/>
      <c r="X235" s="13"/>
      <c r="AC235" s="13"/>
      <c r="AD235" s="16"/>
      <c r="AE235" s="13"/>
      <c r="AF235" s="13"/>
      <c r="AG235" s="13"/>
      <c r="AH235" s="13"/>
      <c r="AI235" s="13"/>
      <c r="AJ235" s="13"/>
      <c r="AK235" s="13"/>
      <c r="AL235" s="13"/>
      <c r="AM235" s="13"/>
      <c r="AN235" s="13"/>
      <c r="AO235" s="13"/>
      <c r="AP235" s="13"/>
    </row>
    <row r="236" spans="3:42" s="12" customFormat="1" ht="13" customHeight="1">
      <c r="C236" s="13"/>
      <c r="E236" s="14"/>
      <c r="G236" s="14"/>
      <c r="H236" s="14"/>
      <c r="I236" s="13"/>
      <c r="J236" s="13"/>
      <c r="K236" s="14"/>
      <c r="L236" s="15"/>
      <c r="M236" s="14"/>
      <c r="N236" s="13"/>
      <c r="O236" s="13"/>
      <c r="P236" s="16"/>
      <c r="Q236" s="13"/>
      <c r="R236" s="14"/>
      <c r="S236" s="13"/>
      <c r="T236" s="14"/>
      <c r="U236" s="13"/>
      <c r="V236" s="14"/>
      <c r="W236" s="13"/>
      <c r="X236" s="13"/>
      <c r="AC236" s="13"/>
      <c r="AD236" s="16"/>
      <c r="AE236" s="13"/>
      <c r="AF236" s="13"/>
      <c r="AG236" s="13"/>
      <c r="AH236" s="13"/>
      <c r="AI236" s="13"/>
      <c r="AJ236" s="13"/>
      <c r="AK236" s="13"/>
      <c r="AL236" s="13"/>
      <c r="AM236" s="13"/>
      <c r="AN236" s="13"/>
      <c r="AO236" s="13"/>
      <c r="AP236" s="13"/>
    </row>
    <row r="237" spans="3:42" s="12" customFormat="1" ht="13" customHeight="1">
      <c r="C237" s="13"/>
      <c r="E237" s="14"/>
      <c r="G237" s="14"/>
      <c r="H237" s="14"/>
      <c r="I237" s="13"/>
      <c r="J237" s="13"/>
      <c r="K237" s="14"/>
      <c r="L237" s="15"/>
      <c r="M237" s="14"/>
      <c r="N237" s="13"/>
      <c r="O237" s="13"/>
      <c r="P237" s="16"/>
      <c r="Q237" s="13"/>
      <c r="R237" s="14"/>
      <c r="S237" s="13"/>
      <c r="T237" s="14"/>
      <c r="U237" s="13"/>
      <c r="V237" s="14"/>
      <c r="W237" s="13"/>
      <c r="X237" s="13"/>
      <c r="AC237" s="13"/>
      <c r="AD237" s="16"/>
      <c r="AE237" s="13"/>
      <c r="AF237" s="13"/>
      <c r="AG237" s="13"/>
      <c r="AH237" s="13"/>
      <c r="AI237" s="13"/>
      <c r="AJ237" s="13"/>
      <c r="AK237" s="13"/>
      <c r="AL237" s="13"/>
      <c r="AM237" s="13"/>
      <c r="AN237" s="13"/>
      <c r="AO237" s="13"/>
      <c r="AP237" s="13"/>
    </row>
    <row r="238" spans="3:42" s="12" customFormat="1" ht="13" customHeight="1">
      <c r="C238" s="13"/>
      <c r="E238" s="14"/>
      <c r="G238" s="14"/>
      <c r="H238" s="14"/>
      <c r="I238" s="13"/>
      <c r="J238" s="13"/>
      <c r="K238" s="14"/>
      <c r="L238" s="15"/>
      <c r="M238" s="14"/>
      <c r="N238" s="13"/>
      <c r="O238" s="13"/>
      <c r="P238" s="16"/>
      <c r="Q238" s="13"/>
      <c r="R238" s="14"/>
      <c r="S238" s="13"/>
      <c r="T238" s="14"/>
      <c r="U238" s="13"/>
      <c r="V238" s="14"/>
      <c r="W238" s="13"/>
      <c r="X238" s="13"/>
      <c r="AC238" s="13"/>
      <c r="AD238" s="16"/>
      <c r="AE238" s="13"/>
      <c r="AF238" s="13"/>
      <c r="AG238" s="13"/>
      <c r="AH238" s="13"/>
      <c r="AI238" s="13"/>
      <c r="AJ238" s="13"/>
      <c r="AK238" s="13"/>
      <c r="AL238" s="13"/>
      <c r="AM238" s="13"/>
      <c r="AN238" s="13"/>
      <c r="AO238" s="13"/>
      <c r="AP238" s="13"/>
    </row>
    <row r="239" spans="3:42" s="12" customFormat="1" ht="13" customHeight="1">
      <c r="C239" s="13"/>
      <c r="E239" s="14"/>
      <c r="G239" s="14"/>
      <c r="H239" s="14"/>
      <c r="I239" s="13"/>
      <c r="J239" s="13"/>
      <c r="K239" s="14"/>
      <c r="L239" s="15"/>
      <c r="M239" s="14"/>
      <c r="N239" s="13"/>
      <c r="O239" s="13"/>
      <c r="P239" s="16"/>
      <c r="Q239" s="13"/>
      <c r="R239" s="14"/>
      <c r="S239" s="13"/>
      <c r="T239" s="14"/>
      <c r="U239" s="13"/>
      <c r="V239" s="14"/>
      <c r="W239" s="13"/>
      <c r="X239" s="13"/>
      <c r="AC239" s="13"/>
      <c r="AD239" s="16"/>
      <c r="AE239" s="13"/>
      <c r="AF239" s="13"/>
      <c r="AG239" s="13"/>
      <c r="AH239" s="13"/>
      <c r="AI239" s="13"/>
      <c r="AJ239" s="13"/>
      <c r="AK239" s="13"/>
      <c r="AL239" s="13"/>
      <c r="AM239" s="13"/>
      <c r="AN239" s="13"/>
      <c r="AO239" s="13"/>
      <c r="AP239" s="13"/>
    </row>
    <row r="240" spans="3:42" s="12" customFormat="1" ht="13" customHeight="1">
      <c r="C240" s="13"/>
      <c r="E240" s="14"/>
      <c r="G240" s="14"/>
      <c r="H240" s="14"/>
      <c r="I240" s="13"/>
      <c r="J240" s="13"/>
      <c r="K240" s="14"/>
      <c r="L240" s="15"/>
      <c r="M240" s="14"/>
      <c r="N240" s="13"/>
      <c r="O240" s="13"/>
      <c r="P240" s="16"/>
      <c r="Q240" s="13"/>
      <c r="R240" s="14"/>
      <c r="S240" s="13"/>
      <c r="T240" s="14"/>
      <c r="U240" s="13"/>
      <c r="V240" s="14"/>
      <c r="W240" s="13"/>
      <c r="X240" s="13"/>
      <c r="AC240" s="13"/>
      <c r="AD240" s="16"/>
      <c r="AE240" s="13"/>
      <c r="AF240" s="13"/>
      <c r="AG240" s="13"/>
      <c r="AH240" s="13"/>
      <c r="AI240" s="13"/>
      <c r="AJ240" s="13"/>
      <c r="AK240" s="13"/>
      <c r="AL240" s="13"/>
      <c r="AM240" s="13"/>
      <c r="AN240" s="13"/>
      <c r="AO240" s="13"/>
      <c r="AP240" s="13"/>
    </row>
    <row r="241" spans="3:42" s="12" customFormat="1" ht="13" customHeight="1">
      <c r="C241" s="13"/>
      <c r="E241" s="14"/>
      <c r="G241" s="14"/>
      <c r="H241" s="14"/>
      <c r="I241" s="13"/>
      <c r="J241" s="13"/>
      <c r="K241" s="14"/>
      <c r="L241" s="15"/>
      <c r="M241" s="14"/>
      <c r="N241" s="13"/>
      <c r="O241" s="13"/>
      <c r="P241" s="16"/>
      <c r="Q241" s="13"/>
      <c r="R241" s="14"/>
      <c r="S241" s="13"/>
      <c r="T241" s="14"/>
      <c r="U241" s="13"/>
      <c r="V241" s="14"/>
      <c r="W241" s="13"/>
      <c r="X241" s="13"/>
      <c r="AC241" s="13"/>
      <c r="AD241" s="16"/>
      <c r="AE241" s="13"/>
      <c r="AF241" s="13"/>
      <c r="AG241" s="13"/>
      <c r="AH241" s="13"/>
      <c r="AI241" s="13"/>
      <c r="AJ241" s="13"/>
      <c r="AK241" s="13"/>
      <c r="AL241" s="13"/>
      <c r="AM241" s="13"/>
      <c r="AN241" s="13"/>
      <c r="AO241" s="13"/>
      <c r="AP241" s="13"/>
    </row>
    <row r="242" spans="3:42" s="12" customFormat="1" ht="13" customHeight="1">
      <c r="C242" s="13"/>
      <c r="E242" s="14"/>
      <c r="G242" s="14"/>
      <c r="H242" s="14"/>
      <c r="I242" s="13"/>
      <c r="J242" s="13"/>
      <c r="K242" s="14"/>
      <c r="L242" s="15"/>
      <c r="M242" s="14"/>
      <c r="N242" s="13"/>
      <c r="O242" s="13"/>
      <c r="P242" s="16"/>
      <c r="Q242" s="13"/>
      <c r="R242" s="14"/>
      <c r="S242" s="13"/>
      <c r="T242" s="14"/>
      <c r="U242" s="13"/>
      <c r="V242" s="14"/>
      <c r="W242" s="13"/>
      <c r="X242" s="13"/>
      <c r="AC242" s="13"/>
      <c r="AD242" s="16"/>
      <c r="AE242" s="13"/>
      <c r="AF242" s="13"/>
      <c r="AG242" s="13"/>
      <c r="AH242" s="13"/>
      <c r="AI242" s="13"/>
      <c r="AJ242" s="13"/>
      <c r="AK242" s="13"/>
      <c r="AL242" s="13"/>
      <c r="AM242" s="13"/>
      <c r="AN242" s="13"/>
      <c r="AO242" s="13"/>
      <c r="AP242" s="13"/>
    </row>
    <row r="243" spans="3:42" s="12" customFormat="1" ht="13" customHeight="1">
      <c r="C243" s="13"/>
      <c r="E243" s="14"/>
      <c r="G243" s="14"/>
      <c r="H243" s="14"/>
      <c r="I243" s="13"/>
      <c r="J243" s="13"/>
      <c r="K243" s="14"/>
      <c r="L243" s="15"/>
      <c r="M243" s="14"/>
      <c r="N243" s="13"/>
      <c r="O243" s="13"/>
      <c r="P243" s="16"/>
      <c r="Q243" s="13"/>
      <c r="R243" s="14"/>
      <c r="S243" s="13"/>
      <c r="T243" s="14"/>
      <c r="U243" s="13"/>
      <c r="V243" s="14"/>
      <c r="W243" s="13"/>
      <c r="X243" s="13"/>
      <c r="AC243" s="13"/>
      <c r="AD243" s="16"/>
      <c r="AE243" s="13"/>
      <c r="AF243" s="13"/>
      <c r="AG243" s="13"/>
      <c r="AH243" s="13"/>
      <c r="AI243" s="13"/>
      <c r="AJ243" s="13"/>
      <c r="AK243" s="13"/>
      <c r="AL243" s="13"/>
      <c r="AM243" s="13"/>
      <c r="AN243" s="13"/>
      <c r="AO243" s="13"/>
      <c r="AP243" s="13"/>
    </row>
    <row r="244" spans="3:42" s="12" customFormat="1" ht="13" customHeight="1">
      <c r="C244" s="13"/>
      <c r="E244" s="14"/>
      <c r="G244" s="14"/>
      <c r="H244" s="14"/>
      <c r="I244" s="13"/>
      <c r="J244" s="13"/>
      <c r="K244" s="14"/>
      <c r="L244" s="15"/>
      <c r="M244" s="14"/>
      <c r="N244" s="13"/>
      <c r="O244" s="13"/>
      <c r="P244" s="16"/>
      <c r="Q244" s="13"/>
      <c r="R244" s="14"/>
      <c r="S244" s="13"/>
      <c r="T244" s="14"/>
      <c r="U244" s="13"/>
      <c r="V244" s="14"/>
      <c r="W244" s="13"/>
      <c r="X244" s="13"/>
      <c r="AC244" s="13"/>
      <c r="AD244" s="16"/>
      <c r="AE244" s="13"/>
      <c r="AF244" s="13"/>
      <c r="AG244" s="13"/>
      <c r="AH244" s="13"/>
      <c r="AI244" s="13"/>
      <c r="AJ244" s="13"/>
      <c r="AK244" s="13"/>
      <c r="AL244" s="13"/>
      <c r="AM244" s="13"/>
      <c r="AN244" s="13"/>
      <c r="AO244" s="13"/>
      <c r="AP244" s="13"/>
    </row>
    <row r="245" spans="3:42" s="12" customFormat="1" ht="13" customHeight="1">
      <c r="C245" s="13"/>
      <c r="E245" s="14"/>
      <c r="G245" s="14"/>
      <c r="H245" s="14"/>
      <c r="I245" s="13"/>
      <c r="J245" s="13"/>
      <c r="K245" s="14"/>
      <c r="L245" s="15"/>
      <c r="M245" s="14"/>
      <c r="N245" s="13"/>
      <c r="O245" s="13"/>
      <c r="P245" s="16"/>
      <c r="Q245" s="13"/>
      <c r="R245" s="14"/>
      <c r="S245" s="13"/>
      <c r="T245" s="14"/>
      <c r="U245" s="13"/>
      <c r="V245" s="14"/>
      <c r="W245" s="13"/>
      <c r="X245" s="13"/>
      <c r="AC245" s="13"/>
      <c r="AD245" s="16"/>
      <c r="AE245" s="13"/>
      <c r="AF245" s="13"/>
      <c r="AG245" s="13"/>
      <c r="AH245" s="13"/>
      <c r="AI245" s="13"/>
      <c r="AJ245" s="13"/>
      <c r="AK245" s="13"/>
      <c r="AL245" s="13"/>
      <c r="AM245" s="13"/>
      <c r="AN245" s="13"/>
      <c r="AO245" s="13"/>
      <c r="AP245" s="13"/>
    </row>
    <row r="246" spans="3:42" s="12" customFormat="1" ht="13" customHeight="1">
      <c r="C246" s="13"/>
      <c r="E246" s="14"/>
      <c r="G246" s="14"/>
      <c r="H246" s="14"/>
      <c r="I246" s="13"/>
      <c r="J246" s="13"/>
      <c r="K246" s="14"/>
      <c r="L246" s="15"/>
      <c r="M246" s="14"/>
      <c r="N246" s="13"/>
      <c r="O246" s="13"/>
      <c r="P246" s="16"/>
      <c r="Q246" s="13"/>
      <c r="R246" s="14"/>
      <c r="S246" s="13"/>
      <c r="T246" s="14"/>
      <c r="U246" s="13"/>
      <c r="V246" s="14"/>
      <c r="W246" s="13"/>
      <c r="X246" s="13"/>
      <c r="AC246" s="13"/>
      <c r="AD246" s="16"/>
      <c r="AE246" s="13"/>
      <c r="AF246" s="13"/>
      <c r="AG246" s="13"/>
      <c r="AH246" s="13"/>
      <c r="AI246" s="13"/>
      <c r="AJ246" s="13"/>
      <c r="AK246" s="13"/>
      <c r="AL246" s="13"/>
      <c r="AM246" s="13"/>
      <c r="AN246" s="13"/>
      <c r="AO246" s="13"/>
      <c r="AP246" s="13"/>
    </row>
    <row r="247" spans="3:42" s="12" customFormat="1" ht="13" customHeight="1">
      <c r="C247" s="13"/>
      <c r="E247" s="14"/>
      <c r="G247" s="14"/>
      <c r="H247" s="14"/>
      <c r="I247" s="13"/>
      <c r="J247" s="13"/>
      <c r="K247" s="14"/>
      <c r="L247" s="15"/>
      <c r="M247" s="14"/>
      <c r="N247" s="13"/>
      <c r="O247" s="13"/>
      <c r="P247" s="16"/>
      <c r="Q247" s="13"/>
      <c r="R247" s="14"/>
      <c r="S247" s="13"/>
      <c r="T247" s="14"/>
      <c r="U247" s="13"/>
      <c r="V247" s="14"/>
      <c r="W247" s="13"/>
      <c r="X247" s="13"/>
      <c r="AC247" s="13"/>
      <c r="AD247" s="16"/>
      <c r="AE247" s="13"/>
      <c r="AF247" s="13"/>
      <c r="AG247" s="13"/>
      <c r="AH247" s="13"/>
      <c r="AI247" s="13"/>
      <c r="AJ247" s="13"/>
      <c r="AK247" s="13"/>
      <c r="AL247" s="13"/>
      <c r="AM247" s="13"/>
      <c r="AN247" s="13"/>
      <c r="AO247" s="13"/>
      <c r="AP247" s="13"/>
    </row>
    <row r="248" spans="3:42" s="12" customFormat="1" ht="13" customHeight="1">
      <c r="C248" s="13"/>
      <c r="E248" s="14"/>
      <c r="G248" s="14"/>
      <c r="H248" s="14"/>
      <c r="I248" s="13"/>
      <c r="J248" s="13"/>
      <c r="K248" s="14"/>
      <c r="L248" s="15"/>
      <c r="M248" s="14"/>
      <c r="N248" s="13"/>
      <c r="O248" s="13"/>
      <c r="P248" s="16"/>
      <c r="Q248" s="13"/>
      <c r="R248" s="14"/>
      <c r="S248" s="13"/>
      <c r="T248" s="14"/>
      <c r="U248" s="13"/>
      <c r="V248" s="14"/>
      <c r="W248" s="13"/>
      <c r="X248" s="13"/>
      <c r="AC248" s="13"/>
      <c r="AD248" s="16"/>
      <c r="AE248" s="13"/>
      <c r="AF248" s="13"/>
      <c r="AG248" s="13"/>
      <c r="AH248" s="13"/>
      <c r="AI248" s="13"/>
      <c r="AJ248" s="13"/>
      <c r="AK248" s="13"/>
      <c r="AL248" s="13"/>
      <c r="AM248" s="13"/>
      <c r="AN248" s="13"/>
      <c r="AO248" s="13"/>
      <c r="AP248" s="13"/>
    </row>
    <row r="249" spans="3:42" s="12" customFormat="1" ht="13" customHeight="1">
      <c r="C249" s="13"/>
      <c r="E249" s="14"/>
      <c r="G249" s="14"/>
      <c r="H249" s="14"/>
      <c r="I249" s="13"/>
      <c r="J249" s="13"/>
      <c r="K249" s="14"/>
      <c r="L249" s="15"/>
      <c r="M249" s="14"/>
      <c r="N249" s="13"/>
      <c r="O249" s="13"/>
      <c r="P249" s="16"/>
      <c r="Q249" s="13"/>
      <c r="R249" s="14"/>
      <c r="S249" s="13"/>
      <c r="T249" s="14"/>
      <c r="U249" s="13"/>
      <c r="V249" s="14"/>
      <c r="W249" s="13"/>
      <c r="X249" s="13"/>
      <c r="AC249" s="13"/>
      <c r="AD249" s="16"/>
      <c r="AE249" s="13"/>
      <c r="AF249" s="13"/>
      <c r="AG249" s="13"/>
      <c r="AH249" s="13"/>
      <c r="AI249" s="13"/>
      <c r="AJ249" s="13"/>
      <c r="AK249" s="13"/>
      <c r="AL249" s="13"/>
      <c r="AM249" s="13"/>
      <c r="AN249" s="13"/>
      <c r="AO249" s="13"/>
      <c r="AP249" s="13"/>
    </row>
    <row r="250" spans="3:42" s="12" customFormat="1" ht="13" customHeight="1">
      <c r="C250" s="13"/>
      <c r="E250" s="14"/>
      <c r="G250" s="14"/>
      <c r="H250" s="14"/>
      <c r="I250" s="13"/>
      <c r="J250" s="13"/>
      <c r="K250" s="14"/>
      <c r="L250" s="15"/>
      <c r="M250" s="14"/>
      <c r="N250" s="13"/>
      <c r="O250" s="13"/>
      <c r="P250" s="16"/>
      <c r="Q250" s="13"/>
      <c r="R250" s="14"/>
      <c r="S250" s="13"/>
      <c r="T250" s="14"/>
      <c r="U250" s="13"/>
      <c r="V250" s="14"/>
      <c r="W250" s="13"/>
      <c r="X250" s="13"/>
      <c r="AC250" s="13"/>
      <c r="AD250" s="16"/>
      <c r="AE250" s="13"/>
      <c r="AF250" s="13"/>
      <c r="AG250" s="13"/>
      <c r="AH250" s="13"/>
      <c r="AI250" s="13"/>
      <c r="AJ250" s="13"/>
      <c r="AK250" s="13"/>
      <c r="AL250" s="13"/>
      <c r="AM250" s="13"/>
      <c r="AN250" s="13"/>
      <c r="AO250" s="13"/>
      <c r="AP250" s="13"/>
    </row>
    <row r="251" spans="3:42" s="12" customFormat="1" ht="13" customHeight="1">
      <c r="C251" s="13"/>
      <c r="E251" s="14"/>
      <c r="G251" s="14"/>
      <c r="H251" s="14"/>
      <c r="I251" s="13"/>
      <c r="J251" s="13"/>
      <c r="K251" s="14"/>
      <c r="L251" s="15"/>
      <c r="M251" s="14"/>
      <c r="N251" s="13"/>
      <c r="O251" s="13"/>
      <c r="P251" s="16"/>
      <c r="Q251" s="13"/>
      <c r="R251" s="14"/>
      <c r="S251" s="13"/>
      <c r="T251" s="14"/>
      <c r="U251" s="13"/>
      <c r="V251" s="14"/>
      <c r="W251" s="13"/>
      <c r="X251" s="13"/>
      <c r="AC251" s="13"/>
      <c r="AD251" s="16"/>
      <c r="AE251" s="13"/>
      <c r="AF251" s="13"/>
      <c r="AG251" s="13"/>
      <c r="AH251" s="13"/>
      <c r="AI251" s="13"/>
      <c r="AJ251" s="13"/>
      <c r="AK251" s="13"/>
      <c r="AL251" s="13"/>
      <c r="AM251" s="13"/>
      <c r="AN251" s="13"/>
      <c r="AO251" s="13"/>
      <c r="AP251" s="13"/>
    </row>
    <row r="252" spans="3:42" ht="13" customHeight="1">
      <c r="C252" s="1"/>
      <c r="E252" s="1"/>
    </row>
    <row r="253" spans="3:42" ht="13" customHeight="1">
      <c r="C253" s="1"/>
      <c r="E253" s="1"/>
    </row>
    <row r="254" spans="3:42" ht="13" customHeight="1">
      <c r="C254" s="1"/>
      <c r="E254" s="1"/>
    </row>
    <row r="255" spans="3:42" ht="13" customHeight="1">
      <c r="C255" s="1"/>
      <c r="E255" s="1"/>
    </row>
    <row r="256" spans="3:42" ht="13" customHeight="1">
      <c r="C256" s="1"/>
      <c r="E256" s="1"/>
    </row>
    <row r="257" spans="3:5" ht="13" customHeight="1">
      <c r="C257" s="1"/>
      <c r="E257" s="1"/>
    </row>
    <row r="258" spans="3:5" ht="13" customHeight="1">
      <c r="C258" s="1"/>
      <c r="E258" s="1"/>
    </row>
    <row r="259" spans="3:5" ht="13" customHeight="1">
      <c r="C259" s="1"/>
      <c r="E259" s="1"/>
    </row>
    <row r="260" spans="3:5" ht="13" customHeight="1">
      <c r="C260" s="1"/>
      <c r="E260" s="1"/>
    </row>
    <row r="261" spans="3:5" ht="13" customHeight="1">
      <c r="C261" s="1"/>
      <c r="E261" s="1"/>
    </row>
  </sheetData>
  <sheetProtection algorithmName="SHA-512" hashValue="Cw8TdUqzaUNVUgtnuHbpWfMKbdFEq4tP2vvGmcnMLQJMPiCIy0dWM2Y3rrpL06c6POTfL64mo1G8ghm3TAUvVQ==" saltValue="eVM1OqJran13kmbTjA1XZA==" spinCount="100000" sheet="1" objects="1" scenarios="1" selectLockedCells="1"/>
  <sortState xmlns:xlrd2="http://schemas.microsoft.com/office/spreadsheetml/2017/richdata2" ref="A2:AQ28">
    <sortCondition ref="B2:B28"/>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6B623-B7E0-0A4F-8689-02799607E17F}">
  <dimension ref="A2:Q507"/>
  <sheetViews>
    <sheetView topLeftCell="D1" workbookViewId="0">
      <selection activeCell="N254" sqref="N5:N254"/>
    </sheetView>
  </sheetViews>
  <sheetFormatPr baseColWidth="10" defaultRowHeight="15"/>
  <cols>
    <col min="1" max="1" width="8.83203125" style="10" bestFit="1" customWidth="1"/>
    <col min="2" max="2" width="5.1640625" style="10" bestFit="1" customWidth="1"/>
    <col min="3" max="3" width="29.33203125" style="10" bestFit="1" customWidth="1"/>
    <col min="4" max="4" width="108" style="10" bestFit="1" customWidth="1"/>
    <col min="5" max="5" width="8.5" style="10" customWidth="1"/>
    <col min="6" max="6" width="29.83203125" style="10" customWidth="1"/>
    <col min="7" max="7" width="25" style="10" customWidth="1"/>
    <col min="8" max="14" width="10.83203125" style="10"/>
    <col min="15" max="15" width="56" customWidth="1"/>
    <col min="16" max="16" width="4.33203125" customWidth="1"/>
    <col min="18" max="16384" width="10.83203125" style="10"/>
  </cols>
  <sheetData>
    <row r="2" spans="1:17">
      <c r="A2" s="10" t="s">
        <v>43</v>
      </c>
      <c r="F2" s="10" t="str">
        <f>A2</f>
        <v>#EXTM3U</v>
      </c>
    </row>
    <row r="3" spans="1:17">
      <c r="O3" s="10" t="s">
        <v>43</v>
      </c>
      <c r="P3" s="10"/>
    </row>
    <row r="4" spans="1:17">
      <c r="A4" s="10" t="str">
        <f>IF(movielist!A2="","","#EXTINF")</f>
        <v>#EXTINF</v>
      </c>
      <c r="B4" s="10">
        <f>IF(movielist!A2="","",movielist!W2)</f>
        <v>7927</v>
      </c>
      <c r="C4" s="10" t="str">
        <f>IF(movielist!A2="","",CONCATENATE(movielist!A2," (",movielist!D2,")"))</f>
        <v>Die Hard (1988)</v>
      </c>
      <c r="D4" s="10" t="str">
        <f>IF(movielist!A2="","",CONCATENATE(Instructions!$B$26,MID(movielist!Z2,Instructions!$B$27,LEN(movielist!Z2)-(Instructions!$B$27-1)),"/",movielist!AA2))</f>
        <v>smb://server/Movies/Die Hard (1988)/Die Hard (1988).mp4</v>
      </c>
      <c r="F4" s="10" t="str">
        <f>IF(B4="","",CONCATENATE(A4,":",B4,",",C4))</f>
        <v>#EXTINF:7927,Die Hard (1988)</v>
      </c>
      <c r="G4" s="10" t="str">
        <f>IF(B4="","",D4)</f>
        <v>smb://server/Movies/Die Hard (1988)/Die Hard (1988).mp4</v>
      </c>
    </row>
    <row r="5" spans="1:17">
      <c r="A5" s="10" t="str">
        <f>IF(movielist!A3="","","#EXTINF")</f>
        <v>#EXTINF</v>
      </c>
      <c r="B5" s="10">
        <f>IF(movielist!A3="","",movielist!W3)</f>
        <v>0</v>
      </c>
      <c r="C5" s="10" t="str">
        <f>IF(movielist!A3="","",CONCATENATE(movielist!A3," (",movielist!D3,")"))</f>
        <v>Die Hard 2 ()</v>
      </c>
      <c r="D5" s="10" t="e">
        <f>IF(movielist!A3="","",CONCATENATE(Instructions!$B$26,MID(movielist!Z3,Instructions!$B$27,LEN(movielist!Z3)-(Instructions!$B$27-1)),"/",movielist!AA3))</f>
        <v>#VALUE!</v>
      </c>
      <c r="F5" s="10" t="str">
        <f t="shared" ref="F5:F8" si="0">IF(B5="","",CONCATENATE(A5,":",B5,",",C5))</f>
        <v>#EXTINF:0,Die Hard 2 ()</v>
      </c>
      <c r="G5" s="10" t="e">
        <f t="shared" ref="G5:G8" si="1">IF(B5="","",D5)</f>
        <v>#VALUE!</v>
      </c>
      <c r="O5" t="str">
        <f>IF('M3U Playlist Creator'!F4="","",'M3U Playlist Creator'!F4)</f>
        <v>#EXTINF:7927,Die Hard (1988)</v>
      </c>
      <c r="P5">
        <v>1</v>
      </c>
    </row>
    <row r="6" spans="1:17">
      <c r="A6" s="10" t="str">
        <f>IF(movielist!A4="","","#EXTINF")</f>
        <v>#EXTINF</v>
      </c>
      <c r="B6" s="10">
        <f>IF(movielist!A4="","",movielist!W4)</f>
        <v>0</v>
      </c>
      <c r="C6" s="10" t="str">
        <f>IF(movielist!A4="","",CONCATENATE(movielist!A4," (",movielist!D4,")"))</f>
        <v>Die Hard: With a Vengeance ()</v>
      </c>
      <c r="D6" s="10" t="e">
        <f>IF(movielist!A4="","",CONCATENATE(Instructions!$B$26,MID(movielist!Z4,Instructions!$B$27,LEN(movielist!Z4)-(Instructions!$B$27-1)),"/",movielist!AA4))</f>
        <v>#VALUE!</v>
      </c>
      <c r="F6" s="10" t="str">
        <f t="shared" si="0"/>
        <v>#EXTINF:0,Die Hard: With a Vengeance ()</v>
      </c>
      <c r="G6" s="10" t="e">
        <f t="shared" si="1"/>
        <v>#VALUE!</v>
      </c>
      <c r="O6" t="str">
        <f>IF('M3U Playlist Creator'!F254="","",'M3U Playlist Creator'!F254)</f>
        <v/>
      </c>
      <c r="P6">
        <v>2</v>
      </c>
      <c r="Q6" t="str">
        <f>IF('M3U Playlist Creator'!G4="","",'M3U Playlist Creator'!G4)</f>
        <v>smb://server/Movies/Die Hard (1988)/Die Hard (1988).mp4</v>
      </c>
    </row>
    <row r="7" spans="1:17">
      <c r="A7" s="10" t="str">
        <f>IF(movielist!A5="","","#EXTINF")</f>
        <v>#EXTINF</v>
      </c>
      <c r="B7" s="10">
        <f>IF(movielist!A5="","",movielist!W5)</f>
        <v>0</v>
      </c>
      <c r="C7" s="10" t="str">
        <f>IF(movielist!A5="","",CONCATENATE(movielist!A5," (",movielist!D5,")"))</f>
        <v>Live Free or Die Hard ()</v>
      </c>
      <c r="D7" s="10" t="e">
        <f>IF(movielist!A5="","",CONCATENATE(Instructions!$B$26,MID(movielist!Z5,Instructions!$B$27,LEN(movielist!Z5)-(Instructions!$B$27-1)),"/",movielist!AA5))</f>
        <v>#VALUE!</v>
      </c>
      <c r="F7" s="10" t="str">
        <f t="shared" si="0"/>
        <v>#EXTINF:0,Live Free or Die Hard ()</v>
      </c>
      <c r="G7" s="10" t="e">
        <f t="shared" si="1"/>
        <v>#VALUE!</v>
      </c>
      <c r="O7" t="str">
        <f>IF('M3U Playlist Creator'!F5="","",'M3U Playlist Creator'!F5)</f>
        <v>#EXTINF:0,Die Hard 2 ()</v>
      </c>
      <c r="P7">
        <v>3</v>
      </c>
    </row>
    <row r="8" spans="1:17">
      <c r="A8" s="10" t="str">
        <f>IF(movielist!A6="","","#EXTINF")</f>
        <v>#EXTINF</v>
      </c>
      <c r="B8" s="10">
        <f>IF(movielist!A6="","",movielist!W6)</f>
        <v>0</v>
      </c>
      <c r="C8" s="10" t="str">
        <f>IF(movielist!A6="","",CONCATENATE(movielist!A6," (",movielist!D6,")"))</f>
        <v>A Good Day to Die Hard ()</v>
      </c>
      <c r="D8" s="10" t="e">
        <f>IF(movielist!A6="","",CONCATENATE(Instructions!$B$26,MID(movielist!Z6,Instructions!$B$27,LEN(movielist!Z6)-(Instructions!$B$27-1)),"/",movielist!AA6))</f>
        <v>#VALUE!</v>
      </c>
      <c r="F8" s="10" t="str">
        <f t="shared" si="0"/>
        <v>#EXTINF:0,A Good Day to Die Hard ()</v>
      </c>
      <c r="G8" s="10" t="e">
        <f t="shared" si="1"/>
        <v>#VALUE!</v>
      </c>
      <c r="O8" t="str">
        <f>IF('M3U Playlist Creator'!F255="","",'M3U Playlist Creator'!F255)</f>
        <v/>
      </c>
      <c r="P8">
        <v>4</v>
      </c>
      <c r="Q8" t="e">
        <f>IF('M3U Playlist Creator'!G5="","",'M3U Playlist Creator'!G5)</f>
        <v>#VALUE!</v>
      </c>
    </row>
    <row r="9" spans="1:17">
      <c r="A9" s="10" t="str">
        <f>IF(movielist!A7="","","#EXTINF")</f>
        <v/>
      </c>
      <c r="B9" s="10" t="str">
        <f>IF(movielist!A7="","",movielist!W7)</f>
        <v/>
      </c>
      <c r="C9" s="10" t="str">
        <f>IF(movielist!A7="","",CONCATENATE(movielist!A7," (",movielist!D7,")"))</f>
        <v/>
      </c>
      <c r="D9" s="10" t="str">
        <f>IF(movielist!A7="","",CONCATENATE(Instructions!$B$26,MID(movielist!Z7,Instructions!$B$27,LEN(movielist!Z7)-(Instructions!$B$27-1)),"/",movielist!AA7))</f>
        <v/>
      </c>
      <c r="F9" s="10" t="str">
        <f t="shared" ref="F9:F72" si="2">IF(B9="","",CONCATENATE(A9,":",B9,",",C9))</f>
        <v/>
      </c>
      <c r="G9" s="10" t="str">
        <f t="shared" ref="G9:G72" si="3">IF(B9="","",D9)</f>
        <v/>
      </c>
      <c r="O9" t="str">
        <f>IF('M3U Playlist Creator'!F6="","",'M3U Playlist Creator'!F6)</f>
        <v>#EXTINF:0,Die Hard: With a Vengeance ()</v>
      </c>
      <c r="P9">
        <v>5</v>
      </c>
    </row>
    <row r="10" spans="1:17">
      <c r="A10" s="10" t="str">
        <f>IF(movielist!A8="","","#EXTINF")</f>
        <v/>
      </c>
      <c r="B10" s="10" t="str">
        <f>IF(movielist!A8="","",movielist!W8)</f>
        <v/>
      </c>
      <c r="C10" s="10" t="str">
        <f>IF(movielist!A8="","",CONCATENATE(movielist!A8," (",movielist!D8,")"))</f>
        <v/>
      </c>
      <c r="D10" s="10" t="str">
        <f>IF(movielist!A8="","",CONCATENATE(Instructions!$B$26,MID(movielist!Z8,Instructions!$B$27,LEN(movielist!Z8)-(Instructions!$B$27-1)),"/",movielist!AA8))</f>
        <v/>
      </c>
      <c r="F10" s="10" t="str">
        <f t="shared" si="2"/>
        <v/>
      </c>
      <c r="G10" s="10" t="str">
        <f t="shared" si="3"/>
        <v/>
      </c>
      <c r="O10" t="str">
        <f>IF('M3U Playlist Creator'!F256="","",'M3U Playlist Creator'!F256)</f>
        <v/>
      </c>
      <c r="P10">
        <v>6</v>
      </c>
      <c r="Q10" t="e">
        <f>IF('M3U Playlist Creator'!G6="","",'M3U Playlist Creator'!G6)</f>
        <v>#VALUE!</v>
      </c>
    </row>
    <row r="11" spans="1:17">
      <c r="A11" s="10" t="str">
        <f>IF(movielist!A9="","","#EXTINF")</f>
        <v/>
      </c>
      <c r="B11" s="10" t="str">
        <f>IF(movielist!A9="","",movielist!W9)</f>
        <v/>
      </c>
      <c r="C11" s="10" t="str">
        <f>IF(movielist!A9="","",CONCATENATE(movielist!A9," (",movielist!D9,")"))</f>
        <v/>
      </c>
      <c r="D11" s="10" t="str">
        <f>IF(movielist!A9="","",CONCATENATE(Instructions!$B$26,MID(movielist!Z9,Instructions!$B$27,LEN(movielist!Z9)-(Instructions!$B$27-1)),"/",movielist!AA9))</f>
        <v/>
      </c>
      <c r="F11" s="10" t="str">
        <f t="shared" si="2"/>
        <v/>
      </c>
      <c r="G11" s="10" t="str">
        <f t="shared" si="3"/>
        <v/>
      </c>
      <c r="O11" t="str">
        <f>IF('M3U Playlist Creator'!F7="","",'M3U Playlist Creator'!F7)</f>
        <v>#EXTINF:0,Live Free or Die Hard ()</v>
      </c>
      <c r="P11">
        <v>7</v>
      </c>
    </row>
    <row r="12" spans="1:17">
      <c r="A12" s="10" t="str">
        <f>IF(movielist!A10="","","#EXTINF")</f>
        <v/>
      </c>
      <c r="B12" s="10" t="str">
        <f>IF(movielist!A10="","",movielist!W10)</f>
        <v/>
      </c>
      <c r="C12" s="10" t="str">
        <f>IF(movielist!A10="","",CONCATENATE(movielist!A10," (",movielist!D10,")"))</f>
        <v/>
      </c>
      <c r="D12" s="10" t="str">
        <f>IF(movielist!A10="","",CONCATENATE(Instructions!$B$26,MID(movielist!Z10,Instructions!$B$27,LEN(movielist!Z10)-(Instructions!$B$27-1)),"/",movielist!AA10))</f>
        <v/>
      </c>
      <c r="F12" s="10" t="str">
        <f t="shared" si="2"/>
        <v/>
      </c>
      <c r="G12" s="10" t="str">
        <f t="shared" si="3"/>
        <v/>
      </c>
      <c r="O12" t="str">
        <f>IF('M3U Playlist Creator'!F257="","",'M3U Playlist Creator'!F257)</f>
        <v/>
      </c>
      <c r="P12">
        <v>8</v>
      </c>
      <c r="Q12" t="e">
        <f>IF('M3U Playlist Creator'!G7="","",'M3U Playlist Creator'!G7)</f>
        <v>#VALUE!</v>
      </c>
    </row>
    <row r="13" spans="1:17">
      <c r="A13" s="10" t="str">
        <f>IF(movielist!A11="","","#EXTINF")</f>
        <v/>
      </c>
      <c r="B13" s="10" t="str">
        <f>IF(movielist!A11="","",movielist!W11)</f>
        <v/>
      </c>
      <c r="C13" s="10" t="str">
        <f>IF(movielist!A11="","",CONCATENATE(movielist!A11," (",movielist!D11,")"))</f>
        <v/>
      </c>
      <c r="D13" s="10" t="str">
        <f>IF(movielist!A11="","",CONCATENATE(Instructions!$B$26,MID(movielist!Z11,Instructions!$B$27,LEN(movielist!Z11)-(Instructions!$B$27-1)),"/",movielist!AA11))</f>
        <v/>
      </c>
      <c r="F13" s="10" t="str">
        <f t="shared" si="2"/>
        <v/>
      </c>
      <c r="G13" s="10" t="str">
        <f t="shared" si="3"/>
        <v/>
      </c>
      <c r="O13" t="str">
        <f>IF('M3U Playlist Creator'!F8="","",'M3U Playlist Creator'!F8)</f>
        <v>#EXTINF:0,A Good Day to Die Hard ()</v>
      </c>
      <c r="P13">
        <v>9</v>
      </c>
    </row>
    <row r="14" spans="1:17">
      <c r="A14" s="10" t="str">
        <f>IF(movielist!A12="","","#EXTINF")</f>
        <v/>
      </c>
      <c r="B14" s="10" t="str">
        <f>IF(movielist!A12="","",movielist!W12)</f>
        <v/>
      </c>
      <c r="C14" s="10" t="str">
        <f>IF(movielist!A12="","",CONCATENATE(movielist!A12," (",movielist!D12,")"))</f>
        <v/>
      </c>
      <c r="D14" s="10" t="str">
        <f>IF(movielist!A12="","",CONCATENATE(Instructions!$B$26,MID(movielist!Z12,Instructions!$B$27,LEN(movielist!Z12)-(Instructions!$B$27-1)),"/",movielist!AA12))</f>
        <v/>
      </c>
      <c r="F14" s="10" t="str">
        <f t="shared" si="2"/>
        <v/>
      </c>
      <c r="G14" s="10" t="str">
        <f t="shared" si="3"/>
        <v/>
      </c>
      <c r="O14" t="str">
        <f>IF('M3U Playlist Creator'!F258="","",'M3U Playlist Creator'!F258)</f>
        <v/>
      </c>
      <c r="P14">
        <v>10</v>
      </c>
      <c r="Q14" t="e">
        <f>IF('M3U Playlist Creator'!G8="","",'M3U Playlist Creator'!G8)</f>
        <v>#VALUE!</v>
      </c>
    </row>
    <row r="15" spans="1:17">
      <c r="A15" s="10" t="str">
        <f>IF(movielist!A13="","","#EXTINF")</f>
        <v/>
      </c>
      <c r="B15" s="10" t="str">
        <f>IF(movielist!A13="","",movielist!W13)</f>
        <v/>
      </c>
      <c r="C15" s="10" t="str">
        <f>IF(movielist!A13="","",CONCATENATE(movielist!A13," (",movielist!D13,")"))</f>
        <v/>
      </c>
      <c r="D15" s="10" t="str">
        <f>IF(movielist!A13="","",CONCATENATE(Instructions!$B$26,MID(movielist!Z13,Instructions!$B$27,LEN(movielist!Z13)-(Instructions!$B$27-1)),"/",movielist!AA13))</f>
        <v/>
      </c>
      <c r="F15" s="10" t="str">
        <f t="shared" si="2"/>
        <v/>
      </c>
      <c r="G15" s="10" t="str">
        <f t="shared" si="3"/>
        <v/>
      </c>
      <c r="O15" t="str">
        <f>IF('M3U Playlist Creator'!F9="","",'M3U Playlist Creator'!F9)</f>
        <v/>
      </c>
      <c r="P15">
        <v>11</v>
      </c>
    </row>
    <row r="16" spans="1:17">
      <c r="A16" s="10" t="str">
        <f>IF(movielist!A14="","","#EXTINF")</f>
        <v/>
      </c>
      <c r="B16" s="10" t="str">
        <f>IF(movielist!A14="","",movielist!W14)</f>
        <v/>
      </c>
      <c r="C16" s="10" t="str">
        <f>IF(movielist!A14="","",CONCATENATE(movielist!A14," (",movielist!D14,")"))</f>
        <v/>
      </c>
      <c r="D16" s="10" t="str">
        <f>IF(movielist!A14="","",CONCATENATE(Instructions!$B$26,MID(movielist!Z14,Instructions!$B$27,LEN(movielist!Z14)-(Instructions!$B$27-1)),"/",movielist!AA14))</f>
        <v/>
      </c>
      <c r="F16" s="10" t="str">
        <f t="shared" si="2"/>
        <v/>
      </c>
      <c r="G16" s="10" t="str">
        <f t="shared" si="3"/>
        <v/>
      </c>
      <c r="O16" t="str">
        <f>IF('M3U Playlist Creator'!F259="","",'M3U Playlist Creator'!F259)</f>
        <v/>
      </c>
      <c r="P16">
        <v>12</v>
      </c>
      <c r="Q16" t="str">
        <f>IF('M3U Playlist Creator'!G9="","",'M3U Playlist Creator'!G9)</f>
        <v/>
      </c>
    </row>
    <row r="17" spans="1:17">
      <c r="A17" s="10" t="str">
        <f>IF(movielist!A15="","","#EXTINF")</f>
        <v/>
      </c>
      <c r="B17" s="10" t="str">
        <f>IF(movielist!A15="","",movielist!W15)</f>
        <v/>
      </c>
      <c r="C17" s="10" t="str">
        <f>IF(movielist!A15="","",CONCATENATE(movielist!A15," (",movielist!D15,")"))</f>
        <v/>
      </c>
      <c r="D17" s="10" t="str">
        <f>IF(movielist!A15="","",CONCATENATE(Instructions!$B$26,MID(movielist!Z15,Instructions!$B$27,LEN(movielist!Z15)-(Instructions!$B$27-1)),"/",movielist!AA15))</f>
        <v/>
      </c>
      <c r="F17" s="10" t="str">
        <f t="shared" si="2"/>
        <v/>
      </c>
      <c r="G17" s="10" t="str">
        <f t="shared" si="3"/>
        <v/>
      </c>
      <c r="O17" t="str">
        <f>IF('M3U Playlist Creator'!F10="","",'M3U Playlist Creator'!F10)</f>
        <v/>
      </c>
      <c r="P17">
        <v>13</v>
      </c>
    </row>
    <row r="18" spans="1:17">
      <c r="A18" s="10" t="str">
        <f>IF(movielist!A16="","","#EXTINF")</f>
        <v/>
      </c>
      <c r="B18" s="10" t="str">
        <f>IF(movielist!A16="","",movielist!W16)</f>
        <v/>
      </c>
      <c r="C18" s="10" t="str">
        <f>IF(movielist!A16="","",CONCATENATE(movielist!A16," (",movielist!D16,")"))</f>
        <v/>
      </c>
      <c r="D18" s="10" t="str">
        <f>IF(movielist!A16="","",CONCATENATE(Instructions!$B$26,MID(movielist!Z16,Instructions!$B$27,LEN(movielist!Z16)-(Instructions!$B$27-1)),"/",movielist!AA16))</f>
        <v/>
      </c>
      <c r="F18" s="10" t="str">
        <f t="shared" si="2"/>
        <v/>
      </c>
      <c r="G18" s="10" t="str">
        <f t="shared" si="3"/>
        <v/>
      </c>
      <c r="O18" t="str">
        <f>IF('M3U Playlist Creator'!F260="","",'M3U Playlist Creator'!F260)</f>
        <v/>
      </c>
      <c r="P18">
        <v>14</v>
      </c>
      <c r="Q18" t="str">
        <f>IF('M3U Playlist Creator'!G10="","",'M3U Playlist Creator'!G10)</f>
        <v/>
      </c>
    </row>
    <row r="19" spans="1:17">
      <c r="A19" s="10" t="str">
        <f>IF(movielist!A17="","","#EXTINF")</f>
        <v/>
      </c>
      <c r="B19" s="10" t="str">
        <f>IF(movielist!A17="","",movielist!W17)</f>
        <v/>
      </c>
      <c r="C19" s="10" t="str">
        <f>IF(movielist!A17="","",CONCATENATE(movielist!A17," (",movielist!D17,")"))</f>
        <v/>
      </c>
      <c r="D19" s="10" t="str">
        <f>IF(movielist!A17="","",CONCATENATE(Instructions!$B$26,MID(movielist!Z17,Instructions!$B$27,LEN(movielist!Z17)-(Instructions!$B$27-1)),"/",movielist!AA17))</f>
        <v/>
      </c>
      <c r="F19" s="10" t="str">
        <f t="shared" si="2"/>
        <v/>
      </c>
      <c r="G19" s="10" t="str">
        <f t="shared" si="3"/>
        <v/>
      </c>
      <c r="O19" t="str">
        <f>IF('M3U Playlist Creator'!F11="","",'M3U Playlist Creator'!F11)</f>
        <v/>
      </c>
      <c r="P19">
        <v>15</v>
      </c>
    </row>
    <row r="20" spans="1:17">
      <c r="A20" s="10" t="str">
        <f>IF(movielist!A18="","","#EXTINF")</f>
        <v/>
      </c>
      <c r="B20" s="10" t="str">
        <f>IF(movielist!A18="","",movielist!W18)</f>
        <v/>
      </c>
      <c r="C20" s="10" t="str">
        <f>IF(movielist!A18="","",CONCATENATE(movielist!A18," (",movielist!D18,")"))</f>
        <v/>
      </c>
      <c r="D20" s="10" t="str">
        <f>IF(movielist!A18="","",CONCATENATE(Instructions!$B$26,MID(movielist!Z18,Instructions!$B$27,LEN(movielist!Z18)-(Instructions!$B$27-1)),"/",movielist!AA18))</f>
        <v/>
      </c>
      <c r="F20" s="10" t="str">
        <f t="shared" si="2"/>
        <v/>
      </c>
      <c r="G20" s="10" t="str">
        <f t="shared" si="3"/>
        <v/>
      </c>
      <c r="O20" t="str">
        <f>IF('M3U Playlist Creator'!F261="","",'M3U Playlist Creator'!F261)</f>
        <v/>
      </c>
      <c r="P20">
        <v>16</v>
      </c>
      <c r="Q20" t="str">
        <f>IF('M3U Playlist Creator'!G11="","",'M3U Playlist Creator'!G11)</f>
        <v/>
      </c>
    </row>
    <row r="21" spans="1:17">
      <c r="A21" s="10" t="str">
        <f>IF(movielist!A19="","","#EXTINF")</f>
        <v/>
      </c>
      <c r="B21" s="10" t="str">
        <f>IF(movielist!A19="","",movielist!W19)</f>
        <v/>
      </c>
      <c r="C21" s="10" t="str">
        <f>IF(movielist!A19="","",CONCATENATE(movielist!A19," (",movielist!D19,")"))</f>
        <v/>
      </c>
      <c r="D21" s="10" t="str">
        <f>IF(movielist!A19="","",CONCATENATE(Instructions!$B$26,MID(movielist!Z19,Instructions!$B$27,LEN(movielist!Z19)-(Instructions!$B$27-1)),"/",movielist!AA19))</f>
        <v/>
      </c>
      <c r="F21" s="10" t="str">
        <f t="shared" si="2"/>
        <v/>
      </c>
      <c r="G21" s="10" t="str">
        <f t="shared" si="3"/>
        <v/>
      </c>
      <c r="O21" t="str">
        <f>IF('M3U Playlist Creator'!F12="","",'M3U Playlist Creator'!F12)</f>
        <v/>
      </c>
      <c r="P21">
        <v>17</v>
      </c>
    </row>
    <row r="22" spans="1:17">
      <c r="A22" s="10" t="str">
        <f>IF(movielist!A20="","","#EXTINF")</f>
        <v/>
      </c>
      <c r="B22" s="10" t="str">
        <f>IF(movielist!A20="","",movielist!W20)</f>
        <v/>
      </c>
      <c r="C22" s="10" t="str">
        <f>IF(movielist!A20="","",CONCATENATE(movielist!A20," (",movielist!D20,")"))</f>
        <v/>
      </c>
      <c r="D22" s="10" t="str">
        <f>IF(movielist!A20="","",CONCATENATE(Instructions!$B$26,MID(movielist!Z20,Instructions!$B$27,LEN(movielist!Z20)-(Instructions!$B$27-1)),"/",movielist!AA20))</f>
        <v/>
      </c>
      <c r="F22" s="10" t="str">
        <f t="shared" si="2"/>
        <v/>
      </c>
      <c r="G22" s="10" t="str">
        <f t="shared" si="3"/>
        <v/>
      </c>
      <c r="O22" t="str">
        <f>IF('M3U Playlist Creator'!F262="","",'M3U Playlist Creator'!F262)</f>
        <v/>
      </c>
      <c r="P22">
        <v>18</v>
      </c>
      <c r="Q22" t="str">
        <f>IF('M3U Playlist Creator'!G12="","",'M3U Playlist Creator'!G12)</f>
        <v/>
      </c>
    </row>
    <row r="23" spans="1:17">
      <c r="A23" s="10" t="str">
        <f>IF(movielist!A21="","","#EXTINF")</f>
        <v/>
      </c>
      <c r="B23" s="10" t="str">
        <f>IF(movielist!A21="","",movielist!W21)</f>
        <v/>
      </c>
      <c r="C23" s="10" t="str">
        <f>IF(movielist!A21="","",CONCATENATE(movielist!A21," (",movielist!D21,")"))</f>
        <v/>
      </c>
      <c r="D23" s="10" t="str">
        <f>IF(movielist!A21="","",CONCATENATE(Instructions!$B$26,MID(movielist!Z21,Instructions!$B$27,LEN(movielist!Z21)-(Instructions!$B$27-1)),"/",movielist!AA21))</f>
        <v/>
      </c>
      <c r="F23" s="10" t="str">
        <f t="shared" si="2"/>
        <v/>
      </c>
      <c r="G23" s="10" t="str">
        <f t="shared" si="3"/>
        <v/>
      </c>
      <c r="O23" t="str">
        <f>IF('M3U Playlist Creator'!F13="","",'M3U Playlist Creator'!F13)</f>
        <v/>
      </c>
      <c r="P23">
        <v>19</v>
      </c>
    </row>
    <row r="24" spans="1:17">
      <c r="A24" s="10" t="str">
        <f>IF(movielist!A22="","","#EXTINF")</f>
        <v/>
      </c>
      <c r="B24" s="10" t="str">
        <f>IF(movielist!A22="","",movielist!W22)</f>
        <v/>
      </c>
      <c r="C24" s="10" t="str">
        <f>IF(movielist!A22="","",CONCATENATE(movielist!A22," (",movielist!D22,")"))</f>
        <v/>
      </c>
      <c r="D24" s="10" t="str">
        <f>IF(movielist!A22="","",CONCATENATE(Instructions!$B$26,MID(movielist!Z22,Instructions!$B$27,LEN(movielist!Z22)-(Instructions!$B$27-1)),"/",movielist!AA22))</f>
        <v/>
      </c>
      <c r="F24" s="10" t="str">
        <f t="shared" si="2"/>
        <v/>
      </c>
      <c r="G24" s="10" t="str">
        <f t="shared" si="3"/>
        <v/>
      </c>
      <c r="O24" t="str">
        <f>IF('M3U Playlist Creator'!F263="","",'M3U Playlist Creator'!F263)</f>
        <v/>
      </c>
      <c r="P24">
        <v>20</v>
      </c>
      <c r="Q24" t="str">
        <f>IF('M3U Playlist Creator'!G13="","",'M3U Playlist Creator'!G13)</f>
        <v/>
      </c>
    </row>
    <row r="25" spans="1:17">
      <c r="A25" s="10" t="str">
        <f>IF(movielist!A23="","","#EXTINF")</f>
        <v/>
      </c>
      <c r="B25" s="10" t="str">
        <f>IF(movielist!A23="","",movielist!W23)</f>
        <v/>
      </c>
      <c r="C25" s="10" t="str">
        <f>IF(movielist!A23="","",CONCATENATE(movielist!A23," (",movielist!D23,")"))</f>
        <v/>
      </c>
      <c r="D25" s="10" t="str">
        <f>IF(movielist!A23="","",CONCATENATE(Instructions!$B$26,MID(movielist!Z23,Instructions!$B$27,LEN(movielist!Z23)-(Instructions!$B$27-1)),"/",movielist!AA23))</f>
        <v/>
      </c>
      <c r="F25" s="10" t="str">
        <f t="shared" si="2"/>
        <v/>
      </c>
      <c r="G25" s="10" t="str">
        <f t="shared" si="3"/>
        <v/>
      </c>
      <c r="O25" t="str">
        <f>IF('M3U Playlist Creator'!F14="","",'M3U Playlist Creator'!F14)</f>
        <v/>
      </c>
      <c r="P25">
        <v>21</v>
      </c>
    </row>
    <row r="26" spans="1:17">
      <c r="A26" s="10" t="str">
        <f>IF(movielist!A24="","","#EXTINF")</f>
        <v/>
      </c>
      <c r="B26" s="10" t="str">
        <f>IF(movielist!A24="","",movielist!W24)</f>
        <v/>
      </c>
      <c r="C26" s="10" t="str">
        <f>IF(movielist!A24="","",CONCATENATE(movielist!A24," (",movielist!D24,")"))</f>
        <v/>
      </c>
      <c r="D26" s="10" t="str">
        <f>IF(movielist!A24="","",CONCATENATE(Instructions!$B$26,MID(movielist!Z24,Instructions!$B$27,LEN(movielist!Z24)-(Instructions!$B$27-1)),"/",movielist!AA24))</f>
        <v/>
      </c>
      <c r="F26" s="10" t="str">
        <f t="shared" si="2"/>
        <v/>
      </c>
      <c r="G26" s="10" t="str">
        <f t="shared" si="3"/>
        <v/>
      </c>
      <c r="O26" t="str">
        <f>IF('M3U Playlist Creator'!F264="","",'M3U Playlist Creator'!F264)</f>
        <v/>
      </c>
      <c r="P26">
        <v>22</v>
      </c>
      <c r="Q26" t="str">
        <f>IF('M3U Playlist Creator'!G14="","",'M3U Playlist Creator'!G14)</f>
        <v/>
      </c>
    </row>
    <row r="27" spans="1:17">
      <c r="A27" s="10" t="str">
        <f>IF(movielist!A25="","","#EXTINF")</f>
        <v/>
      </c>
      <c r="B27" s="10" t="str">
        <f>IF(movielist!A25="","",movielist!W25)</f>
        <v/>
      </c>
      <c r="C27" s="10" t="str">
        <f>IF(movielist!A25="","",CONCATENATE(movielist!A25," (",movielist!D25,")"))</f>
        <v/>
      </c>
      <c r="D27" s="10" t="str">
        <f>IF(movielist!A25="","",CONCATENATE(Instructions!$B$26,MID(movielist!Z25,Instructions!$B$27,LEN(movielist!Z25)-(Instructions!$B$27-1)),"/",movielist!AA25))</f>
        <v/>
      </c>
      <c r="F27" s="10" t="str">
        <f t="shared" si="2"/>
        <v/>
      </c>
      <c r="G27" s="10" t="str">
        <f t="shared" si="3"/>
        <v/>
      </c>
      <c r="O27" t="str">
        <f>IF('M3U Playlist Creator'!F15="","",'M3U Playlist Creator'!F15)</f>
        <v/>
      </c>
      <c r="P27">
        <v>23</v>
      </c>
    </row>
    <row r="28" spans="1:17">
      <c r="A28" s="10" t="str">
        <f>IF(movielist!A26="","","#EXTINF")</f>
        <v/>
      </c>
      <c r="B28" s="10" t="str">
        <f>IF(movielist!A26="","",movielist!W26)</f>
        <v/>
      </c>
      <c r="C28" s="10" t="str">
        <f>IF(movielist!A26="","",CONCATENATE(movielist!A26," (",movielist!D26,")"))</f>
        <v/>
      </c>
      <c r="D28" s="10" t="str">
        <f>IF(movielist!A26="","",CONCATENATE(Instructions!$B$26,MID(movielist!Z26,Instructions!$B$27,LEN(movielist!Z26)-(Instructions!$B$27-1)),"/",movielist!AA26))</f>
        <v/>
      </c>
      <c r="F28" s="10" t="str">
        <f t="shared" si="2"/>
        <v/>
      </c>
      <c r="G28" s="10" t="str">
        <f t="shared" si="3"/>
        <v/>
      </c>
      <c r="O28" t="str">
        <f>IF('M3U Playlist Creator'!F265="","",'M3U Playlist Creator'!F265)</f>
        <v/>
      </c>
      <c r="P28">
        <v>24</v>
      </c>
      <c r="Q28" t="str">
        <f>IF('M3U Playlist Creator'!G15="","",'M3U Playlist Creator'!G15)</f>
        <v/>
      </c>
    </row>
    <row r="29" spans="1:17">
      <c r="A29" s="10" t="str">
        <f>IF(movielist!A27="","","#EXTINF")</f>
        <v/>
      </c>
      <c r="B29" s="10" t="str">
        <f>IF(movielist!A27="","",movielist!W27)</f>
        <v/>
      </c>
      <c r="C29" s="10" t="str">
        <f>IF(movielist!A27="","",CONCATENATE(movielist!A27," (",movielist!D27,")"))</f>
        <v/>
      </c>
      <c r="D29" s="10" t="str">
        <f>IF(movielist!A27="","",CONCATENATE(Instructions!$B$26,MID(movielist!Z27,Instructions!$B$27,LEN(movielist!Z27)-(Instructions!$B$27-1)),"/",movielist!AA27))</f>
        <v/>
      </c>
      <c r="F29" s="10" t="str">
        <f t="shared" si="2"/>
        <v/>
      </c>
      <c r="G29" s="10" t="str">
        <f t="shared" si="3"/>
        <v/>
      </c>
      <c r="O29" t="str">
        <f>IF('M3U Playlist Creator'!F16="","",'M3U Playlist Creator'!F16)</f>
        <v/>
      </c>
      <c r="P29">
        <v>25</v>
      </c>
    </row>
    <row r="30" spans="1:17">
      <c r="A30" s="10" t="str">
        <f>IF(movielist!A28="","","#EXTINF")</f>
        <v/>
      </c>
      <c r="B30" s="10" t="str">
        <f>IF(movielist!A28="","",movielist!W28)</f>
        <v/>
      </c>
      <c r="C30" s="10" t="str">
        <f>IF(movielist!A28="","",CONCATENATE(movielist!A28," (",movielist!D28,")"))</f>
        <v/>
      </c>
      <c r="D30" s="10" t="str">
        <f>IF(movielist!A28="","",CONCATENATE(Instructions!$B$26,MID(movielist!Z28,Instructions!$B$27,LEN(movielist!Z28)-(Instructions!$B$27-1)),"/",movielist!AA28))</f>
        <v/>
      </c>
      <c r="F30" s="10" t="str">
        <f t="shared" si="2"/>
        <v/>
      </c>
      <c r="G30" s="10" t="str">
        <f t="shared" si="3"/>
        <v/>
      </c>
      <c r="O30" t="str">
        <f>IF('M3U Playlist Creator'!F266="","",'M3U Playlist Creator'!F266)</f>
        <v/>
      </c>
      <c r="P30">
        <v>26</v>
      </c>
      <c r="Q30" t="str">
        <f>IF('M3U Playlist Creator'!G16="","",'M3U Playlist Creator'!G16)</f>
        <v/>
      </c>
    </row>
    <row r="31" spans="1:17">
      <c r="A31" s="10" t="str">
        <f>IF(movielist!A29="","","#EXTINF")</f>
        <v/>
      </c>
      <c r="B31" s="10" t="str">
        <f>IF(movielist!A29="","",movielist!W29)</f>
        <v/>
      </c>
      <c r="C31" s="10" t="str">
        <f>IF(movielist!A29="","",CONCATENATE(movielist!A29," (",movielist!D29,")"))</f>
        <v/>
      </c>
      <c r="D31" s="10" t="str">
        <f>IF(movielist!A29="","",CONCATENATE(Instructions!$B$26,MID(movielist!Z29,Instructions!$B$27,LEN(movielist!Z29)-(Instructions!$B$27-1)),"/",movielist!AA29))</f>
        <v/>
      </c>
      <c r="F31" s="10" t="str">
        <f t="shared" si="2"/>
        <v/>
      </c>
      <c r="G31" s="10" t="str">
        <f t="shared" si="3"/>
        <v/>
      </c>
      <c r="O31" t="str">
        <f>IF('M3U Playlist Creator'!F17="","",'M3U Playlist Creator'!F17)</f>
        <v/>
      </c>
      <c r="P31">
        <v>27</v>
      </c>
    </row>
    <row r="32" spans="1:17">
      <c r="A32" s="10" t="str">
        <f>IF(movielist!A30="","","#EXTINF")</f>
        <v/>
      </c>
      <c r="B32" s="10" t="str">
        <f>IF(movielist!A30="","",movielist!W30)</f>
        <v/>
      </c>
      <c r="C32" s="10" t="str">
        <f>IF(movielist!A30="","",CONCATENATE(movielist!A30," (",movielist!D30,")"))</f>
        <v/>
      </c>
      <c r="D32" s="10" t="str">
        <f>IF(movielist!A30="","",CONCATENATE(Instructions!$B$26,MID(movielist!Z30,Instructions!$B$27,LEN(movielist!Z30)-(Instructions!$B$27-1)),"/",movielist!AA30))</f>
        <v/>
      </c>
      <c r="F32" s="10" t="str">
        <f t="shared" si="2"/>
        <v/>
      </c>
      <c r="G32" s="10" t="str">
        <f t="shared" si="3"/>
        <v/>
      </c>
      <c r="O32" t="str">
        <f>IF('M3U Playlist Creator'!F267="","",'M3U Playlist Creator'!F267)</f>
        <v/>
      </c>
      <c r="P32">
        <v>28</v>
      </c>
      <c r="Q32" t="str">
        <f>IF('M3U Playlist Creator'!G17="","",'M3U Playlist Creator'!G17)</f>
        <v/>
      </c>
    </row>
    <row r="33" spans="1:17">
      <c r="A33" s="10" t="str">
        <f>IF(movielist!A31="","","#EXTINF")</f>
        <v/>
      </c>
      <c r="B33" s="10" t="str">
        <f>IF(movielist!A31="","",movielist!W31)</f>
        <v/>
      </c>
      <c r="C33" s="10" t="str">
        <f>IF(movielist!A31="","",CONCATENATE(movielist!A31," (",movielist!D31,")"))</f>
        <v/>
      </c>
      <c r="D33" s="10" t="str">
        <f>IF(movielist!A31="","",CONCATENATE(Instructions!$B$26,MID(movielist!Z31,Instructions!$B$27,LEN(movielist!Z31)-(Instructions!$B$27-1)),"/",movielist!AA31))</f>
        <v/>
      </c>
      <c r="F33" s="10" t="str">
        <f t="shared" si="2"/>
        <v/>
      </c>
      <c r="G33" s="10" t="str">
        <f t="shared" si="3"/>
        <v/>
      </c>
      <c r="O33" t="str">
        <f>IF('M3U Playlist Creator'!F18="","",'M3U Playlist Creator'!F18)</f>
        <v/>
      </c>
      <c r="P33">
        <v>29</v>
      </c>
    </row>
    <row r="34" spans="1:17">
      <c r="A34" s="10" t="str">
        <f>IF(movielist!A32="","","#EXTINF")</f>
        <v/>
      </c>
      <c r="B34" s="10" t="str">
        <f>IF(movielist!A32="","",movielist!W32)</f>
        <v/>
      </c>
      <c r="C34" s="10" t="str">
        <f>IF(movielist!A32="","",CONCATENATE(movielist!A32," (",movielist!D32,")"))</f>
        <v/>
      </c>
      <c r="D34" s="10" t="str">
        <f>IF(movielist!A32="","",CONCATENATE(Instructions!$B$26,MID(movielist!Z32,Instructions!$B$27,LEN(movielist!Z32)-(Instructions!$B$27-1)),"/",movielist!AA32))</f>
        <v/>
      </c>
      <c r="F34" s="10" t="str">
        <f t="shared" si="2"/>
        <v/>
      </c>
      <c r="G34" s="10" t="str">
        <f t="shared" si="3"/>
        <v/>
      </c>
      <c r="O34" t="str">
        <f>IF('M3U Playlist Creator'!F268="","",'M3U Playlist Creator'!F268)</f>
        <v/>
      </c>
      <c r="P34">
        <v>30</v>
      </c>
      <c r="Q34" t="str">
        <f>IF('M3U Playlist Creator'!G18="","",'M3U Playlist Creator'!G18)</f>
        <v/>
      </c>
    </row>
    <row r="35" spans="1:17">
      <c r="A35" s="10" t="str">
        <f>IF(movielist!A33="","","#EXTINF")</f>
        <v/>
      </c>
      <c r="B35" s="10" t="str">
        <f>IF(movielist!A33="","",movielist!W33)</f>
        <v/>
      </c>
      <c r="C35" s="10" t="str">
        <f>IF(movielist!A33="","",CONCATENATE(movielist!A33," (",movielist!D33,")"))</f>
        <v/>
      </c>
      <c r="D35" s="10" t="str">
        <f>IF(movielist!A33="","",CONCATENATE(Instructions!$B$26,MID(movielist!Z33,Instructions!$B$27,LEN(movielist!Z33)-(Instructions!$B$27-1)),"/",movielist!AA33))</f>
        <v/>
      </c>
      <c r="F35" s="10" t="str">
        <f t="shared" si="2"/>
        <v/>
      </c>
      <c r="G35" s="10" t="str">
        <f t="shared" si="3"/>
        <v/>
      </c>
      <c r="O35" t="str">
        <f>IF('M3U Playlist Creator'!F19="","",'M3U Playlist Creator'!F19)</f>
        <v/>
      </c>
      <c r="P35">
        <v>31</v>
      </c>
    </row>
    <row r="36" spans="1:17">
      <c r="A36" s="10" t="str">
        <f>IF(movielist!A34="","","#EXTINF")</f>
        <v/>
      </c>
      <c r="B36" s="10" t="str">
        <f>IF(movielist!A34="","",movielist!W34)</f>
        <v/>
      </c>
      <c r="C36" s="10" t="str">
        <f>IF(movielist!A34="","",CONCATENATE(movielist!A34," (",movielist!D34,")"))</f>
        <v/>
      </c>
      <c r="D36" s="10" t="str">
        <f>IF(movielist!A34="","",CONCATENATE(Instructions!$B$26,MID(movielist!Z34,Instructions!$B$27,LEN(movielist!Z34)-(Instructions!$B$27-1)),"/",movielist!AA34))</f>
        <v/>
      </c>
      <c r="F36" s="10" t="str">
        <f t="shared" si="2"/>
        <v/>
      </c>
      <c r="G36" s="10" t="str">
        <f t="shared" si="3"/>
        <v/>
      </c>
      <c r="O36" t="str">
        <f>IF('M3U Playlist Creator'!F269="","",'M3U Playlist Creator'!F269)</f>
        <v/>
      </c>
      <c r="P36">
        <v>32</v>
      </c>
      <c r="Q36" t="str">
        <f>IF('M3U Playlist Creator'!G19="","",'M3U Playlist Creator'!G19)</f>
        <v/>
      </c>
    </row>
    <row r="37" spans="1:17">
      <c r="A37" s="10" t="str">
        <f>IF(movielist!A35="","","#EXTINF")</f>
        <v/>
      </c>
      <c r="B37" s="10" t="str">
        <f>IF(movielist!A35="","",movielist!W35)</f>
        <v/>
      </c>
      <c r="C37" s="10" t="str">
        <f>IF(movielist!A35="","",CONCATENATE(movielist!A35," (",movielist!D35,")"))</f>
        <v/>
      </c>
      <c r="D37" s="10" t="str">
        <f>IF(movielist!A35="","",CONCATENATE(Instructions!$B$26,MID(movielist!Z35,Instructions!$B$27,LEN(movielist!Z35)-(Instructions!$B$27-1)),"/",movielist!AA35))</f>
        <v/>
      </c>
      <c r="F37" s="10" t="str">
        <f t="shared" si="2"/>
        <v/>
      </c>
      <c r="G37" s="10" t="str">
        <f t="shared" si="3"/>
        <v/>
      </c>
      <c r="O37" t="str">
        <f>IF('M3U Playlist Creator'!F20="","",'M3U Playlist Creator'!F20)</f>
        <v/>
      </c>
      <c r="P37">
        <v>33</v>
      </c>
    </row>
    <row r="38" spans="1:17">
      <c r="A38" s="10" t="str">
        <f>IF(movielist!A36="","","#EXTINF")</f>
        <v/>
      </c>
      <c r="B38" s="10" t="str">
        <f>IF(movielist!A36="","",movielist!W36)</f>
        <v/>
      </c>
      <c r="C38" s="10" t="str">
        <f>IF(movielist!A36="","",CONCATENATE(movielist!A36," (",movielist!D36,")"))</f>
        <v/>
      </c>
      <c r="D38" s="10" t="str">
        <f>IF(movielist!A36="","",CONCATENATE(Instructions!$B$26,MID(movielist!Z36,Instructions!$B$27,LEN(movielist!Z36)-(Instructions!$B$27-1)),"/",movielist!AA36))</f>
        <v/>
      </c>
      <c r="F38" s="10" t="str">
        <f t="shared" si="2"/>
        <v/>
      </c>
      <c r="G38" s="10" t="str">
        <f t="shared" si="3"/>
        <v/>
      </c>
      <c r="O38" t="str">
        <f>IF('M3U Playlist Creator'!F270="","",'M3U Playlist Creator'!F270)</f>
        <v/>
      </c>
      <c r="P38">
        <v>34</v>
      </c>
      <c r="Q38" t="str">
        <f>IF('M3U Playlist Creator'!G20="","",'M3U Playlist Creator'!G20)</f>
        <v/>
      </c>
    </row>
    <row r="39" spans="1:17">
      <c r="A39" s="10" t="str">
        <f>IF(movielist!A37="","","#EXTINF")</f>
        <v/>
      </c>
      <c r="B39" s="10" t="str">
        <f>IF(movielist!A37="","",movielist!W37)</f>
        <v/>
      </c>
      <c r="C39" s="10" t="str">
        <f>IF(movielist!A37="","",CONCATENATE(movielist!A37," (",movielist!D37,")"))</f>
        <v/>
      </c>
      <c r="D39" s="10" t="str">
        <f>IF(movielist!A37="","",CONCATENATE(Instructions!$B$26,MID(movielist!Z37,Instructions!$B$27,LEN(movielist!Z37)-(Instructions!$B$27-1)),"/",movielist!AA37))</f>
        <v/>
      </c>
      <c r="F39" s="10" t="str">
        <f t="shared" si="2"/>
        <v/>
      </c>
      <c r="G39" s="10" t="str">
        <f t="shared" si="3"/>
        <v/>
      </c>
      <c r="O39" t="str">
        <f>IF('M3U Playlist Creator'!F21="","",'M3U Playlist Creator'!F21)</f>
        <v/>
      </c>
      <c r="P39">
        <v>35</v>
      </c>
    </row>
    <row r="40" spans="1:17">
      <c r="A40" s="10" t="str">
        <f>IF(movielist!A38="","","#EXTINF")</f>
        <v/>
      </c>
      <c r="B40" s="10" t="str">
        <f>IF(movielist!A38="","",movielist!W38)</f>
        <v/>
      </c>
      <c r="C40" s="10" t="str">
        <f>IF(movielist!A38="","",CONCATENATE(movielist!A38," (",movielist!D38,")"))</f>
        <v/>
      </c>
      <c r="D40" s="10" t="str">
        <f>IF(movielist!A38="","",CONCATENATE(Instructions!$B$26,MID(movielist!Z38,Instructions!$B$27,LEN(movielist!Z38)-(Instructions!$B$27-1)),"/",movielist!AA38))</f>
        <v/>
      </c>
      <c r="F40" s="10" t="str">
        <f t="shared" si="2"/>
        <v/>
      </c>
      <c r="G40" s="10" t="str">
        <f t="shared" si="3"/>
        <v/>
      </c>
      <c r="O40" t="str">
        <f>IF('M3U Playlist Creator'!F271="","",'M3U Playlist Creator'!F271)</f>
        <v/>
      </c>
      <c r="P40">
        <v>36</v>
      </c>
      <c r="Q40" t="str">
        <f>IF('M3U Playlist Creator'!G21="","",'M3U Playlist Creator'!G21)</f>
        <v/>
      </c>
    </row>
    <row r="41" spans="1:17">
      <c r="A41" s="10" t="str">
        <f>IF(movielist!A39="","","#EXTINF")</f>
        <v/>
      </c>
      <c r="B41" s="10" t="str">
        <f>IF(movielist!A39="","",movielist!W39)</f>
        <v/>
      </c>
      <c r="C41" s="10" t="str">
        <f>IF(movielist!A39="","",CONCATENATE(movielist!A39," (",movielist!D39,")"))</f>
        <v/>
      </c>
      <c r="D41" s="10" t="str">
        <f>IF(movielist!A39="","",CONCATENATE(Instructions!$B$26,MID(movielist!Z39,Instructions!$B$27,LEN(movielist!Z39)-(Instructions!$B$27-1)),"/",movielist!AA39))</f>
        <v/>
      </c>
      <c r="F41" s="10" t="str">
        <f t="shared" si="2"/>
        <v/>
      </c>
      <c r="G41" s="10" t="str">
        <f t="shared" si="3"/>
        <v/>
      </c>
      <c r="O41" t="str">
        <f>IF('M3U Playlist Creator'!F22="","",'M3U Playlist Creator'!F22)</f>
        <v/>
      </c>
      <c r="P41">
        <v>37</v>
      </c>
    </row>
    <row r="42" spans="1:17">
      <c r="A42" s="10" t="str">
        <f>IF(movielist!A40="","","#EXTINF")</f>
        <v/>
      </c>
      <c r="B42" s="10" t="str">
        <f>IF(movielist!A40="","",movielist!W40)</f>
        <v/>
      </c>
      <c r="C42" s="10" t="str">
        <f>IF(movielist!A40="","",CONCATENATE(movielist!A40," (",movielist!D40,")"))</f>
        <v/>
      </c>
      <c r="D42" s="10" t="str">
        <f>IF(movielist!A40="","",CONCATENATE(Instructions!$B$26,MID(movielist!Z40,Instructions!$B$27,LEN(movielist!Z40)-(Instructions!$B$27-1)),"/",movielist!AA40))</f>
        <v/>
      </c>
      <c r="F42" s="10" t="str">
        <f t="shared" si="2"/>
        <v/>
      </c>
      <c r="G42" s="10" t="str">
        <f t="shared" si="3"/>
        <v/>
      </c>
      <c r="O42" t="str">
        <f>IF('M3U Playlist Creator'!F272="","",'M3U Playlist Creator'!F272)</f>
        <v/>
      </c>
      <c r="P42">
        <v>38</v>
      </c>
      <c r="Q42" t="str">
        <f>IF('M3U Playlist Creator'!G22="","",'M3U Playlist Creator'!G22)</f>
        <v/>
      </c>
    </row>
    <row r="43" spans="1:17">
      <c r="A43" s="10" t="str">
        <f>IF(movielist!A41="","","#EXTINF")</f>
        <v/>
      </c>
      <c r="B43" s="10" t="str">
        <f>IF(movielist!A41="","",movielist!W41)</f>
        <v/>
      </c>
      <c r="C43" s="10" t="str">
        <f>IF(movielist!A41="","",CONCATENATE(movielist!A41," (",movielist!D41,")"))</f>
        <v/>
      </c>
      <c r="D43" s="10" t="str">
        <f>IF(movielist!A41="","",CONCATENATE(Instructions!$B$26,MID(movielist!Z41,Instructions!$B$27,LEN(movielist!Z41)-(Instructions!$B$27-1)),"/",movielist!AA41))</f>
        <v/>
      </c>
      <c r="F43" s="10" t="str">
        <f t="shared" si="2"/>
        <v/>
      </c>
      <c r="G43" s="10" t="str">
        <f t="shared" si="3"/>
        <v/>
      </c>
      <c r="O43" t="str">
        <f>IF('M3U Playlist Creator'!F23="","",'M3U Playlist Creator'!F23)</f>
        <v/>
      </c>
      <c r="P43">
        <v>39</v>
      </c>
    </row>
    <row r="44" spans="1:17">
      <c r="A44" s="10" t="str">
        <f>IF(movielist!A42="","","#EXTINF")</f>
        <v/>
      </c>
      <c r="B44" s="10" t="str">
        <f>IF(movielist!A42="","",movielist!W42)</f>
        <v/>
      </c>
      <c r="C44" s="10" t="str">
        <f>IF(movielist!A42="","",CONCATENATE(movielist!A42," (",movielist!D42,")"))</f>
        <v/>
      </c>
      <c r="D44" s="10" t="str">
        <f>IF(movielist!A42="","",CONCATENATE(Instructions!$B$26,MID(movielist!Z42,Instructions!$B$27,LEN(movielist!Z42)-(Instructions!$B$27-1)),"/",movielist!AA42))</f>
        <v/>
      </c>
      <c r="F44" s="10" t="str">
        <f t="shared" si="2"/>
        <v/>
      </c>
      <c r="G44" s="10" t="str">
        <f t="shared" si="3"/>
        <v/>
      </c>
      <c r="O44" t="str">
        <f>IF('M3U Playlist Creator'!F273="","",'M3U Playlist Creator'!F273)</f>
        <v/>
      </c>
      <c r="P44">
        <v>40</v>
      </c>
      <c r="Q44" t="str">
        <f>IF('M3U Playlist Creator'!G23="","",'M3U Playlist Creator'!G23)</f>
        <v/>
      </c>
    </row>
    <row r="45" spans="1:17">
      <c r="A45" s="10" t="str">
        <f>IF(movielist!A43="","","#EXTINF")</f>
        <v/>
      </c>
      <c r="B45" s="10" t="str">
        <f>IF(movielist!A43="","",movielist!W43)</f>
        <v/>
      </c>
      <c r="C45" s="10" t="str">
        <f>IF(movielist!A43="","",CONCATENATE(movielist!A43," (",movielist!D43,")"))</f>
        <v/>
      </c>
      <c r="D45" s="10" t="str">
        <f>IF(movielist!A43="","",CONCATENATE(Instructions!$B$26,MID(movielist!Z43,Instructions!$B$27,LEN(movielist!Z43)-(Instructions!$B$27-1)),"/",movielist!AA43))</f>
        <v/>
      </c>
      <c r="F45" s="10" t="str">
        <f t="shared" si="2"/>
        <v/>
      </c>
      <c r="G45" s="10" t="str">
        <f t="shared" si="3"/>
        <v/>
      </c>
      <c r="O45" t="str">
        <f>IF('M3U Playlist Creator'!F24="","",'M3U Playlist Creator'!F24)</f>
        <v/>
      </c>
      <c r="P45">
        <v>41</v>
      </c>
    </row>
    <row r="46" spans="1:17">
      <c r="A46" s="10" t="str">
        <f>IF(movielist!A44="","","#EXTINF")</f>
        <v/>
      </c>
      <c r="B46" s="10" t="str">
        <f>IF(movielist!A44="","",movielist!W44)</f>
        <v/>
      </c>
      <c r="C46" s="10" t="str">
        <f>IF(movielist!A44="","",CONCATENATE(movielist!A44," (",movielist!D44,")"))</f>
        <v/>
      </c>
      <c r="D46" s="10" t="str">
        <f>IF(movielist!A44="","",CONCATENATE(Instructions!$B$26,MID(movielist!Z44,Instructions!$B$27,LEN(movielist!Z44)-(Instructions!$B$27-1)),"/",movielist!AA44))</f>
        <v/>
      </c>
      <c r="F46" s="10" t="str">
        <f t="shared" si="2"/>
        <v/>
      </c>
      <c r="G46" s="10" t="str">
        <f t="shared" si="3"/>
        <v/>
      </c>
      <c r="O46" t="str">
        <f>IF('M3U Playlist Creator'!F274="","",'M3U Playlist Creator'!F274)</f>
        <v/>
      </c>
      <c r="P46">
        <v>42</v>
      </c>
      <c r="Q46" t="str">
        <f>IF('M3U Playlist Creator'!G24="","",'M3U Playlist Creator'!G24)</f>
        <v/>
      </c>
    </row>
    <row r="47" spans="1:17">
      <c r="A47" s="10" t="str">
        <f>IF(movielist!A45="","","#EXTINF")</f>
        <v/>
      </c>
      <c r="B47" s="10" t="str">
        <f>IF(movielist!A45="","",movielist!W45)</f>
        <v/>
      </c>
      <c r="C47" s="10" t="str">
        <f>IF(movielist!A45="","",CONCATENATE(movielist!A45," (",movielist!D45,")"))</f>
        <v/>
      </c>
      <c r="D47" s="10" t="str">
        <f>IF(movielist!A45="","",CONCATENATE(Instructions!$B$26,MID(movielist!Z45,Instructions!$B$27,LEN(movielist!Z45)-(Instructions!$B$27-1)),"/",movielist!AA45))</f>
        <v/>
      </c>
      <c r="F47" s="10" t="str">
        <f t="shared" si="2"/>
        <v/>
      </c>
      <c r="G47" s="10" t="str">
        <f t="shared" si="3"/>
        <v/>
      </c>
      <c r="O47" t="str">
        <f>IF('M3U Playlist Creator'!F25="","",'M3U Playlist Creator'!F25)</f>
        <v/>
      </c>
      <c r="P47">
        <v>43</v>
      </c>
    </row>
    <row r="48" spans="1:17">
      <c r="A48" s="10" t="str">
        <f>IF(movielist!A46="","","#EXTINF")</f>
        <v/>
      </c>
      <c r="B48" s="10" t="str">
        <f>IF(movielist!A46="","",movielist!W46)</f>
        <v/>
      </c>
      <c r="C48" s="10" t="str">
        <f>IF(movielist!A46="","",CONCATENATE(movielist!A46," (",movielist!D46,")"))</f>
        <v/>
      </c>
      <c r="D48" s="10" t="str">
        <f>IF(movielist!A46="","",CONCATENATE(Instructions!$B$26,MID(movielist!Z46,Instructions!$B$27,LEN(movielist!Z46)-(Instructions!$B$27-1)),"/",movielist!AA46))</f>
        <v/>
      </c>
      <c r="F48" s="10" t="str">
        <f t="shared" si="2"/>
        <v/>
      </c>
      <c r="G48" s="10" t="str">
        <f t="shared" si="3"/>
        <v/>
      </c>
      <c r="O48" t="str">
        <f>IF('M3U Playlist Creator'!F275="","",'M3U Playlist Creator'!F275)</f>
        <v/>
      </c>
      <c r="P48">
        <v>44</v>
      </c>
      <c r="Q48" t="str">
        <f>IF('M3U Playlist Creator'!G25="","",'M3U Playlist Creator'!G25)</f>
        <v/>
      </c>
    </row>
    <row r="49" spans="1:17">
      <c r="A49" s="10" t="str">
        <f>IF(movielist!A47="","","#EXTINF")</f>
        <v/>
      </c>
      <c r="B49" s="10" t="str">
        <f>IF(movielist!A47="","",movielist!W47)</f>
        <v/>
      </c>
      <c r="C49" s="10" t="str">
        <f>IF(movielist!A47="","",CONCATENATE(movielist!A47," (",movielist!D47,")"))</f>
        <v/>
      </c>
      <c r="D49" s="10" t="str">
        <f>IF(movielist!A47="","",CONCATENATE(Instructions!$B$26,MID(movielist!Z47,Instructions!$B$27,LEN(movielist!Z47)-(Instructions!$B$27-1)),"/",movielist!AA47))</f>
        <v/>
      </c>
      <c r="F49" s="10" t="str">
        <f t="shared" si="2"/>
        <v/>
      </c>
      <c r="G49" s="10" t="str">
        <f t="shared" si="3"/>
        <v/>
      </c>
      <c r="O49" t="str">
        <f>IF('M3U Playlist Creator'!F26="","",'M3U Playlist Creator'!F26)</f>
        <v/>
      </c>
      <c r="P49">
        <v>45</v>
      </c>
    </row>
    <row r="50" spans="1:17">
      <c r="A50" s="10" t="str">
        <f>IF(movielist!A48="","","#EXTINF")</f>
        <v/>
      </c>
      <c r="B50" s="10" t="str">
        <f>IF(movielist!A48="","",movielist!W48)</f>
        <v/>
      </c>
      <c r="C50" s="10" t="str">
        <f>IF(movielist!A48="","",CONCATENATE(movielist!A48," (",movielist!D48,")"))</f>
        <v/>
      </c>
      <c r="D50" s="10" t="str">
        <f>IF(movielist!A48="","",CONCATENATE(Instructions!$B$26,MID(movielist!Z48,Instructions!$B$27,LEN(movielist!Z48)-(Instructions!$B$27-1)),"/",movielist!AA48))</f>
        <v/>
      </c>
      <c r="F50" s="10" t="str">
        <f t="shared" si="2"/>
        <v/>
      </c>
      <c r="G50" s="10" t="str">
        <f t="shared" si="3"/>
        <v/>
      </c>
      <c r="O50" t="str">
        <f>IF('M3U Playlist Creator'!F276="","",'M3U Playlist Creator'!F276)</f>
        <v/>
      </c>
      <c r="P50">
        <v>46</v>
      </c>
      <c r="Q50" t="str">
        <f>IF('M3U Playlist Creator'!G26="","",'M3U Playlist Creator'!G26)</f>
        <v/>
      </c>
    </row>
    <row r="51" spans="1:17">
      <c r="A51" s="10" t="str">
        <f>IF(movielist!A49="","","#EXTINF")</f>
        <v/>
      </c>
      <c r="B51" s="10" t="str">
        <f>IF(movielist!A49="","",movielist!W49)</f>
        <v/>
      </c>
      <c r="C51" s="10" t="str">
        <f>IF(movielist!A49="","",CONCATENATE(movielist!A49," (",movielist!D49,")"))</f>
        <v/>
      </c>
      <c r="D51" s="10" t="str">
        <f>IF(movielist!A49="","",CONCATENATE(Instructions!$B$26,MID(movielist!Z49,Instructions!$B$27,LEN(movielist!Z49)-(Instructions!$B$27-1)),"/",movielist!AA49))</f>
        <v/>
      </c>
      <c r="F51" s="10" t="str">
        <f t="shared" si="2"/>
        <v/>
      </c>
      <c r="G51" s="10" t="str">
        <f t="shared" si="3"/>
        <v/>
      </c>
      <c r="O51" t="str">
        <f>IF('M3U Playlist Creator'!F27="","",'M3U Playlist Creator'!F27)</f>
        <v/>
      </c>
      <c r="P51">
        <v>47</v>
      </c>
    </row>
    <row r="52" spans="1:17">
      <c r="A52" s="10" t="str">
        <f>IF(movielist!A50="","","#EXTINF")</f>
        <v/>
      </c>
      <c r="B52" s="10" t="str">
        <f>IF(movielist!A50="","",movielist!W50)</f>
        <v/>
      </c>
      <c r="C52" s="10" t="str">
        <f>IF(movielist!A50="","",CONCATENATE(movielist!A50," (",movielist!D50,")"))</f>
        <v/>
      </c>
      <c r="D52" s="10" t="str">
        <f>IF(movielist!A50="","",CONCATENATE(Instructions!$B$26,MID(movielist!Z50,Instructions!$B$27,LEN(movielist!Z50)-(Instructions!$B$27-1)),"/",movielist!AA50))</f>
        <v/>
      </c>
      <c r="F52" s="10" t="str">
        <f t="shared" si="2"/>
        <v/>
      </c>
      <c r="G52" s="10" t="str">
        <f t="shared" si="3"/>
        <v/>
      </c>
      <c r="O52" t="str">
        <f>IF('M3U Playlist Creator'!F277="","",'M3U Playlist Creator'!F277)</f>
        <v/>
      </c>
      <c r="P52">
        <v>48</v>
      </c>
      <c r="Q52" t="str">
        <f>IF('M3U Playlist Creator'!G27="","",'M3U Playlist Creator'!G27)</f>
        <v/>
      </c>
    </row>
    <row r="53" spans="1:17">
      <c r="A53" s="10" t="str">
        <f>IF(movielist!A51="","","#EXTINF")</f>
        <v/>
      </c>
      <c r="B53" s="10" t="str">
        <f>IF(movielist!A51="","",movielist!W51)</f>
        <v/>
      </c>
      <c r="C53" s="10" t="str">
        <f>IF(movielist!A51="","",CONCATENATE(movielist!A51," (",movielist!D51,")"))</f>
        <v/>
      </c>
      <c r="D53" s="10" t="str">
        <f>IF(movielist!A51="","",CONCATENATE(Instructions!$B$26,MID(movielist!Z51,Instructions!$B$27,LEN(movielist!Z51)-(Instructions!$B$27-1)),"/",movielist!AA51))</f>
        <v/>
      </c>
      <c r="F53" s="10" t="str">
        <f t="shared" si="2"/>
        <v/>
      </c>
      <c r="G53" s="10" t="str">
        <f t="shared" si="3"/>
        <v/>
      </c>
      <c r="O53" t="str">
        <f>IF('M3U Playlist Creator'!F28="","",'M3U Playlist Creator'!F28)</f>
        <v/>
      </c>
      <c r="P53">
        <v>49</v>
      </c>
    </row>
    <row r="54" spans="1:17">
      <c r="A54" s="10" t="str">
        <f>IF(movielist!A52="","","#EXTINF")</f>
        <v/>
      </c>
      <c r="B54" s="10" t="str">
        <f>IF(movielist!A52="","",movielist!W52)</f>
        <v/>
      </c>
      <c r="C54" s="10" t="str">
        <f>IF(movielist!A52="","",CONCATENATE(movielist!A52," (",movielist!D52,")"))</f>
        <v/>
      </c>
      <c r="D54" s="10" t="str">
        <f>IF(movielist!A52="","",CONCATENATE(Instructions!$B$26,MID(movielist!Z52,Instructions!$B$27,LEN(movielist!Z52)-(Instructions!$B$27-1)),"/",movielist!AA52))</f>
        <v/>
      </c>
      <c r="F54" s="10" t="str">
        <f t="shared" si="2"/>
        <v/>
      </c>
      <c r="G54" s="10" t="str">
        <f t="shared" si="3"/>
        <v/>
      </c>
      <c r="O54" t="str">
        <f>IF('M3U Playlist Creator'!F278="","",'M3U Playlist Creator'!F278)</f>
        <v/>
      </c>
      <c r="P54">
        <v>50</v>
      </c>
      <c r="Q54" t="str">
        <f>IF('M3U Playlist Creator'!G28="","",'M3U Playlist Creator'!G28)</f>
        <v/>
      </c>
    </row>
    <row r="55" spans="1:17">
      <c r="A55" s="10" t="str">
        <f>IF(movielist!A53="","","#EXTINF")</f>
        <v/>
      </c>
      <c r="B55" s="10" t="str">
        <f>IF(movielist!A53="","",movielist!W53)</f>
        <v/>
      </c>
      <c r="C55" s="10" t="str">
        <f>IF(movielist!A53="","",CONCATENATE(movielist!A53," (",movielist!D53,")"))</f>
        <v/>
      </c>
      <c r="D55" s="10" t="str">
        <f>IF(movielist!A53="","",CONCATENATE(Instructions!$B$26,MID(movielist!Z53,Instructions!$B$27,LEN(movielist!Z53)-(Instructions!$B$27-1)),"/",movielist!AA53))</f>
        <v/>
      </c>
      <c r="F55" s="10" t="str">
        <f t="shared" si="2"/>
        <v/>
      </c>
      <c r="G55" s="10" t="str">
        <f t="shared" si="3"/>
        <v/>
      </c>
      <c r="O55" t="str">
        <f>IF('M3U Playlist Creator'!F29="","",'M3U Playlist Creator'!F29)</f>
        <v/>
      </c>
      <c r="P55">
        <v>51</v>
      </c>
    </row>
    <row r="56" spans="1:17">
      <c r="A56" s="10" t="str">
        <f>IF(movielist!A54="","","#EXTINF")</f>
        <v/>
      </c>
      <c r="B56" s="10" t="str">
        <f>IF(movielist!A54="","",movielist!W54)</f>
        <v/>
      </c>
      <c r="C56" s="10" t="str">
        <f>IF(movielist!A54="","",CONCATENATE(movielist!A54," (",movielist!D54,")"))</f>
        <v/>
      </c>
      <c r="D56" s="10" t="str">
        <f>IF(movielist!A54="","",CONCATENATE(Instructions!$B$26,MID(movielist!Z54,Instructions!$B$27,LEN(movielist!Z54)-(Instructions!$B$27-1)),"/",movielist!AA54))</f>
        <v/>
      </c>
      <c r="F56" s="10" t="str">
        <f t="shared" si="2"/>
        <v/>
      </c>
      <c r="G56" s="10" t="str">
        <f t="shared" si="3"/>
        <v/>
      </c>
      <c r="O56" t="str">
        <f>IF('M3U Playlist Creator'!F279="","",'M3U Playlist Creator'!F279)</f>
        <v/>
      </c>
      <c r="P56">
        <v>52</v>
      </c>
      <c r="Q56" t="str">
        <f>IF('M3U Playlist Creator'!G29="","",'M3U Playlist Creator'!G29)</f>
        <v/>
      </c>
    </row>
    <row r="57" spans="1:17">
      <c r="A57" s="10" t="str">
        <f>IF(movielist!A55="","","#EXTINF")</f>
        <v/>
      </c>
      <c r="B57" s="10" t="str">
        <f>IF(movielist!A55="","",movielist!W55)</f>
        <v/>
      </c>
      <c r="C57" s="10" t="str">
        <f>IF(movielist!A55="","",CONCATENATE(movielist!A55," (",movielist!D55,")"))</f>
        <v/>
      </c>
      <c r="D57" s="10" t="str">
        <f>IF(movielist!A55="","",CONCATENATE(Instructions!$B$26,MID(movielist!Z55,Instructions!$B$27,LEN(movielist!Z55)-(Instructions!$B$27-1)),"/",movielist!AA55))</f>
        <v/>
      </c>
      <c r="F57" s="10" t="str">
        <f t="shared" si="2"/>
        <v/>
      </c>
      <c r="G57" s="10" t="str">
        <f t="shared" si="3"/>
        <v/>
      </c>
      <c r="O57" t="str">
        <f>IF('M3U Playlist Creator'!F30="","",'M3U Playlist Creator'!F30)</f>
        <v/>
      </c>
      <c r="P57">
        <v>53</v>
      </c>
    </row>
    <row r="58" spans="1:17">
      <c r="A58" s="10" t="str">
        <f>IF(movielist!A56="","","#EXTINF")</f>
        <v/>
      </c>
      <c r="B58" s="10" t="str">
        <f>IF(movielist!A56="","",movielist!W56)</f>
        <v/>
      </c>
      <c r="C58" s="10" t="str">
        <f>IF(movielist!A56="","",CONCATENATE(movielist!A56," (",movielist!D56,")"))</f>
        <v/>
      </c>
      <c r="D58" s="10" t="str">
        <f>IF(movielist!A56="","",CONCATENATE(Instructions!$B$26,MID(movielist!Z56,Instructions!$B$27,LEN(movielist!Z56)-(Instructions!$B$27-1)),"/",movielist!AA56))</f>
        <v/>
      </c>
      <c r="F58" s="10" t="str">
        <f t="shared" si="2"/>
        <v/>
      </c>
      <c r="G58" s="10" t="str">
        <f t="shared" si="3"/>
        <v/>
      </c>
      <c r="O58" t="str">
        <f>IF('M3U Playlist Creator'!F280="","",'M3U Playlist Creator'!F280)</f>
        <v/>
      </c>
      <c r="P58">
        <v>54</v>
      </c>
      <c r="Q58" t="str">
        <f>IF('M3U Playlist Creator'!G30="","",'M3U Playlist Creator'!G30)</f>
        <v/>
      </c>
    </row>
    <row r="59" spans="1:17">
      <c r="A59" s="10" t="str">
        <f>IF(movielist!A57="","","#EXTINF")</f>
        <v/>
      </c>
      <c r="B59" s="10" t="str">
        <f>IF(movielist!A57="","",movielist!W57)</f>
        <v/>
      </c>
      <c r="C59" s="10" t="str">
        <f>IF(movielist!A57="","",CONCATENATE(movielist!A57," (",movielist!D57,")"))</f>
        <v/>
      </c>
      <c r="D59" s="10" t="str">
        <f>IF(movielist!A57="","",CONCATENATE(Instructions!$B$26,MID(movielist!Z57,Instructions!$B$27,LEN(movielist!Z57)-(Instructions!$B$27-1)),"/",movielist!AA57))</f>
        <v/>
      </c>
      <c r="F59" s="10" t="str">
        <f t="shared" si="2"/>
        <v/>
      </c>
      <c r="G59" s="10" t="str">
        <f t="shared" si="3"/>
        <v/>
      </c>
      <c r="O59" t="str">
        <f>IF('M3U Playlist Creator'!F31="","",'M3U Playlist Creator'!F31)</f>
        <v/>
      </c>
      <c r="P59">
        <v>55</v>
      </c>
    </row>
    <row r="60" spans="1:17">
      <c r="A60" s="10" t="str">
        <f>IF(movielist!A58="","","#EXTINF")</f>
        <v/>
      </c>
      <c r="B60" s="10" t="str">
        <f>IF(movielist!A58="","",movielist!W58)</f>
        <v/>
      </c>
      <c r="C60" s="10" t="str">
        <f>IF(movielist!A58="","",CONCATENATE(movielist!A58," (",movielist!D58,")"))</f>
        <v/>
      </c>
      <c r="D60" s="10" t="str">
        <f>IF(movielist!A58="","",CONCATENATE(Instructions!$B$26,MID(movielist!Z58,Instructions!$B$27,LEN(movielist!Z58)-(Instructions!$B$27-1)),"/",movielist!AA58))</f>
        <v/>
      </c>
      <c r="F60" s="10" t="str">
        <f t="shared" si="2"/>
        <v/>
      </c>
      <c r="G60" s="10" t="str">
        <f t="shared" si="3"/>
        <v/>
      </c>
      <c r="O60" t="str">
        <f>IF('M3U Playlist Creator'!F281="","",'M3U Playlist Creator'!F281)</f>
        <v/>
      </c>
      <c r="P60">
        <v>56</v>
      </c>
      <c r="Q60" t="str">
        <f>IF('M3U Playlist Creator'!G31="","",'M3U Playlist Creator'!G31)</f>
        <v/>
      </c>
    </row>
    <row r="61" spans="1:17">
      <c r="A61" s="10" t="str">
        <f>IF(movielist!A59="","","#EXTINF")</f>
        <v/>
      </c>
      <c r="B61" s="10" t="str">
        <f>IF(movielist!A59="","",movielist!W59)</f>
        <v/>
      </c>
      <c r="C61" s="10" t="str">
        <f>IF(movielist!A59="","",CONCATENATE(movielist!A59," (",movielist!D59,")"))</f>
        <v/>
      </c>
      <c r="D61" s="10" t="str">
        <f>IF(movielist!A59="","",CONCATENATE(Instructions!$B$26,MID(movielist!Z59,Instructions!$B$27,LEN(movielist!Z59)-(Instructions!$B$27-1)),"/",movielist!AA59))</f>
        <v/>
      </c>
      <c r="F61" s="10" t="str">
        <f t="shared" si="2"/>
        <v/>
      </c>
      <c r="G61" s="10" t="str">
        <f t="shared" si="3"/>
        <v/>
      </c>
      <c r="O61" t="str">
        <f>IF('M3U Playlist Creator'!F32="","",'M3U Playlist Creator'!F32)</f>
        <v/>
      </c>
      <c r="P61">
        <v>57</v>
      </c>
    </row>
    <row r="62" spans="1:17">
      <c r="A62" s="10" t="str">
        <f>IF(movielist!A60="","","#EXTINF")</f>
        <v/>
      </c>
      <c r="B62" s="10" t="str">
        <f>IF(movielist!A60="","",movielist!W60)</f>
        <v/>
      </c>
      <c r="C62" s="10" t="str">
        <f>IF(movielist!A60="","",CONCATENATE(movielist!A60," (",movielist!D60,")"))</f>
        <v/>
      </c>
      <c r="D62" s="10" t="str">
        <f>IF(movielist!A60="","",CONCATENATE(Instructions!$B$26,MID(movielist!Z60,Instructions!$B$27,LEN(movielist!Z60)-(Instructions!$B$27-1)),"/",movielist!AA60))</f>
        <v/>
      </c>
      <c r="F62" s="10" t="str">
        <f t="shared" si="2"/>
        <v/>
      </c>
      <c r="G62" s="10" t="str">
        <f t="shared" si="3"/>
        <v/>
      </c>
      <c r="O62" t="str">
        <f>IF('M3U Playlist Creator'!F282="","",'M3U Playlist Creator'!F282)</f>
        <v/>
      </c>
      <c r="P62">
        <v>58</v>
      </c>
      <c r="Q62" t="str">
        <f>IF('M3U Playlist Creator'!G32="","",'M3U Playlist Creator'!G32)</f>
        <v/>
      </c>
    </row>
    <row r="63" spans="1:17">
      <c r="A63" s="10" t="str">
        <f>IF(movielist!A61="","","#EXTINF")</f>
        <v/>
      </c>
      <c r="B63" s="10" t="str">
        <f>IF(movielist!A61="","",movielist!W61)</f>
        <v/>
      </c>
      <c r="C63" s="10" t="str">
        <f>IF(movielist!A61="","",CONCATENATE(movielist!A61," (",movielist!D61,")"))</f>
        <v/>
      </c>
      <c r="D63" s="10" t="str">
        <f>IF(movielist!A61="","",CONCATENATE(Instructions!$B$26,MID(movielist!Z61,Instructions!$B$27,LEN(movielist!Z61)-(Instructions!$B$27-1)),"/",movielist!AA61))</f>
        <v/>
      </c>
      <c r="F63" s="10" t="str">
        <f t="shared" si="2"/>
        <v/>
      </c>
      <c r="G63" s="10" t="str">
        <f t="shared" si="3"/>
        <v/>
      </c>
      <c r="O63" t="str">
        <f>IF('M3U Playlist Creator'!F33="","",'M3U Playlist Creator'!F33)</f>
        <v/>
      </c>
      <c r="P63">
        <v>59</v>
      </c>
    </row>
    <row r="64" spans="1:17">
      <c r="A64" s="10" t="str">
        <f>IF(movielist!A62="","","#EXTINF")</f>
        <v/>
      </c>
      <c r="B64" s="10" t="str">
        <f>IF(movielist!A62="","",movielist!W62)</f>
        <v/>
      </c>
      <c r="C64" s="10" t="str">
        <f>IF(movielist!A62="","",CONCATENATE(movielist!A62," (",movielist!D62,")"))</f>
        <v/>
      </c>
      <c r="D64" s="10" t="str">
        <f>IF(movielist!A62="","",CONCATENATE(Instructions!$B$26,MID(movielist!Z62,Instructions!$B$27,LEN(movielist!Z62)-(Instructions!$B$27-1)),"/",movielist!AA62))</f>
        <v/>
      </c>
      <c r="F64" s="10" t="str">
        <f t="shared" si="2"/>
        <v/>
      </c>
      <c r="G64" s="10" t="str">
        <f t="shared" si="3"/>
        <v/>
      </c>
      <c r="O64" t="str">
        <f>IF('M3U Playlist Creator'!F283="","",'M3U Playlist Creator'!F283)</f>
        <v/>
      </c>
      <c r="P64">
        <v>60</v>
      </c>
      <c r="Q64" t="str">
        <f>IF('M3U Playlist Creator'!G33="","",'M3U Playlist Creator'!G33)</f>
        <v/>
      </c>
    </row>
    <row r="65" spans="1:17">
      <c r="A65" s="10" t="str">
        <f>IF(movielist!A63="","","#EXTINF")</f>
        <v/>
      </c>
      <c r="B65" s="10" t="str">
        <f>IF(movielist!A63="","",movielist!W63)</f>
        <v/>
      </c>
      <c r="C65" s="10" t="str">
        <f>IF(movielist!A63="","",CONCATENATE(movielist!A63," (",movielist!D63,")"))</f>
        <v/>
      </c>
      <c r="D65" s="10" t="str">
        <f>IF(movielist!A63="","",CONCATENATE(Instructions!$B$26,MID(movielist!Z63,Instructions!$B$27,LEN(movielist!Z63)-(Instructions!$B$27-1)),"/",movielist!AA63))</f>
        <v/>
      </c>
      <c r="F65" s="10" t="str">
        <f t="shared" si="2"/>
        <v/>
      </c>
      <c r="G65" s="10" t="str">
        <f t="shared" si="3"/>
        <v/>
      </c>
      <c r="O65" t="str">
        <f>IF('M3U Playlist Creator'!F34="","",'M3U Playlist Creator'!F34)</f>
        <v/>
      </c>
      <c r="P65">
        <v>61</v>
      </c>
    </row>
    <row r="66" spans="1:17">
      <c r="A66" s="10" t="str">
        <f>IF(movielist!A64="","","#EXTINF")</f>
        <v/>
      </c>
      <c r="B66" s="10" t="str">
        <f>IF(movielist!A64="","",movielist!W64)</f>
        <v/>
      </c>
      <c r="C66" s="10" t="str">
        <f>IF(movielist!A64="","",CONCATENATE(movielist!A64," (",movielist!D64,")"))</f>
        <v/>
      </c>
      <c r="D66" s="10" t="str">
        <f>IF(movielist!A64="","",CONCATENATE(Instructions!$B$26,MID(movielist!Z64,Instructions!$B$27,LEN(movielist!Z64)-(Instructions!$B$27-1)),"/",movielist!AA64))</f>
        <v/>
      </c>
      <c r="F66" s="10" t="str">
        <f t="shared" si="2"/>
        <v/>
      </c>
      <c r="G66" s="10" t="str">
        <f t="shared" si="3"/>
        <v/>
      </c>
      <c r="O66" t="str">
        <f>IF('M3U Playlist Creator'!F284="","",'M3U Playlist Creator'!F284)</f>
        <v/>
      </c>
      <c r="P66">
        <v>62</v>
      </c>
      <c r="Q66" t="str">
        <f>IF('M3U Playlist Creator'!G34="","",'M3U Playlist Creator'!G34)</f>
        <v/>
      </c>
    </row>
    <row r="67" spans="1:17">
      <c r="A67" s="10" t="str">
        <f>IF(movielist!A65="","","#EXTINF")</f>
        <v/>
      </c>
      <c r="B67" s="10" t="str">
        <f>IF(movielist!A65="","",movielist!W65)</f>
        <v/>
      </c>
      <c r="C67" s="10" t="str">
        <f>IF(movielist!A65="","",CONCATENATE(movielist!A65," (",movielist!D65,")"))</f>
        <v/>
      </c>
      <c r="D67" s="10" t="str">
        <f>IF(movielist!A65="","",CONCATENATE(Instructions!$B$26,MID(movielist!Z65,Instructions!$B$27,LEN(movielist!Z65)-(Instructions!$B$27-1)),"/",movielist!AA65))</f>
        <v/>
      </c>
      <c r="F67" s="10" t="str">
        <f t="shared" si="2"/>
        <v/>
      </c>
      <c r="G67" s="10" t="str">
        <f t="shared" si="3"/>
        <v/>
      </c>
      <c r="O67" t="str">
        <f>IF('M3U Playlist Creator'!F35="","",'M3U Playlist Creator'!F35)</f>
        <v/>
      </c>
      <c r="P67">
        <v>63</v>
      </c>
    </row>
    <row r="68" spans="1:17">
      <c r="A68" s="10" t="str">
        <f>IF(movielist!A66="","","#EXTINF")</f>
        <v/>
      </c>
      <c r="B68" s="10" t="str">
        <f>IF(movielist!A66="","",movielist!W66)</f>
        <v/>
      </c>
      <c r="C68" s="10" t="str">
        <f>IF(movielist!A66="","",CONCATENATE(movielist!A66," (",movielist!D66,")"))</f>
        <v/>
      </c>
      <c r="D68" s="10" t="str">
        <f>IF(movielist!A66="","",CONCATENATE(Instructions!$B$26,MID(movielist!Z66,Instructions!$B$27,LEN(movielist!Z66)-(Instructions!$B$27-1)),"/",movielist!AA66))</f>
        <v/>
      </c>
      <c r="F68" s="10" t="str">
        <f t="shared" si="2"/>
        <v/>
      </c>
      <c r="G68" s="10" t="str">
        <f t="shared" si="3"/>
        <v/>
      </c>
      <c r="O68" t="str">
        <f>IF('M3U Playlist Creator'!F285="","",'M3U Playlist Creator'!F285)</f>
        <v/>
      </c>
      <c r="P68">
        <v>64</v>
      </c>
      <c r="Q68" t="str">
        <f>IF('M3U Playlist Creator'!G35="","",'M3U Playlist Creator'!G35)</f>
        <v/>
      </c>
    </row>
    <row r="69" spans="1:17">
      <c r="A69" s="10" t="str">
        <f>IF(movielist!A67="","","#EXTINF")</f>
        <v/>
      </c>
      <c r="B69" s="10" t="str">
        <f>IF(movielist!A67="","",movielist!W67)</f>
        <v/>
      </c>
      <c r="C69" s="10" t="str">
        <f>IF(movielist!A67="","",CONCATENATE(movielist!A67," (",movielist!D67,")"))</f>
        <v/>
      </c>
      <c r="D69" s="10" t="str">
        <f>IF(movielist!A67="","",CONCATENATE(Instructions!$B$26,MID(movielist!Z67,Instructions!$B$27,LEN(movielist!Z67)-(Instructions!$B$27-1)),"/",movielist!AA67))</f>
        <v/>
      </c>
      <c r="F69" s="10" t="str">
        <f t="shared" si="2"/>
        <v/>
      </c>
      <c r="G69" s="10" t="str">
        <f t="shared" si="3"/>
        <v/>
      </c>
      <c r="O69" t="str">
        <f>IF('M3U Playlist Creator'!F36="","",'M3U Playlist Creator'!F36)</f>
        <v/>
      </c>
      <c r="P69">
        <v>65</v>
      </c>
    </row>
    <row r="70" spans="1:17">
      <c r="A70" s="10" t="str">
        <f>IF(movielist!A68="","","#EXTINF")</f>
        <v/>
      </c>
      <c r="B70" s="10" t="str">
        <f>IF(movielist!A68="","",movielist!W68)</f>
        <v/>
      </c>
      <c r="C70" s="10" t="str">
        <f>IF(movielist!A68="","",CONCATENATE(movielist!A68," (",movielist!D68,")"))</f>
        <v/>
      </c>
      <c r="D70" s="10" t="str">
        <f>IF(movielist!A68="","",CONCATENATE(Instructions!$B$26,MID(movielist!Z68,Instructions!$B$27,LEN(movielist!Z68)-(Instructions!$B$27-1)),"/",movielist!AA68))</f>
        <v/>
      </c>
      <c r="F70" s="10" t="str">
        <f t="shared" si="2"/>
        <v/>
      </c>
      <c r="G70" s="10" t="str">
        <f t="shared" si="3"/>
        <v/>
      </c>
      <c r="O70" t="str">
        <f>IF('M3U Playlist Creator'!F286="","",'M3U Playlist Creator'!F286)</f>
        <v/>
      </c>
      <c r="P70">
        <v>66</v>
      </c>
      <c r="Q70" t="str">
        <f>IF('M3U Playlist Creator'!G36="","",'M3U Playlist Creator'!G36)</f>
        <v/>
      </c>
    </row>
    <row r="71" spans="1:17">
      <c r="A71" s="10" t="str">
        <f>IF(movielist!A69="","","#EXTINF")</f>
        <v/>
      </c>
      <c r="B71" s="10" t="str">
        <f>IF(movielist!A69="","",movielist!W69)</f>
        <v/>
      </c>
      <c r="C71" s="10" t="str">
        <f>IF(movielist!A69="","",CONCATENATE(movielist!A69," (",movielist!D69,")"))</f>
        <v/>
      </c>
      <c r="D71" s="10" t="str">
        <f>IF(movielist!A69="","",CONCATENATE(Instructions!$B$26,MID(movielist!Z69,Instructions!$B$27,LEN(movielist!Z69)-(Instructions!$B$27-1)),"/",movielist!AA69))</f>
        <v/>
      </c>
      <c r="F71" s="10" t="str">
        <f t="shared" si="2"/>
        <v/>
      </c>
      <c r="G71" s="10" t="str">
        <f t="shared" si="3"/>
        <v/>
      </c>
      <c r="O71" t="str">
        <f>IF('M3U Playlist Creator'!F37="","",'M3U Playlist Creator'!F37)</f>
        <v/>
      </c>
      <c r="P71">
        <v>67</v>
      </c>
    </row>
    <row r="72" spans="1:17">
      <c r="A72" s="10" t="str">
        <f>IF(movielist!A70="","","#EXTINF")</f>
        <v/>
      </c>
      <c r="B72" s="10" t="str">
        <f>IF(movielist!A70="","",movielist!W70)</f>
        <v/>
      </c>
      <c r="C72" s="10" t="str">
        <f>IF(movielist!A70="","",CONCATENATE(movielist!A70," (",movielist!D70,")"))</f>
        <v/>
      </c>
      <c r="D72" s="10" t="str">
        <f>IF(movielist!A70="","",CONCATENATE(Instructions!$B$26,MID(movielist!Z70,Instructions!$B$27,LEN(movielist!Z70)-(Instructions!$B$27-1)),"/",movielist!AA70))</f>
        <v/>
      </c>
      <c r="F72" s="10" t="str">
        <f t="shared" si="2"/>
        <v/>
      </c>
      <c r="G72" s="10" t="str">
        <f t="shared" si="3"/>
        <v/>
      </c>
      <c r="O72" t="str">
        <f>IF('M3U Playlist Creator'!F287="","",'M3U Playlist Creator'!F287)</f>
        <v/>
      </c>
      <c r="P72">
        <v>68</v>
      </c>
      <c r="Q72" t="str">
        <f>IF('M3U Playlist Creator'!G37="","",'M3U Playlist Creator'!G37)</f>
        <v/>
      </c>
    </row>
    <row r="73" spans="1:17">
      <c r="A73" s="10" t="str">
        <f>IF(movielist!A71="","","#EXTINF")</f>
        <v/>
      </c>
      <c r="B73" s="10" t="str">
        <f>IF(movielist!A71="","",movielist!W71)</f>
        <v/>
      </c>
      <c r="C73" s="10" t="str">
        <f>IF(movielist!A71="","",CONCATENATE(movielist!A71," (",movielist!D71,")"))</f>
        <v/>
      </c>
      <c r="D73" s="10" t="str">
        <f>IF(movielist!A71="","",CONCATENATE(Instructions!$B$26,MID(movielist!Z71,Instructions!$B$27,LEN(movielist!Z71)-(Instructions!$B$27-1)),"/",movielist!AA71))</f>
        <v/>
      </c>
      <c r="F73" s="10" t="str">
        <f t="shared" ref="F73:F136" si="4">IF(B73="","",CONCATENATE(A73,":",B73,",",C73))</f>
        <v/>
      </c>
      <c r="G73" s="10" t="str">
        <f t="shared" ref="G73:G136" si="5">IF(B73="","",D73)</f>
        <v/>
      </c>
      <c r="O73" t="str">
        <f>IF('M3U Playlist Creator'!F38="","",'M3U Playlist Creator'!F38)</f>
        <v/>
      </c>
      <c r="P73">
        <v>69</v>
      </c>
    </row>
    <row r="74" spans="1:17">
      <c r="A74" s="10" t="str">
        <f>IF(movielist!A72="","","#EXTINF")</f>
        <v/>
      </c>
      <c r="B74" s="10" t="str">
        <f>IF(movielist!A72="","",movielist!W72)</f>
        <v/>
      </c>
      <c r="C74" s="10" t="str">
        <f>IF(movielist!A72="","",CONCATENATE(movielist!A72," (",movielist!D72,")"))</f>
        <v/>
      </c>
      <c r="D74" s="10" t="str">
        <f>IF(movielist!A72="","",CONCATENATE(Instructions!$B$26,MID(movielist!Z72,Instructions!$B$27,LEN(movielist!Z72)-(Instructions!$B$27-1)),"/",movielist!AA72))</f>
        <v/>
      </c>
      <c r="F74" s="10" t="str">
        <f t="shared" si="4"/>
        <v/>
      </c>
      <c r="G74" s="10" t="str">
        <f t="shared" si="5"/>
        <v/>
      </c>
      <c r="O74" t="str">
        <f>IF('M3U Playlist Creator'!F288="","",'M3U Playlist Creator'!F288)</f>
        <v/>
      </c>
      <c r="P74">
        <v>70</v>
      </c>
      <c r="Q74" t="str">
        <f>IF('M3U Playlist Creator'!G38="","",'M3U Playlist Creator'!G38)</f>
        <v/>
      </c>
    </row>
    <row r="75" spans="1:17">
      <c r="A75" s="10" t="str">
        <f>IF(movielist!A73="","","#EXTINF")</f>
        <v/>
      </c>
      <c r="B75" s="10" t="str">
        <f>IF(movielist!A73="","",movielist!W73)</f>
        <v/>
      </c>
      <c r="C75" s="10" t="str">
        <f>IF(movielist!A73="","",CONCATENATE(movielist!A73," (",movielist!D73,")"))</f>
        <v/>
      </c>
      <c r="D75" s="10" t="str">
        <f>IF(movielist!A73="","",CONCATENATE(Instructions!$B$26,MID(movielist!Z73,Instructions!$B$27,LEN(movielist!Z73)-(Instructions!$B$27-1)),"/",movielist!AA73))</f>
        <v/>
      </c>
      <c r="F75" s="10" t="str">
        <f t="shared" si="4"/>
        <v/>
      </c>
      <c r="G75" s="10" t="str">
        <f t="shared" si="5"/>
        <v/>
      </c>
      <c r="O75" t="str">
        <f>IF('M3U Playlist Creator'!F39="","",'M3U Playlist Creator'!F39)</f>
        <v/>
      </c>
      <c r="P75">
        <v>71</v>
      </c>
    </row>
    <row r="76" spans="1:17">
      <c r="A76" s="10" t="str">
        <f>IF(movielist!A74="","","#EXTINF")</f>
        <v/>
      </c>
      <c r="B76" s="10" t="str">
        <f>IF(movielist!A74="","",movielist!W74)</f>
        <v/>
      </c>
      <c r="C76" s="10" t="str">
        <f>IF(movielist!A74="","",CONCATENATE(movielist!A74," (",movielist!D74,")"))</f>
        <v/>
      </c>
      <c r="D76" s="10" t="str">
        <f>IF(movielist!A74="","",CONCATENATE(Instructions!$B$26,MID(movielist!Z74,Instructions!$B$27,LEN(movielist!Z74)-(Instructions!$B$27-1)),"/",movielist!AA74))</f>
        <v/>
      </c>
      <c r="F76" s="10" t="str">
        <f t="shared" si="4"/>
        <v/>
      </c>
      <c r="G76" s="10" t="str">
        <f t="shared" si="5"/>
        <v/>
      </c>
      <c r="O76" t="str">
        <f>IF('M3U Playlist Creator'!F289="","",'M3U Playlist Creator'!F289)</f>
        <v/>
      </c>
      <c r="P76">
        <v>72</v>
      </c>
      <c r="Q76" t="str">
        <f>IF('M3U Playlist Creator'!G39="","",'M3U Playlist Creator'!G39)</f>
        <v/>
      </c>
    </row>
    <row r="77" spans="1:17">
      <c r="A77" s="10" t="str">
        <f>IF(movielist!A75="","","#EXTINF")</f>
        <v/>
      </c>
      <c r="B77" s="10" t="str">
        <f>IF(movielist!A75="","",movielist!W75)</f>
        <v/>
      </c>
      <c r="C77" s="10" t="str">
        <f>IF(movielist!A75="","",CONCATENATE(movielist!A75," (",movielist!D75,")"))</f>
        <v/>
      </c>
      <c r="D77" s="10" t="str">
        <f>IF(movielist!A75="","",CONCATENATE(Instructions!$B$26,MID(movielist!Z75,Instructions!$B$27,LEN(movielist!Z75)-(Instructions!$B$27-1)),"/",movielist!AA75))</f>
        <v/>
      </c>
      <c r="F77" s="10" t="str">
        <f t="shared" si="4"/>
        <v/>
      </c>
      <c r="G77" s="10" t="str">
        <f t="shared" si="5"/>
        <v/>
      </c>
      <c r="O77" t="str">
        <f>IF('M3U Playlist Creator'!F40="","",'M3U Playlist Creator'!F40)</f>
        <v/>
      </c>
      <c r="P77">
        <v>73</v>
      </c>
    </row>
    <row r="78" spans="1:17">
      <c r="A78" s="10" t="str">
        <f>IF(movielist!A76="","","#EXTINF")</f>
        <v/>
      </c>
      <c r="B78" s="10" t="str">
        <f>IF(movielist!A76="","",movielist!W76)</f>
        <v/>
      </c>
      <c r="C78" s="10" t="str">
        <f>IF(movielist!A76="","",CONCATENATE(movielist!A76," (",movielist!D76,")"))</f>
        <v/>
      </c>
      <c r="D78" s="10" t="str">
        <f>IF(movielist!A76="","",CONCATENATE(Instructions!$B$26,MID(movielist!Z76,Instructions!$B$27,LEN(movielist!Z76)-(Instructions!$B$27-1)),"/",movielist!AA76))</f>
        <v/>
      </c>
      <c r="F78" s="10" t="str">
        <f t="shared" si="4"/>
        <v/>
      </c>
      <c r="G78" s="10" t="str">
        <f t="shared" si="5"/>
        <v/>
      </c>
      <c r="O78" t="str">
        <f>IF('M3U Playlist Creator'!F290="","",'M3U Playlist Creator'!F290)</f>
        <v/>
      </c>
      <c r="P78">
        <v>74</v>
      </c>
      <c r="Q78" t="str">
        <f>IF('M3U Playlist Creator'!G40="","",'M3U Playlist Creator'!G40)</f>
        <v/>
      </c>
    </row>
    <row r="79" spans="1:17">
      <c r="A79" s="10" t="str">
        <f>IF(movielist!A77="","","#EXTINF")</f>
        <v/>
      </c>
      <c r="B79" s="10" t="str">
        <f>IF(movielist!A77="","",movielist!W77)</f>
        <v/>
      </c>
      <c r="C79" s="10" t="str">
        <f>IF(movielist!A77="","",CONCATENATE(movielist!A77," (",movielist!D77,")"))</f>
        <v/>
      </c>
      <c r="D79" s="10" t="str">
        <f>IF(movielist!A77="","",CONCATENATE(Instructions!$B$26,MID(movielist!Z77,Instructions!$B$27,LEN(movielist!Z77)-(Instructions!$B$27-1)),"/",movielist!AA77))</f>
        <v/>
      </c>
      <c r="F79" s="10" t="str">
        <f t="shared" si="4"/>
        <v/>
      </c>
      <c r="G79" s="10" t="str">
        <f t="shared" si="5"/>
        <v/>
      </c>
      <c r="O79" t="str">
        <f>IF('M3U Playlist Creator'!F41="","",'M3U Playlist Creator'!F41)</f>
        <v/>
      </c>
      <c r="P79">
        <v>75</v>
      </c>
    </row>
    <row r="80" spans="1:17">
      <c r="A80" s="10" t="str">
        <f>IF(movielist!A78="","","#EXTINF")</f>
        <v/>
      </c>
      <c r="B80" s="10" t="str">
        <f>IF(movielist!A78="","",movielist!W78)</f>
        <v/>
      </c>
      <c r="C80" s="10" t="str">
        <f>IF(movielist!A78="","",CONCATENATE(movielist!A78," (",movielist!D78,")"))</f>
        <v/>
      </c>
      <c r="D80" s="10" t="str">
        <f>IF(movielist!A78="","",CONCATENATE(Instructions!$B$26,MID(movielist!Z78,Instructions!$B$27,LEN(movielist!Z78)-(Instructions!$B$27-1)),"/",movielist!AA78))</f>
        <v/>
      </c>
      <c r="F80" s="10" t="str">
        <f t="shared" si="4"/>
        <v/>
      </c>
      <c r="G80" s="10" t="str">
        <f t="shared" si="5"/>
        <v/>
      </c>
      <c r="O80" t="str">
        <f>IF('M3U Playlist Creator'!F291="","",'M3U Playlist Creator'!F291)</f>
        <v/>
      </c>
      <c r="P80">
        <v>76</v>
      </c>
      <c r="Q80" t="str">
        <f>IF('M3U Playlist Creator'!G41="","",'M3U Playlist Creator'!G41)</f>
        <v/>
      </c>
    </row>
    <row r="81" spans="1:17">
      <c r="A81" s="10" t="str">
        <f>IF(movielist!A79="","","#EXTINF")</f>
        <v/>
      </c>
      <c r="B81" s="10" t="str">
        <f>IF(movielist!A79="","",movielist!W79)</f>
        <v/>
      </c>
      <c r="C81" s="10" t="str">
        <f>IF(movielist!A79="","",CONCATENATE(movielist!A79," (",movielist!D79,")"))</f>
        <v/>
      </c>
      <c r="D81" s="10" t="str">
        <f>IF(movielist!A79="","",CONCATENATE(Instructions!$B$26,MID(movielist!Z79,Instructions!$B$27,LEN(movielist!Z79)-(Instructions!$B$27-1)),"/",movielist!AA79))</f>
        <v/>
      </c>
      <c r="F81" s="10" t="str">
        <f t="shared" si="4"/>
        <v/>
      </c>
      <c r="G81" s="10" t="str">
        <f t="shared" si="5"/>
        <v/>
      </c>
      <c r="O81" t="str">
        <f>IF('M3U Playlist Creator'!F42="","",'M3U Playlist Creator'!F42)</f>
        <v/>
      </c>
      <c r="P81">
        <v>77</v>
      </c>
    </row>
    <row r="82" spans="1:17">
      <c r="A82" s="10" t="str">
        <f>IF(movielist!A80="","","#EXTINF")</f>
        <v/>
      </c>
      <c r="B82" s="10" t="str">
        <f>IF(movielist!A80="","",movielist!W80)</f>
        <v/>
      </c>
      <c r="C82" s="10" t="str">
        <f>IF(movielist!A80="","",CONCATENATE(movielist!A80," (",movielist!D80,")"))</f>
        <v/>
      </c>
      <c r="D82" s="10" t="str">
        <f>IF(movielist!A80="","",CONCATENATE(Instructions!$B$26,MID(movielist!Z80,Instructions!$B$27,LEN(movielist!Z80)-(Instructions!$B$27-1)),"/",movielist!AA80))</f>
        <v/>
      </c>
      <c r="F82" s="10" t="str">
        <f t="shared" si="4"/>
        <v/>
      </c>
      <c r="G82" s="10" t="str">
        <f t="shared" si="5"/>
        <v/>
      </c>
      <c r="O82" t="str">
        <f>IF('M3U Playlist Creator'!F292="","",'M3U Playlist Creator'!F292)</f>
        <v/>
      </c>
      <c r="P82">
        <v>78</v>
      </c>
      <c r="Q82" t="str">
        <f>IF('M3U Playlist Creator'!G42="","",'M3U Playlist Creator'!G42)</f>
        <v/>
      </c>
    </row>
    <row r="83" spans="1:17">
      <c r="A83" s="10" t="str">
        <f>IF(movielist!A81="","","#EXTINF")</f>
        <v/>
      </c>
      <c r="B83" s="10" t="str">
        <f>IF(movielist!A81="","",movielist!W81)</f>
        <v/>
      </c>
      <c r="C83" s="10" t="str">
        <f>IF(movielist!A81="","",CONCATENATE(movielist!A81," (",movielist!D81,")"))</f>
        <v/>
      </c>
      <c r="D83" s="10" t="str">
        <f>IF(movielist!A81="","",CONCATENATE(Instructions!$B$26,MID(movielist!Z81,Instructions!$B$27,LEN(movielist!Z81)-(Instructions!$B$27-1)),"/",movielist!AA81))</f>
        <v/>
      </c>
      <c r="F83" s="10" t="str">
        <f t="shared" si="4"/>
        <v/>
      </c>
      <c r="G83" s="10" t="str">
        <f t="shared" si="5"/>
        <v/>
      </c>
      <c r="O83" t="str">
        <f>IF('M3U Playlist Creator'!F43="","",'M3U Playlist Creator'!F43)</f>
        <v/>
      </c>
      <c r="P83">
        <v>79</v>
      </c>
    </row>
    <row r="84" spans="1:17">
      <c r="A84" s="10" t="str">
        <f>IF(movielist!A82="","","#EXTINF")</f>
        <v/>
      </c>
      <c r="B84" s="10" t="str">
        <f>IF(movielist!A82="","",movielist!W82)</f>
        <v/>
      </c>
      <c r="C84" s="10" t="str">
        <f>IF(movielist!A82="","",CONCATENATE(movielist!A82," (",movielist!D82,")"))</f>
        <v/>
      </c>
      <c r="D84" s="10" t="str">
        <f>IF(movielist!A82="","",CONCATENATE(Instructions!$B$26,MID(movielist!Z82,Instructions!$B$27,LEN(movielist!Z82)-(Instructions!$B$27-1)),"/",movielist!AA82))</f>
        <v/>
      </c>
      <c r="F84" s="10" t="str">
        <f t="shared" si="4"/>
        <v/>
      </c>
      <c r="G84" s="10" t="str">
        <f t="shared" si="5"/>
        <v/>
      </c>
      <c r="O84" t="str">
        <f>IF('M3U Playlist Creator'!F293="","",'M3U Playlist Creator'!F293)</f>
        <v/>
      </c>
      <c r="P84">
        <v>80</v>
      </c>
      <c r="Q84" t="str">
        <f>IF('M3U Playlist Creator'!G43="","",'M3U Playlist Creator'!G43)</f>
        <v/>
      </c>
    </row>
    <row r="85" spans="1:17">
      <c r="A85" s="10" t="str">
        <f>IF(movielist!A83="","","#EXTINF")</f>
        <v/>
      </c>
      <c r="B85" s="10" t="str">
        <f>IF(movielist!A83="","",movielist!W83)</f>
        <v/>
      </c>
      <c r="C85" s="10" t="str">
        <f>IF(movielist!A83="","",CONCATENATE(movielist!A83," (",movielist!D83,")"))</f>
        <v/>
      </c>
      <c r="D85" s="10" t="str">
        <f>IF(movielist!A83="","",CONCATENATE(Instructions!$B$26,MID(movielist!Z83,Instructions!$B$27,LEN(movielist!Z83)-(Instructions!$B$27-1)),"/",movielist!AA83))</f>
        <v/>
      </c>
      <c r="F85" s="10" t="str">
        <f t="shared" si="4"/>
        <v/>
      </c>
      <c r="G85" s="10" t="str">
        <f t="shared" si="5"/>
        <v/>
      </c>
      <c r="O85" t="str">
        <f>IF('M3U Playlist Creator'!F44="","",'M3U Playlist Creator'!F44)</f>
        <v/>
      </c>
      <c r="P85">
        <v>81</v>
      </c>
    </row>
    <row r="86" spans="1:17">
      <c r="A86" s="10" t="str">
        <f>IF(movielist!A84="","","#EXTINF")</f>
        <v/>
      </c>
      <c r="B86" s="10" t="str">
        <f>IF(movielist!A84="","",movielist!W84)</f>
        <v/>
      </c>
      <c r="C86" s="10" t="str">
        <f>IF(movielist!A84="","",CONCATENATE(movielist!A84," (",movielist!D84,")"))</f>
        <v/>
      </c>
      <c r="D86" s="10" t="str">
        <f>IF(movielist!A84="","",CONCATENATE(Instructions!$B$26,MID(movielist!Z84,Instructions!$B$27,LEN(movielist!Z84)-(Instructions!$B$27-1)),"/",movielist!AA84))</f>
        <v/>
      </c>
      <c r="F86" s="10" t="str">
        <f t="shared" si="4"/>
        <v/>
      </c>
      <c r="G86" s="10" t="str">
        <f t="shared" si="5"/>
        <v/>
      </c>
      <c r="O86" t="str">
        <f>IF('M3U Playlist Creator'!F294="","",'M3U Playlist Creator'!F294)</f>
        <v/>
      </c>
      <c r="P86">
        <v>82</v>
      </c>
      <c r="Q86" t="str">
        <f>IF('M3U Playlist Creator'!G44="","",'M3U Playlist Creator'!G44)</f>
        <v/>
      </c>
    </row>
    <row r="87" spans="1:17">
      <c r="A87" s="10" t="str">
        <f>IF(movielist!A85="","","#EXTINF")</f>
        <v/>
      </c>
      <c r="B87" s="10" t="str">
        <f>IF(movielist!A85="","",movielist!W85)</f>
        <v/>
      </c>
      <c r="C87" s="10" t="str">
        <f>IF(movielist!A85="","",CONCATENATE(movielist!A85," (",movielist!D85,")"))</f>
        <v/>
      </c>
      <c r="D87" s="10" t="str">
        <f>IF(movielist!A85="","",CONCATENATE(Instructions!$B$26,MID(movielist!Z85,Instructions!$B$27,LEN(movielist!Z85)-(Instructions!$B$27-1)),"/",movielist!AA85))</f>
        <v/>
      </c>
      <c r="F87" s="10" t="str">
        <f t="shared" si="4"/>
        <v/>
      </c>
      <c r="G87" s="10" t="str">
        <f t="shared" si="5"/>
        <v/>
      </c>
      <c r="O87" t="str">
        <f>IF('M3U Playlist Creator'!F45="","",'M3U Playlist Creator'!F45)</f>
        <v/>
      </c>
      <c r="P87">
        <v>83</v>
      </c>
    </row>
    <row r="88" spans="1:17">
      <c r="A88" s="10" t="str">
        <f>IF(movielist!A86="","","#EXTINF")</f>
        <v/>
      </c>
      <c r="B88" s="10" t="str">
        <f>IF(movielist!A86="","",movielist!W86)</f>
        <v/>
      </c>
      <c r="C88" s="10" t="str">
        <f>IF(movielist!A86="","",CONCATENATE(movielist!A86," (",movielist!D86,")"))</f>
        <v/>
      </c>
      <c r="D88" s="10" t="str">
        <f>IF(movielist!A86="","",CONCATENATE(Instructions!$B$26,MID(movielist!Z86,Instructions!$B$27,LEN(movielist!Z86)-(Instructions!$B$27-1)),"/",movielist!AA86))</f>
        <v/>
      </c>
      <c r="F88" s="10" t="str">
        <f t="shared" si="4"/>
        <v/>
      </c>
      <c r="G88" s="10" t="str">
        <f t="shared" si="5"/>
        <v/>
      </c>
      <c r="O88" t="str">
        <f>IF('M3U Playlist Creator'!F295="","",'M3U Playlist Creator'!F295)</f>
        <v/>
      </c>
      <c r="P88">
        <v>84</v>
      </c>
      <c r="Q88" t="str">
        <f>IF('M3U Playlist Creator'!G45="","",'M3U Playlist Creator'!G45)</f>
        <v/>
      </c>
    </row>
    <row r="89" spans="1:17">
      <c r="A89" s="10" t="str">
        <f>IF(movielist!A87="","","#EXTINF")</f>
        <v/>
      </c>
      <c r="B89" s="10" t="str">
        <f>IF(movielist!A87="","",movielist!W87)</f>
        <v/>
      </c>
      <c r="C89" s="10" t="str">
        <f>IF(movielist!A87="","",CONCATENATE(movielist!A87," (",movielist!D87,")"))</f>
        <v/>
      </c>
      <c r="D89" s="10" t="str">
        <f>IF(movielist!A87="","",CONCATENATE(Instructions!$B$26,MID(movielist!Z87,Instructions!$B$27,LEN(movielist!Z87)-(Instructions!$B$27-1)),"/",movielist!AA87))</f>
        <v/>
      </c>
      <c r="F89" s="10" t="str">
        <f t="shared" si="4"/>
        <v/>
      </c>
      <c r="G89" s="10" t="str">
        <f t="shared" si="5"/>
        <v/>
      </c>
      <c r="O89" t="str">
        <f>IF('M3U Playlist Creator'!F46="","",'M3U Playlist Creator'!F46)</f>
        <v/>
      </c>
      <c r="P89">
        <v>85</v>
      </c>
    </row>
    <row r="90" spans="1:17">
      <c r="A90" s="10" t="str">
        <f>IF(movielist!A88="","","#EXTINF")</f>
        <v/>
      </c>
      <c r="B90" s="10" t="str">
        <f>IF(movielist!A88="","",movielist!W88)</f>
        <v/>
      </c>
      <c r="C90" s="10" t="str">
        <f>IF(movielist!A88="","",CONCATENATE(movielist!A88," (",movielist!D88,")"))</f>
        <v/>
      </c>
      <c r="D90" s="10" t="str">
        <f>IF(movielist!A88="","",CONCATENATE(Instructions!$B$26,MID(movielist!Z88,Instructions!$B$27,LEN(movielist!Z88)-(Instructions!$B$27-1)),"/",movielist!AA88))</f>
        <v/>
      </c>
      <c r="F90" s="10" t="str">
        <f t="shared" si="4"/>
        <v/>
      </c>
      <c r="G90" s="10" t="str">
        <f t="shared" si="5"/>
        <v/>
      </c>
      <c r="O90" t="str">
        <f>IF('M3U Playlist Creator'!F296="","",'M3U Playlist Creator'!F296)</f>
        <v/>
      </c>
      <c r="P90">
        <v>86</v>
      </c>
      <c r="Q90" t="str">
        <f>IF('M3U Playlist Creator'!G46="","",'M3U Playlist Creator'!G46)</f>
        <v/>
      </c>
    </row>
    <row r="91" spans="1:17">
      <c r="A91" s="10" t="str">
        <f>IF(movielist!A89="","","#EXTINF")</f>
        <v/>
      </c>
      <c r="B91" s="10" t="str">
        <f>IF(movielist!A89="","",movielist!W89)</f>
        <v/>
      </c>
      <c r="C91" s="10" t="str">
        <f>IF(movielist!A89="","",CONCATENATE(movielist!A89," (",movielist!D89,")"))</f>
        <v/>
      </c>
      <c r="D91" s="10" t="str">
        <f>IF(movielist!A89="","",CONCATENATE(Instructions!$B$26,MID(movielist!Z89,Instructions!$B$27,LEN(movielist!Z89)-(Instructions!$B$27-1)),"/",movielist!AA89))</f>
        <v/>
      </c>
      <c r="F91" s="10" t="str">
        <f t="shared" si="4"/>
        <v/>
      </c>
      <c r="G91" s="10" t="str">
        <f t="shared" si="5"/>
        <v/>
      </c>
      <c r="O91" t="str">
        <f>IF('M3U Playlist Creator'!F47="","",'M3U Playlist Creator'!F47)</f>
        <v/>
      </c>
      <c r="P91">
        <v>87</v>
      </c>
    </row>
    <row r="92" spans="1:17">
      <c r="A92" s="10" t="str">
        <f>IF(movielist!A90="","","#EXTINF")</f>
        <v/>
      </c>
      <c r="B92" s="10" t="str">
        <f>IF(movielist!A90="","",movielist!W90)</f>
        <v/>
      </c>
      <c r="C92" s="10" t="str">
        <f>IF(movielist!A90="","",CONCATENATE(movielist!A90," (",movielist!D90,")"))</f>
        <v/>
      </c>
      <c r="D92" s="10" t="str">
        <f>IF(movielist!A90="","",CONCATENATE(Instructions!$B$26,MID(movielist!Z90,Instructions!$B$27,LEN(movielist!Z90)-(Instructions!$B$27-1)),"/",movielist!AA90))</f>
        <v/>
      </c>
      <c r="F92" s="10" t="str">
        <f t="shared" si="4"/>
        <v/>
      </c>
      <c r="G92" s="10" t="str">
        <f t="shared" si="5"/>
        <v/>
      </c>
      <c r="O92" t="str">
        <f>IF('M3U Playlist Creator'!F297="","",'M3U Playlist Creator'!F297)</f>
        <v/>
      </c>
      <c r="P92">
        <v>88</v>
      </c>
      <c r="Q92" t="str">
        <f>IF('M3U Playlist Creator'!G47="","",'M3U Playlist Creator'!G47)</f>
        <v/>
      </c>
    </row>
    <row r="93" spans="1:17">
      <c r="A93" s="10" t="str">
        <f>IF(movielist!A91="","","#EXTINF")</f>
        <v/>
      </c>
      <c r="B93" s="10" t="str">
        <f>IF(movielist!A91="","",movielist!W91)</f>
        <v/>
      </c>
      <c r="C93" s="10" t="str">
        <f>IF(movielist!A91="","",CONCATENATE(movielist!A91," (",movielist!D91,")"))</f>
        <v/>
      </c>
      <c r="D93" s="10" t="str">
        <f>IF(movielist!A91="","",CONCATENATE(Instructions!$B$26,MID(movielist!Z91,Instructions!$B$27,LEN(movielist!Z91)-(Instructions!$B$27-1)),"/",movielist!AA91))</f>
        <v/>
      </c>
      <c r="F93" s="10" t="str">
        <f t="shared" si="4"/>
        <v/>
      </c>
      <c r="G93" s="10" t="str">
        <f t="shared" si="5"/>
        <v/>
      </c>
      <c r="O93" t="str">
        <f>IF('M3U Playlist Creator'!F48="","",'M3U Playlist Creator'!F48)</f>
        <v/>
      </c>
      <c r="P93">
        <v>89</v>
      </c>
    </row>
    <row r="94" spans="1:17">
      <c r="A94" s="10" t="str">
        <f>IF(movielist!A92="","","#EXTINF")</f>
        <v/>
      </c>
      <c r="B94" s="10" t="str">
        <f>IF(movielist!A92="","",movielist!W92)</f>
        <v/>
      </c>
      <c r="C94" s="10" t="str">
        <f>IF(movielist!A92="","",CONCATENATE(movielist!A92," (",movielist!D92,")"))</f>
        <v/>
      </c>
      <c r="D94" s="10" t="str">
        <f>IF(movielist!A92="","",CONCATENATE(Instructions!$B$26,MID(movielist!Z92,Instructions!$B$27,LEN(movielist!Z92)-(Instructions!$B$27-1)),"/",movielist!AA92))</f>
        <v/>
      </c>
      <c r="F94" s="10" t="str">
        <f t="shared" si="4"/>
        <v/>
      </c>
      <c r="G94" s="10" t="str">
        <f t="shared" si="5"/>
        <v/>
      </c>
      <c r="O94" t="str">
        <f>IF('M3U Playlist Creator'!F298="","",'M3U Playlist Creator'!F298)</f>
        <v/>
      </c>
      <c r="P94">
        <v>90</v>
      </c>
      <c r="Q94" t="str">
        <f>IF('M3U Playlist Creator'!G48="","",'M3U Playlist Creator'!G48)</f>
        <v/>
      </c>
    </row>
    <row r="95" spans="1:17">
      <c r="A95" s="10" t="str">
        <f>IF(movielist!A93="","","#EXTINF")</f>
        <v/>
      </c>
      <c r="B95" s="10" t="str">
        <f>IF(movielist!A93="","",movielist!W93)</f>
        <v/>
      </c>
      <c r="C95" s="10" t="str">
        <f>IF(movielist!A93="","",CONCATENATE(movielist!A93," (",movielist!D93,")"))</f>
        <v/>
      </c>
      <c r="D95" s="10" t="str">
        <f>IF(movielist!A93="","",CONCATENATE(Instructions!$B$26,MID(movielist!Z93,Instructions!$B$27,LEN(movielist!Z93)-(Instructions!$B$27-1)),"/",movielist!AA93))</f>
        <v/>
      </c>
      <c r="F95" s="10" t="str">
        <f t="shared" si="4"/>
        <v/>
      </c>
      <c r="G95" s="10" t="str">
        <f t="shared" si="5"/>
        <v/>
      </c>
      <c r="O95" t="str">
        <f>IF('M3U Playlist Creator'!F49="","",'M3U Playlist Creator'!F49)</f>
        <v/>
      </c>
      <c r="P95">
        <v>91</v>
      </c>
    </row>
    <row r="96" spans="1:17">
      <c r="A96" s="10" t="str">
        <f>IF(movielist!A94="","","#EXTINF")</f>
        <v/>
      </c>
      <c r="B96" s="10" t="str">
        <f>IF(movielist!A94="","",movielist!W94)</f>
        <v/>
      </c>
      <c r="C96" s="10" t="str">
        <f>IF(movielist!A94="","",CONCATENATE(movielist!A94," (",movielist!D94,")"))</f>
        <v/>
      </c>
      <c r="D96" s="10" t="str">
        <f>IF(movielist!A94="","",CONCATENATE(Instructions!$B$26,MID(movielist!Z94,Instructions!$B$27,LEN(movielist!Z94)-(Instructions!$B$27-1)),"/",movielist!AA94))</f>
        <v/>
      </c>
      <c r="F96" s="10" t="str">
        <f t="shared" si="4"/>
        <v/>
      </c>
      <c r="G96" s="10" t="str">
        <f t="shared" si="5"/>
        <v/>
      </c>
      <c r="O96" t="str">
        <f>IF('M3U Playlist Creator'!F299="","",'M3U Playlist Creator'!F299)</f>
        <v/>
      </c>
      <c r="P96">
        <v>92</v>
      </c>
      <c r="Q96" t="str">
        <f>IF('M3U Playlist Creator'!G49="","",'M3U Playlist Creator'!G49)</f>
        <v/>
      </c>
    </row>
    <row r="97" spans="1:17">
      <c r="A97" s="10" t="str">
        <f>IF(movielist!A95="","","#EXTINF")</f>
        <v/>
      </c>
      <c r="B97" s="10" t="str">
        <f>IF(movielist!A95="","",movielist!W95)</f>
        <v/>
      </c>
      <c r="C97" s="10" t="str">
        <f>IF(movielist!A95="","",CONCATENATE(movielist!A95," (",movielist!D95,")"))</f>
        <v/>
      </c>
      <c r="D97" s="10" t="str">
        <f>IF(movielist!A95="","",CONCATENATE(Instructions!$B$26,MID(movielist!Z95,Instructions!$B$27,LEN(movielist!Z95)-(Instructions!$B$27-1)),"/",movielist!AA95))</f>
        <v/>
      </c>
      <c r="F97" s="10" t="str">
        <f t="shared" si="4"/>
        <v/>
      </c>
      <c r="G97" s="10" t="str">
        <f t="shared" si="5"/>
        <v/>
      </c>
      <c r="O97" t="str">
        <f>IF('M3U Playlist Creator'!F50="","",'M3U Playlist Creator'!F50)</f>
        <v/>
      </c>
      <c r="P97">
        <v>93</v>
      </c>
    </row>
    <row r="98" spans="1:17">
      <c r="A98" s="10" t="str">
        <f>IF(movielist!A96="","","#EXTINF")</f>
        <v/>
      </c>
      <c r="B98" s="10" t="str">
        <f>IF(movielist!A96="","",movielist!W96)</f>
        <v/>
      </c>
      <c r="C98" s="10" t="str">
        <f>IF(movielist!A96="","",CONCATENATE(movielist!A96," (",movielist!D96,")"))</f>
        <v/>
      </c>
      <c r="D98" s="10" t="str">
        <f>IF(movielist!A96="","",CONCATENATE(Instructions!$B$26,MID(movielist!Z96,Instructions!$B$27,LEN(movielist!Z96)-(Instructions!$B$27-1)),"/",movielist!AA96))</f>
        <v/>
      </c>
      <c r="F98" s="10" t="str">
        <f t="shared" si="4"/>
        <v/>
      </c>
      <c r="G98" s="10" t="str">
        <f t="shared" si="5"/>
        <v/>
      </c>
      <c r="O98" t="str">
        <f>IF('M3U Playlist Creator'!F300="","",'M3U Playlist Creator'!F300)</f>
        <v/>
      </c>
      <c r="P98">
        <v>94</v>
      </c>
      <c r="Q98" t="str">
        <f>IF('M3U Playlist Creator'!G50="","",'M3U Playlist Creator'!G50)</f>
        <v/>
      </c>
    </row>
    <row r="99" spans="1:17">
      <c r="A99" s="10" t="str">
        <f>IF(movielist!A97="","","#EXTINF")</f>
        <v/>
      </c>
      <c r="B99" s="10" t="str">
        <f>IF(movielist!A97="","",movielist!W97)</f>
        <v/>
      </c>
      <c r="C99" s="10" t="str">
        <f>IF(movielist!A97="","",CONCATENATE(movielist!A97," (",movielist!D97,")"))</f>
        <v/>
      </c>
      <c r="D99" s="10" t="str">
        <f>IF(movielist!A97="","",CONCATENATE(Instructions!$B$26,MID(movielist!Z97,Instructions!$B$27,LEN(movielist!Z97)-(Instructions!$B$27-1)),"/",movielist!AA97))</f>
        <v/>
      </c>
      <c r="F99" s="10" t="str">
        <f t="shared" si="4"/>
        <v/>
      </c>
      <c r="G99" s="10" t="str">
        <f t="shared" si="5"/>
        <v/>
      </c>
      <c r="O99" t="str">
        <f>IF('M3U Playlist Creator'!F51="","",'M3U Playlist Creator'!F51)</f>
        <v/>
      </c>
      <c r="P99">
        <v>95</v>
      </c>
    </row>
    <row r="100" spans="1:17">
      <c r="A100" s="10" t="str">
        <f>IF(movielist!A98="","","#EXTINF")</f>
        <v/>
      </c>
      <c r="B100" s="10" t="str">
        <f>IF(movielist!A98="","",movielist!W98)</f>
        <v/>
      </c>
      <c r="C100" s="10" t="str">
        <f>IF(movielist!A98="","",CONCATENATE(movielist!A98," (",movielist!D98,")"))</f>
        <v/>
      </c>
      <c r="D100" s="10" t="str">
        <f>IF(movielist!A98="","",CONCATENATE(Instructions!$B$26,MID(movielist!Z98,Instructions!$B$27,LEN(movielist!Z98)-(Instructions!$B$27-1)),"/",movielist!AA98))</f>
        <v/>
      </c>
      <c r="F100" s="10" t="str">
        <f t="shared" si="4"/>
        <v/>
      </c>
      <c r="G100" s="10" t="str">
        <f t="shared" si="5"/>
        <v/>
      </c>
      <c r="O100" t="str">
        <f>IF('M3U Playlist Creator'!F301="","",'M3U Playlist Creator'!F301)</f>
        <v/>
      </c>
      <c r="P100">
        <v>96</v>
      </c>
      <c r="Q100" t="str">
        <f>IF('M3U Playlist Creator'!G51="","",'M3U Playlist Creator'!G51)</f>
        <v/>
      </c>
    </row>
    <row r="101" spans="1:17">
      <c r="A101" s="10" t="str">
        <f>IF(movielist!A99="","","#EXTINF")</f>
        <v/>
      </c>
      <c r="B101" s="10" t="str">
        <f>IF(movielist!A99="","",movielist!W99)</f>
        <v/>
      </c>
      <c r="C101" s="10" t="str">
        <f>IF(movielist!A99="","",CONCATENATE(movielist!A99," (",movielist!D99,")"))</f>
        <v/>
      </c>
      <c r="D101" s="10" t="str">
        <f>IF(movielist!A99="","",CONCATENATE(Instructions!$B$26,MID(movielist!Z99,Instructions!$B$27,LEN(movielist!Z99)-(Instructions!$B$27-1)),"/",movielist!AA99))</f>
        <v/>
      </c>
      <c r="F101" s="10" t="str">
        <f t="shared" si="4"/>
        <v/>
      </c>
      <c r="G101" s="10" t="str">
        <f t="shared" si="5"/>
        <v/>
      </c>
      <c r="O101" t="str">
        <f>IF('M3U Playlist Creator'!F52="","",'M3U Playlist Creator'!F52)</f>
        <v/>
      </c>
      <c r="P101">
        <v>97</v>
      </c>
    </row>
    <row r="102" spans="1:17">
      <c r="A102" s="10" t="str">
        <f>IF(movielist!A100="","","#EXTINF")</f>
        <v/>
      </c>
      <c r="B102" s="10" t="str">
        <f>IF(movielist!A100="","",movielist!W100)</f>
        <v/>
      </c>
      <c r="C102" s="10" t="str">
        <f>IF(movielist!A100="","",CONCATENATE(movielist!A100," (",movielist!D100,")"))</f>
        <v/>
      </c>
      <c r="D102" s="10" t="str">
        <f>IF(movielist!A100="","",CONCATENATE(Instructions!$B$26,MID(movielist!Z100,Instructions!$B$27,LEN(movielist!Z100)-(Instructions!$B$27-1)),"/",movielist!AA100))</f>
        <v/>
      </c>
      <c r="F102" s="10" t="str">
        <f t="shared" si="4"/>
        <v/>
      </c>
      <c r="G102" s="10" t="str">
        <f t="shared" si="5"/>
        <v/>
      </c>
      <c r="O102" t="str">
        <f>IF('M3U Playlist Creator'!F302="","",'M3U Playlist Creator'!F302)</f>
        <v/>
      </c>
      <c r="P102">
        <v>98</v>
      </c>
      <c r="Q102" t="str">
        <f>IF('M3U Playlist Creator'!G52="","",'M3U Playlist Creator'!G52)</f>
        <v/>
      </c>
    </row>
    <row r="103" spans="1:17">
      <c r="A103" s="10" t="str">
        <f>IF(movielist!A101="","","#EXTINF")</f>
        <v/>
      </c>
      <c r="B103" s="10" t="str">
        <f>IF(movielist!A101="","",movielist!W101)</f>
        <v/>
      </c>
      <c r="C103" s="10" t="str">
        <f>IF(movielist!A101="","",CONCATENATE(movielist!A101," (",movielist!D101,")"))</f>
        <v/>
      </c>
      <c r="D103" s="10" t="str">
        <f>IF(movielist!A101="","",CONCATENATE(Instructions!$B$26,MID(movielist!Z101,Instructions!$B$27,LEN(movielist!Z101)-(Instructions!$B$27-1)),"/",movielist!AA101))</f>
        <v/>
      </c>
      <c r="F103" s="10" t="str">
        <f t="shared" si="4"/>
        <v/>
      </c>
      <c r="G103" s="10" t="str">
        <f t="shared" si="5"/>
        <v/>
      </c>
      <c r="O103" t="str">
        <f>IF('M3U Playlist Creator'!F53="","",'M3U Playlist Creator'!F53)</f>
        <v/>
      </c>
      <c r="P103">
        <v>99</v>
      </c>
    </row>
    <row r="104" spans="1:17">
      <c r="A104" s="10" t="str">
        <f>IF(movielist!A102="","","#EXTINF")</f>
        <v/>
      </c>
      <c r="B104" s="10" t="str">
        <f>IF(movielist!A102="","",movielist!W102)</f>
        <v/>
      </c>
      <c r="C104" s="10" t="str">
        <f>IF(movielist!A102="","",CONCATENATE(movielist!A102," (",movielist!D102,")"))</f>
        <v/>
      </c>
      <c r="D104" s="10" t="str">
        <f>IF(movielist!A102="","",CONCATENATE(Instructions!$B$26,MID(movielist!Z102,Instructions!$B$27,LEN(movielist!Z102)-(Instructions!$B$27-1)),"/",movielist!AA102))</f>
        <v/>
      </c>
      <c r="F104" s="10" t="str">
        <f t="shared" si="4"/>
        <v/>
      </c>
      <c r="G104" s="10" t="str">
        <f t="shared" si="5"/>
        <v/>
      </c>
      <c r="O104" t="str">
        <f>IF('M3U Playlist Creator'!F303="","",'M3U Playlist Creator'!F303)</f>
        <v/>
      </c>
      <c r="P104">
        <v>100</v>
      </c>
      <c r="Q104" t="str">
        <f>IF('M3U Playlist Creator'!G53="","",'M3U Playlist Creator'!G53)</f>
        <v/>
      </c>
    </row>
    <row r="105" spans="1:17">
      <c r="A105" s="10" t="str">
        <f>IF(movielist!A103="","","#EXTINF")</f>
        <v/>
      </c>
      <c r="B105" s="10" t="str">
        <f>IF(movielist!A103="","",movielist!W103)</f>
        <v/>
      </c>
      <c r="C105" s="10" t="str">
        <f>IF(movielist!A103="","",CONCATENATE(movielist!A103," (",movielist!D103,")"))</f>
        <v/>
      </c>
      <c r="D105" s="10" t="str">
        <f>IF(movielist!A103="","",CONCATENATE(Instructions!$B$26,MID(movielist!Z103,Instructions!$B$27,LEN(movielist!Z103)-(Instructions!$B$27-1)),"/",movielist!AA103))</f>
        <v/>
      </c>
      <c r="F105" s="10" t="str">
        <f t="shared" si="4"/>
        <v/>
      </c>
      <c r="G105" s="10" t="str">
        <f t="shared" si="5"/>
        <v/>
      </c>
      <c r="O105" t="str">
        <f>IF('M3U Playlist Creator'!F54="","",'M3U Playlist Creator'!F54)</f>
        <v/>
      </c>
      <c r="P105">
        <v>101</v>
      </c>
    </row>
    <row r="106" spans="1:17">
      <c r="A106" s="10" t="str">
        <f>IF(movielist!A104="","","#EXTINF")</f>
        <v/>
      </c>
      <c r="B106" s="10" t="str">
        <f>IF(movielist!A104="","",movielist!W104)</f>
        <v/>
      </c>
      <c r="C106" s="10" t="str">
        <f>IF(movielist!A104="","",CONCATENATE(movielist!A104," (",movielist!D104,")"))</f>
        <v/>
      </c>
      <c r="D106" s="10" t="str">
        <f>IF(movielist!A104="","",CONCATENATE(Instructions!$B$26,MID(movielist!Z104,Instructions!$B$27,LEN(movielist!Z104)-(Instructions!$B$27-1)),"/",movielist!AA104))</f>
        <v/>
      </c>
      <c r="F106" s="10" t="str">
        <f t="shared" si="4"/>
        <v/>
      </c>
      <c r="G106" s="10" t="str">
        <f t="shared" si="5"/>
        <v/>
      </c>
      <c r="O106" t="str">
        <f>IF('M3U Playlist Creator'!F304="","",'M3U Playlist Creator'!F304)</f>
        <v/>
      </c>
      <c r="P106">
        <v>102</v>
      </c>
      <c r="Q106" t="str">
        <f>IF('M3U Playlist Creator'!G54="","",'M3U Playlist Creator'!G54)</f>
        <v/>
      </c>
    </row>
    <row r="107" spans="1:17">
      <c r="A107" s="10" t="str">
        <f>IF(movielist!A105="","","#EXTINF")</f>
        <v/>
      </c>
      <c r="B107" s="10" t="str">
        <f>IF(movielist!A105="","",movielist!W105)</f>
        <v/>
      </c>
      <c r="C107" s="10" t="str">
        <f>IF(movielist!A105="","",CONCATENATE(movielist!A105," (",movielist!D105,")"))</f>
        <v/>
      </c>
      <c r="D107" s="10" t="str">
        <f>IF(movielist!A105="","",CONCATENATE(Instructions!$B$26,MID(movielist!Z105,Instructions!$B$27,LEN(movielist!Z105)-(Instructions!$B$27-1)),"/",movielist!AA105))</f>
        <v/>
      </c>
      <c r="F107" s="10" t="str">
        <f t="shared" si="4"/>
        <v/>
      </c>
      <c r="G107" s="10" t="str">
        <f t="shared" si="5"/>
        <v/>
      </c>
      <c r="O107" t="str">
        <f>IF('M3U Playlist Creator'!F55="","",'M3U Playlist Creator'!F55)</f>
        <v/>
      </c>
      <c r="P107">
        <v>103</v>
      </c>
    </row>
    <row r="108" spans="1:17">
      <c r="A108" s="10" t="str">
        <f>IF(movielist!A106="","","#EXTINF")</f>
        <v/>
      </c>
      <c r="B108" s="10" t="str">
        <f>IF(movielist!A106="","",movielist!W106)</f>
        <v/>
      </c>
      <c r="C108" s="10" t="str">
        <f>IF(movielist!A106="","",CONCATENATE(movielist!A106," (",movielist!D106,")"))</f>
        <v/>
      </c>
      <c r="D108" s="10" t="str">
        <f>IF(movielist!A106="","",CONCATENATE(Instructions!$B$26,MID(movielist!Z106,Instructions!$B$27,LEN(movielist!Z106)-(Instructions!$B$27-1)),"/",movielist!AA106))</f>
        <v/>
      </c>
      <c r="F108" s="10" t="str">
        <f t="shared" si="4"/>
        <v/>
      </c>
      <c r="G108" s="10" t="str">
        <f t="shared" si="5"/>
        <v/>
      </c>
      <c r="O108" t="str">
        <f>IF('M3U Playlist Creator'!F305="","",'M3U Playlist Creator'!F305)</f>
        <v/>
      </c>
      <c r="P108">
        <v>104</v>
      </c>
      <c r="Q108" t="str">
        <f>IF('M3U Playlist Creator'!G55="","",'M3U Playlist Creator'!G55)</f>
        <v/>
      </c>
    </row>
    <row r="109" spans="1:17">
      <c r="A109" s="10" t="str">
        <f>IF(movielist!A107="","","#EXTINF")</f>
        <v/>
      </c>
      <c r="B109" s="10" t="str">
        <f>IF(movielist!A107="","",movielist!W107)</f>
        <v/>
      </c>
      <c r="C109" s="10" t="str">
        <f>IF(movielist!A107="","",CONCATENATE(movielist!A107," (",movielist!D107,")"))</f>
        <v/>
      </c>
      <c r="D109" s="10" t="str">
        <f>IF(movielist!A107="","",CONCATENATE(Instructions!$B$26,MID(movielist!Z107,Instructions!$B$27,LEN(movielist!Z107)-(Instructions!$B$27-1)),"/",movielist!AA107))</f>
        <v/>
      </c>
      <c r="F109" s="10" t="str">
        <f t="shared" si="4"/>
        <v/>
      </c>
      <c r="G109" s="10" t="str">
        <f t="shared" si="5"/>
        <v/>
      </c>
      <c r="O109" t="str">
        <f>IF('M3U Playlist Creator'!F56="","",'M3U Playlist Creator'!F56)</f>
        <v/>
      </c>
      <c r="P109">
        <v>105</v>
      </c>
    </row>
    <row r="110" spans="1:17">
      <c r="A110" s="10" t="str">
        <f>IF(movielist!A108="","","#EXTINF")</f>
        <v/>
      </c>
      <c r="B110" s="10" t="str">
        <f>IF(movielist!A108="","",movielist!W108)</f>
        <v/>
      </c>
      <c r="C110" s="10" t="str">
        <f>IF(movielist!A108="","",CONCATENATE(movielist!A108," (",movielist!D108,")"))</f>
        <v/>
      </c>
      <c r="D110" s="10" t="str">
        <f>IF(movielist!A108="","",CONCATENATE(Instructions!$B$26,MID(movielist!Z108,Instructions!$B$27,LEN(movielist!Z108)-(Instructions!$B$27-1)),"/",movielist!AA108))</f>
        <v/>
      </c>
      <c r="F110" s="10" t="str">
        <f t="shared" si="4"/>
        <v/>
      </c>
      <c r="G110" s="10" t="str">
        <f t="shared" si="5"/>
        <v/>
      </c>
      <c r="O110" t="str">
        <f>IF('M3U Playlist Creator'!F306="","",'M3U Playlist Creator'!F306)</f>
        <v/>
      </c>
      <c r="P110">
        <v>106</v>
      </c>
      <c r="Q110" t="str">
        <f>IF('M3U Playlist Creator'!G56="","",'M3U Playlist Creator'!G56)</f>
        <v/>
      </c>
    </row>
    <row r="111" spans="1:17">
      <c r="A111" s="10" t="str">
        <f>IF(movielist!A109="","","#EXTINF")</f>
        <v/>
      </c>
      <c r="B111" s="10" t="str">
        <f>IF(movielist!A109="","",movielist!W109)</f>
        <v/>
      </c>
      <c r="C111" s="10" t="str">
        <f>IF(movielist!A109="","",CONCATENATE(movielist!A109," (",movielist!D109,")"))</f>
        <v/>
      </c>
      <c r="D111" s="10" t="str">
        <f>IF(movielist!A109="","",CONCATENATE(Instructions!$B$26,MID(movielist!Z109,Instructions!$B$27,LEN(movielist!Z109)-(Instructions!$B$27-1)),"/",movielist!AA109))</f>
        <v/>
      </c>
      <c r="F111" s="10" t="str">
        <f t="shared" si="4"/>
        <v/>
      </c>
      <c r="G111" s="10" t="str">
        <f t="shared" si="5"/>
        <v/>
      </c>
      <c r="O111" t="str">
        <f>IF('M3U Playlist Creator'!F57="","",'M3U Playlist Creator'!F57)</f>
        <v/>
      </c>
      <c r="P111">
        <v>107</v>
      </c>
    </row>
    <row r="112" spans="1:17">
      <c r="A112" s="10" t="str">
        <f>IF(movielist!A110="","","#EXTINF")</f>
        <v/>
      </c>
      <c r="B112" s="10" t="str">
        <f>IF(movielist!A110="","",movielist!W110)</f>
        <v/>
      </c>
      <c r="C112" s="10" t="str">
        <f>IF(movielist!A110="","",CONCATENATE(movielist!A110," (",movielist!D110,")"))</f>
        <v/>
      </c>
      <c r="D112" s="10" t="str">
        <f>IF(movielist!A110="","",CONCATENATE(Instructions!$B$26,MID(movielist!Z110,Instructions!$B$27,LEN(movielist!Z110)-(Instructions!$B$27-1)),"/",movielist!AA110))</f>
        <v/>
      </c>
      <c r="F112" s="10" t="str">
        <f t="shared" si="4"/>
        <v/>
      </c>
      <c r="G112" s="10" t="str">
        <f t="shared" si="5"/>
        <v/>
      </c>
      <c r="O112" t="str">
        <f>IF('M3U Playlist Creator'!F307="","",'M3U Playlist Creator'!F307)</f>
        <v/>
      </c>
      <c r="P112">
        <v>108</v>
      </c>
      <c r="Q112" t="str">
        <f>IF('M3U Playlist Creator'!G57="","",'M3U Playlist Creator'!G57)</f>
        <v/>
      </c>
    </row>
    <row r="113" spans="1:17">
      <c r="A113" s="10" t="str">
        <f>IF(movielist!A111="","","#EXTINF")</f>
        <v/>
      </c>
      <c r="B113" s="10" t="str">
        <f>IF(movielist!A111="","",movielist!W111)</f>
        <v/>
      </c>
      <c r="C113" s="10" t="str">
        <f>IF(movielist!A111="","",CONCATENATE(movielist!A111," (",movielist!D111,")"))</f>
        <v/>
      </c>
      <c r="D113" s="10" t="str">
        <f>IF(movielist!A111="","",CONCATENATE(Instructions!$B$26,MID(movielist!Z111,Instructions!$B$27,LEN(movielist!Z111)-(Instructions!$B$27-1)),"/",movielist!AA111))</f>
        <v/>
      </c>
      <c r="F113" s="10" t="str">
        <f t="shared" si="4"/>
        <v/>
      </c>
      <c r="G113" s="10" t="str">
        <f t="shared" si="5"/>
        <v/>
      </c>
      <c r="O113" t="str">
        <f>IF('M3U Playlist Creator'!F58="","",'M3U Playlist Creator'!F58)</f>
        <v/>
      </c>
      <c r="P113">
        <v>109</v>
      </c>
    </row>
    <row r="114" spans="1:17">
      <c r="A114" s="10" t="str">
        <f>IF(movielist!A112="","","#EXTINF")</f>
        <v/>
      </c>
      <c r="B114" s="10" t="str">
        <f>IF(movielist!A112="","",movielist!W112)</f>
        <v/>
      </c>
      <c r="C114" s="10" t="str">
        <f>IF(movielist!A112="","",CONCATENATE(movielist!A112," (",movielist!D112,")"))</f>
        <v/>
      </c>
      <c r="D114" s="10" t="str">
        <f>IF(movielist!A112="","",CONCATENATE(Instructions!$B$26,MID(movielist!Z112,Instructions!$B$27,LEN(movielist!Z112)-(Instructions!$B$27-1)),"/",movielist!AA112))</f>
        <v/>
      </c>
      <c r="F114" s="10" t="str">
        <f t="shared" si="4"/>
        <v/>
      </c>
      <c r="G114" s="10" t="str">
        <f t="shared" si="5"/>
        <v/>
      </c>
      <c r="O114" t="str">
        <f>IF('M3U Playlist Creator'!F308="","",'M3U Playlist Creator'!F308)</f>
        <v/>
      </c>
      <c r="P114">
        <v>110</v>
      </c>
      <c r="Q114" t="str">
        <f>IF('M3U Playlist Creator'!G58="","",'M3U Playlist Creator'!G58)</f>
        <v/>
      </c>
    </row>
    <row r="115" spans="1:17">
      <c r="A115" s="10" t="str">
        <f>IF(movielist!A113="","","#EXTINF")</f>
        <v/>
      </c>
      <c r="B115" s="10" t="str">
        <f>IF(movielist!A113="","",movielist!W113)</f>
        <v/>
      </c>
      <c r="C115" s="10" t="str">
        <f>IF(movielist!A113="","",CONCATENATE(movielist!A113," (",movielist!D113,")"))</f>
        <v/>
      </c>
      <c r="D115" s="10" t="str">
        <f>IF(movielist!A113="","",CONCATENATE(Instructions!$B$26,MID(movielist!Z113,Instructions!$B$27,LEN(movielist!Z113)-(Instructions!$B$27-1)),"/",movielist!AA113))</f>
        <v/>
      </c>
      <c r="F115" s="10" t="str">
        <f t="shared" si="4"/>
        <v/>
      </c>
      <c r="G115" s="10" t="str">
        <f t="shared" si="5"/>
        <v/>
      </c>
      <c r="O115" t="str">
        <f>IF('M3U Playlist Creator'!F59="","",'M3U Playlist Creator'!F59)</f>
        <v/>
      </c>
      <c r="P115">
        <v>111</v>
      </c>
    </row>
    <row r="116" spans="1:17">
      <c r="A116" s="10" t="str">
        <f>IF(movielist!A114="","","#EXTINF")</f>
        <v/>
      </c>
      <c r="B116" s="10" t="str">
        <f>IF(movielist!A114="","",movielist!W114)</f>
        <v/>
      </c>
      <c r="C116" s="10" t="str">
        <f>IF(movielist!A114="","",CONCATENATE(movielist!A114," (",movielist!D114,")"))</f>
        <v/>
      </c>
      <c r="D116" s="10" t="str">
        <f>IF(movielist!A114="","",CONCATENATE(Instructions!$B$26,MID(movielist!Z114,Instructions!$B$27,LEN(movielist!Z114)-(Instructions!$B$27-1)),"/",movielist!AA114))</f>
        <v/>
      </c>
      <c r="F116" s="10" t="str">
        <f t="shared" si="4"/>
        <v/>
      </c>
      <c r="G116" s="10" t="str">
        <f t="shared" si="5"/>
        <v/>
      </c>
      <c r="O116" t="str">
        <f>IF('M3U Playlist Creator'!F309="","",'M3U Playlist Creator'!F309)</f>
        <v/>
      </c>
      <c r="P116">
        <v>112</v>
      </c>
      <c r="Q116" t="str">
        <f>IF('M3U Playlist Creator'!G59="","",'M3U Playlist Creator'!G59)</f>
        <v/>
      </c>
    </row>
    <row r="117" spans="1:17">
      <c r="A117" s="10" t="str">
        <f>IF(movielist!A115="","","#EXTINF")</f>
        <v/>
      </c>
      <c r="B117" s="10" t="str">
        <f>IF(movielist!A115="","",movielist!W115)</f>
        <v/>
      </c>
      <c r="C117" s="10" t="str">
        <f>IF(movielist!A115="","",CONCATENATE(movielist!A115," (",movielist!D115,")"))</f>
        <v/>
      </c>
      <c r="D117" s="10" t="str">
        <f>IF(movielist!A115="","",CONCATENATE(Instructions!$B$26,MID(movielist!Z115,Instructions!$B$27,LEN(movielist!Z115)-(Instructions!$B$27-1)),"/",movielist!AA115))</f>
        <v/>
      </c>
      <c r="F117" s="10" t="str">
        <f t="shared" si="4"/>
        <v/>
      </c>
      <c r="G117" s="10" t="str">
        <f t="shared" si="5"/>
        <v/>
      </c>
      <c r="O117" t="str">
        <f>IF('M3U Playlist Creator'!F60="","",'M3U Playlist Creator'!F60)</f>
        <v/>
      </c>
      <c r="P117">
        <v>113</v>
      </c>
    </row>
    <row r="118" spans="1:17">
      <c r="A118" s="10" t="str">
        <f>IF(movielist!A116="","","#EXTINF")</f>
        <v/>
      </c>
      <c r="B118" s="10" t="str">
        <f>IF(movielist!A116="","",movielist!W116)</f>
        <v/>
      </c>
      <c r="C118" s="10" t="str">
        <f>IF(movielist!A116="","",CONCATENATE(movielist!A116," (",movielist!D116,")"))</f>
        <v/>
      </c>
      <c r="D118" s="10" t="str">
        <f>IF(movielist!A116="","",CONCATENATE(Instructions!$B$26,MID(movielist!Z116,Instructions!$B$27,LEN(movielist!Z116)-(Instructions!$B$27-1)),"/",movielist!AA116))</f>
        <v/>
      </c>
      <c r="F118" s="10" t="str">
        <f t="shared" si="4"/>
        <v/>
      </c>
      <c r="G118" s="10" t="str">
        <f t="shared" si="5"/>
        <v/>
      </c>
      <c r="O118" t="str">
        <f>IF('M3U Playlist Creator'!F310="","",'M3U Playlist Creator'!F310)</f>
        <v/>
      </c>
      <c r="P118">
        <v>114</v>
      </c>
      <c r="Q118" t="str">
        <f>IF('M3U Playlist Creator'!G60="","",'M3U Playlist Creator'!G60)</f>
        <v/>
      </c>
    </row>
    <row r="119" spans="1:17">
      <c r="A119" s="10" t="str">
        <f>IF(movielist!A117="","","#EXTINF")</f>
        <v/>
      </c>
      <c r="B119" s="10" t="str">
        <f>IF(movielist!A117="","",movielist!W117)</f>
        <v/>
      </c>
      <c r="C119" s="10" t="str">
        <f>IF(movielist!A117="","",CONCATENATE(movielist!A117," (",movielist!D117,")"))</f>
        <v/>
      </c>
      <c r="D119" s="10" t="str">
        <f>IF(movielist!A117="","",CONCATENATE(Instructions!$B$26,MID(movielist!Z117,Instructions!$B$27,LEN(movielist!Z117)-(Instructions!$B$27-1)),"/",movielist!AA117))</f>
        <v/>
      </c>
      <c r="F119" s="10" t="str">
        <f t="shared" si="4"/>
        <v/>
      </c>
      <c r="G119" s="10" t="str">
        <f t="shared" si="5"/>
        <v/>
      </c>
      <c r="O119" t="str">
        <f>IF('M3U Playlist Creator'!F61="","",'M3U Playlist Creator'!F61)</f>
        <v/>
      </c>
      <c r="P119">
        <v>115</v>
      </c>
    </row>
    <row r="120" spans="1:17">
      <c r="A120" s="10" t="str">
        <f>IF(movielist!A118="","","#EXTINF")</f>
        <v/>
      </c>
      <c r="B120" s="10" t="str">
        <f>IF(movielist!A118="","",movielist!W118)</f>
        <v/>
      </c>
      <c r="C120" s="10" t="str">
        <f>IF(movielist!A118="","",CONCATENATE(movielist!A118," (",movielist!D118,")"))</f>
        <v/>
      </c>
      <c r="D120" s="10" t="str">
        <f>IF(movielist!A118="","",CONCATENATE(Instructions!$B$26,MID(movielist!Z118,Instructions!$B$27,LEN(movielist!Z118)-(Instructions!$B$27-1)),"/",movielist!AA118))</f>
        <v/>
      </c>
      <c r="F120" s="10" t="str">
        <f t="shared" si="4"/>
        <v/>
      </c>
      <c r="G120" s="10" t="str">
        <f t="shared" si="5"/>
        <v/>
      </c>
      <c r="O120" t="str">
        <f>IF('M3U Playlist Creator'!F311="","",'M3U Playlist Creator'!F311)</f>
        <v/>
      </c>
      <c r="P120">
        <v>116</v>
      </c>
      <c r="Q120" t="str">
        <f>IF('M3U Playlist Creator'!G61="","",'M3U Playlist Creator'!G61)</f>
        <v/>
      </c>
    </row>
    <row r="121" spans="1:17">
      <c r="A121" s="10" t="str">
        <f>IF(movielist!A119="","","#EXTINF")</f>
        <v/>
      </c>
      <c r="B121" s="10" t="str">
        <f>IF(movielist!A119="","",movielist!W119)</f>
        <v/>
      </c>
      <c r="C121" s="10" t="str">
        <f>IF(movielist!A119="","",CONCATENATE(movielist!A119," (",movielist!D119,")"))</f>
        <v/>
      </c>
      <c r="D121" s="10" t="str">
        <f>IF(movielist!A119="","",CONCATENATE(Instructions!$B$26,MID(movielist!Z119,Instructions!$B$27,LEN(movielist!Z119)-(Instructions!$B$27-1)),"/",movielist!AA119))</f>
        <v/>
      </c>
      <c r="F121" s="10" t="str">
        <f t="shared" si="4"/>
        <v/>
      </c>
      <c r="G121" s="10" t="str">
        <f t="shared" si="5"/>
        <v/>
      </c>
      <c r="O121" t="str">
        <f>IF('M3U Playlist Creator'!F62="","",'M3U Playlist Creator'!F62)</f>
        <v/>
      </c>
      <c r="P121">
        <v>117</v>
      </c>
    </row>
    <row r="122" spans="1:17">
      <c r="A122" s="10" t="str">
        <f>IF(movielist!A120="","","#EXTINF")</f>
        <v/>
      </c>
      <c r="B122" s="10" t="str">
        <f>IF(movielist!A120="","",movielist!W120)</f>
        <v/>
      </c>
      <c r="C122" s="10" t="str">
        <f>IF(movielist!A120="","",CONCATENATE(movielist!A120," (",movielist!D120,")"))</f>
        <v/>
      </c>
      <c r="D122" s="10" t="str">
        <f>IF(movielist!A120="","",CONCATENATE(Instructions!$B$26,MID(movielist!Z120,Instructions!$B$27,LEN(movielist!Z120)-(Instructions!$B$27-1)),"/",movielist!AA120))</f>
        <v/>
      </c>
      <c r="F122" s="10" t="str">
        <f t="shared" si="4"/>
        <v/>
      </c>
      <c r="G122" s="10" t="str">
        <f t="shared" si="5"/>
        <v/>
      </c>
      <c r="O122" t="str">
        <f>IF('M3U Playlist Creator'!F312="","",'M3U Playlist Creator'!F312)</f>
        <v/>
      </c>
      <c r="P122">
        <v>118</v>
      </c>
      <c r="Q122" t="str">
        <f>IF('M3U Playlist Creator'!G62="","",'M3U Playlist Creator'!G62)</f>
        <v/>
      </c>
    </row>
    <row r="123" spans="1:17">
      <c r="A123" s="10" t="str">
        <f>IF(movielist!A121="","","#EXTINF")</f>
        <v/>
      </c>
      <c r="B123" s="10" t="str">
        <f>IF(movielist!A121="","",movielist!W121)</f>
        <v/>
      </c>
      <c r="C123" s="10" t="str">
        <f>IF(movielist!A121="","",CONCATENATE(movielist!A121," (",movielist!D121,")"))</f>
        <v/>
      </c>
      <c r="D123" s="10" t="str">
        <f>IF(movielist!A121="","",CONCATENATE(Instructions!$B$26,MID(movielist!Z121,Instructions!$B$27,LEN(movielist!Z121)-(Instructions!$B$27-1)),"/",movielist!AA121))</f>
        <v/>
      </c>
      <c r="F123" s="10" t="str">
        <f t="shared" si="4"/>
        <v/>
      </c>
      <c r="G123" s="10" t="str">
        <f t="shared" si="5"/>
        <v/>
      </c>
      <c r="O123" t="str">
        <f>IF('M3U Playlist Creator'!F63="","",'M3U Playlist Creator'!F63)</f>
        <v/>
      </c>
      <c r="P123">
        <v>119</v>
      </c>
    </row>
    <row r="124" spans="1:17">
      <c r="A124" s="10" t="str">
        <f>IF(movielist!A122="","","#EXTINF")</f>
        <v/>
      </c>
      <c r="B124" s="10" t="str">
        <f>IF(movielist!A122="","",movielist!W122)</f>
        <v/>
      </c>
      <c r="C124" s="10" t="str">
        <f>IF(movielist!A122="","",CONCATENATE(movielist!A122," (",movielist!D122,")"))</f>
        <v/>
      </c>
      <c r="D124" s="10" t="str">
        <f>IF(movielist!A122="","",CONCATENATE(Instructions!$B$26,MID(movielist!Z122,Instructions!$B$27,LEN(movielist!Z122)-(Instructions!$B$27-1)),"/",movielist!AA122))</f>
        <v/>
      </c>
      <c r="F124" s="10" t="str">
        <f t="shared" si="4"/>
        <v/>
      </c>
      <c r="G124" s="10" t="str">
        <f t="shared" si="5"/>
        <v/>
      </c>
      <c r="O124" t="str">
        <f>IF('M3U Playlist Creator'!F313="","",'M3U Playlist Creator'!F313)</f>
        <v/>
      </c>
      <c r="P124">
        <v>120</v>
      </c>
      <c r="Q124" t="str">
        <f>IF('M3U Playlist Creator'!G63="","",'M3U Playlist Creator'!G63)</f>
        <v/>
      </c>
    </row>
    <row r="125" spans="1:17">
      <c r="A125" s="10" t="str">
        <f>IF(movielist!A123="","","#EXTINF")</f>
        <v/>
      </c>
      <c r="B125" s="10" t="str">
        <f>IF(movielist!A123="","",movielist!W123)</f>
        <v/>
      </c>
      <c r="C125" s="10" t="str">
        <f>IF(movielist!A123="","",CONCATENATE(movielist!A123," (",movielist!D123,")"))</f>
        <v/>
      </c>
      <c r="D125" s="10" t="str">
        <f>IF(movielist!A123="","",CONCATENATE(Instructions!$B$26,MID(movielist!Z123,Instructions!$B$27,LEN(movielist!Z123)-(Instructions!$B$27-1)),"/",movielist!AA123))</f>
        <v/>
      </c>
      <c r="F125" s="10" t="str">
        <f t="shared" si="4"/>
        <v/>
      </c>
      <c r="G125" s="10" t="str">
        <f t="shared" si="5"/>
        <v/>
      </c>
      <c r="O125" t="str">
        <f>IF('M3U Playlist Creator'!F64="","",'M3U Playlist Creator'!F64)</f>
        <v/>
      </c>
      <c r="P125">
        <v>121</v>
      </c>
    </row>
    <row r="126" spans="1:17">
      <c r="A126" s="10" t="str">
        <f>IF(movielist!A124="","","#EXTINF")</f>
        <v/>
      </c>
      <c r="B126" s="10" t="str">
        <f>IF(movielist!A124="","",movielist!W124)</f>
        <v/>
      </c>
      <c r="C126" s="10" t="str">
        <f>IF(movielist!A124="","",CONCATENATE(movielist!A124," (",movielist!D124,")"))</f>
        <v/>
      </c>
      <c r="D126" s="10" t="str">
        <f>IF(movielist!A124="","",CONCATENATE(Instructions!$B$26,MID(movielist!Z124,Instructions!$B$27,LEN(movielist!Z124)-(Instructions!$B$27-1)),"/",movielist!AA124))</f>
        <v/>
      </c>
      <c r="F126" s="10" t="str">
        <f t="shared" si="4"/>
        <v/>
      </c>
      <c r="G126" s="10" t="str">
        <f t="shared" si="5"/>
        <v/>
      </c>
      <c r="O126" t="str">
        <f>IF('M3U Playlist Creator'!F314="","",'M3U Playlist Creator'!F314)</f>
        <v/>
      </c>
      <c r="P126">
        <v>122</v>
      </c>
      <c r="Q126" t="str">
        <f>IF('M3U Playlist Creator'!G64="","",'M3U Playlist Creator'!G64)</f>
        <v/>
      </c>
    </row>
    <row r="127" spans="1:17">
      <c r="A127" s="10" t="str">
        <f>IF(movielist!A125="","","#EXTINF")</f>
        <v/>
      </c>
      <c r="B127" s="10" t="str">
        <f>IF(movielist!A125="","",movielist!W125)</f>
        <v/>
      </c>
      <c r="C127" s="10" t="str">
        <f>IF(movielist!A125="","",CONCATENATE(movielist!A125," (",movielist!D125,")"))</f>
        <v/>
      </c>
      <c r="D127" s="10" t="str">
        <f>IF(movielist!A125="","",CONCATENATE(Instructions!$B$26,MID(movielist!Z125,Instructions!$B$27,LEN(movielist!Z125)-(Instructions!$B$27-1)),"/",movielist!AA125))</f>
        <v/>
      </c>
      <c r="F127" s="10" t="str">
        <f t="shared" si="4"/>
        <v/>
      </c>
      <c r="G127" s="10" t="str">
        <f t="shared" si="5"/>
        <v/>
      </c>
      <c r="O127" t="str">
        <f>IF('M3U Playlist Creator'!F65="","",'M3U Playlist Creator'!F65)</f>
        <v/>
      </c>
      <c r="P127">
        <v>123</v>
      </c>
    </row>
    <row r="128" spans="1:17">
      <c r="A128" s="10" t="str">
        <f>IF(movielist!A126="","","#EXTINF")</f>
        <v/>
      </c>
      <c r="B128" s="10" t="str">
        <f>IF(movielist!A126="","",movielist!W126)</f>
        <v/>
      </c>
      <c r="C128" s="10" t="str">
        <f>IF(movielist!A126="","",CONCATENATE(movielist!A126," (",movielist!D126,")"))</f>
        <v/>
      </c>
      <c r="D128" s="10" t="str">
        <f>IF(movielist!A126="","",CONCATENATE(Instructions!$B$26,MID(movielist!Z126,Instructions!$B$27,LEN(movielist!Z126)-(Instructions!$B$27-1)),"/",movielist!AA126))</f>
        <v/>
      </c>
      <c r="F128" s="10" t="str">
        <f t="shared" si="4"/>
        <v/>
      </c>
      <c r="G128" s="10" t="str">
        <f t="shared" si="5"/>
        <v/>
      </c>
      <c r="O128" t="str">
        <f>IF('M3U Playlist Creator'!F315="","",'M3U Playlist Creator'!F315)</f>
        <v/>
      </c>
      <c r="P128">
        <v>124</v>
      </c>
      <c r="Q128" t="str">
        <f>IF('M3U Playlist Creator'!G65="","",'M3U Playlist Creator'!G65)</f>
        <v/>
      </c>
    </row>
    <row r="129" spans="1:17">
      <c r="A129" s="10" t="str">
        <f>IF(movielist!A127="","","#EXTINF")</f>
        <v/>
      </c>
      <c r="B129" s="10" t="str">
        <f>IF(movielist!A127="","",movielist!W127)</f>
        <v/>
      </c>
      <c r="C129" s="10" t="str">
        <f>IF(movielist!A127="","",CONCATENATE(movielist!A127," (",movielist!D127,")"))</f>
        <v/>
      </c>
      <c r="D129" s="10" t="str">
        <f>IF(movielist!A127="","",CONCATENATE(Instructions!$B$26,MID(movielist!Z127,Instructions!$B$27,LEN(movielist!Z127)-(Instructions!$B$27-1)),"/",movielist!AA127))</f>
        <v/>
      </c>
      <c r="F129" s="10" t="str">
        <f t="shared" si="4"/>
        <v/>
      </c>
      <c r="G129" s="10" t="str">
        <f t="shared" si="5"/>
        <v/>
      </c>
      <c r="O129" t="str">
        <f>IF('M3U Playlist Creator'!F66="","",'M3U Playlist Creator'!F66)</f>
        <v/>
      </c>
      <c r="P129">
        <v>125</v>
      </c>
    </row>
    <row r="130" spans="1:17">
      <c r="A130" s="10" t="str">
        <f>IF(movielist!A128="","","#EXTINF")</f>
        <v/>
      </c>
      <c r="B130" s="10" t="str">
        <f>IF(movielist!A128="","",movielist!W128)</f>
        <v/>
      </c>
      <c r="C130" s="10" t="str">
        <f>IF(movielist!A128="","",CONCATENATE(movielist!A128," (",movielist!D128,")"))</f>
        <v/>
      </c>
      <c r="D130" s="10" t="str">
        <f>IF(movielist!A128="","",CONCATENATE(Instructions!$B$26,MID(movielist!Z128,Instructions!$B$27,LEN(movielist!Z128)-(Instructions!$B$27-1)),"/",movielist!AA128))</f>
        <v/>
      </c>
      <c r="F130" s="10" t="str">
        <f t="shared" si="4"/>
        <v/>
      </c>
      <c r="G130" s="10" t="str">
        <f t="shared" si="5"/>
        <v/>
      </c>
      <c r="O130" t="str">
        <f>IF('M3U Playlist Creator'!F316="","",'M3U Playlist Creator'!F316)</f>
        <v/>
      </c>
      <c r="P130">
        <v>126</v>
      </c>
      <c r="Q130" t="str">
        <f>IF('M3U Playlist Creator'!G66="","",'M3U Playlist Creator'!G66)</f>
        <v/>
      </c>
    </row>
    <row r="131" spans="1:17">
      <c r="A131" s="10" t="str">
        <f>IF(movielist!A129="","","#EXTINF")</f>
        <v/>
      </c>
      <c r="B131" s="10" t="str">
        <f>IF(movielist!A129="","",movielist!W129)</f>
        <v/>
      </c>
      <c r="C131" s="10" t="str">
        <f>IF(movielist!A129="","",CONCATENATE(movielist!A129," (",movielist!D129,")"))</f>
        <v/>
      </c>
      <c r="D131" s="10" t="str">
        <f>IF(movielist!A129="","",CONCATENATE(Instructions!$B$26,MID(movielist!Z129,Instructions!$B$27,LEN(movielist!Z129)-(Instructions!$B$27-1)),"/",movielist!AA129))</f>
        <v/>
      </c>
      <c r="F131" s="10" t="str">
        <f t="shared" si="4"/>
        <v/>
      </c>
      <c r="G131" s="10" t="str">
        <f t="shared" si="5"/>
        <v/>
      </c>
      <c r="O131" t="str">
        <f>IF('M3U Playlist Creator'!F67="","",'M3U Playlist Creator'!F67)</f>
        <v/>
      </c>
      <c r="P131">
        <v>127</v>
      </c>
    </row>
    <row r="132" spans="1:17">
      <c r="A132" s="10" t="str">
        <f>IF(movielist!A130="","","#EXTINF")</f>
        <v/>
      </c>
      <c r="B132" s="10" t="str">
        <f>IF(movielist!A130="","",movielist!W130)</f>
        <v/>
      </c>
      <c r="C132" s="10" t="str">
        <f>IF(movielist!A130="","",CONCATENATE(movielist!A130," (",movielist!D130,")"))</f>
        <v/>
      </c>
      <c r="D132" s="10" t="str">
        <f>IF(movielist!A130="","",CONCATENATE(Instructions!$B$26,MID(movielist!Z130,Instructions!$B$27,LEN(movielist!Z130)-(Instructions!$B$27-1)),"/",movielist!AA130))</f>
        <v/>
      </c>
      <c r="F132" s="10" t="str">
        <f t="shared" si="4"/>
        <v/>
      </c>
      <c r="G132" s="10" t="str">
        <f t="shared" si="5"/>
        <v/>
      </c>
      <c r="O132" t="str">
        <f>IF('M3U Playlist Creator'!F317="","",'M3U Playlist Creator'!F317)</f>
        <v/>
      </c>
      <c r="P132">
        <v>128</v>
      </c>
      <c r="Q132" t="str">
        <f>IF('M3U Playlist Creator'!G67="","",'M3U Playlist Creator'!G67)</f>
        <v/>
      </c>
    </row>
    <row r="133" spans="1:17">
      <c r="A133" s="10" t="str">
        <f>IF(movielist!A131="","","#EXTINF")</f>
        <v/>
      </c>
      <c r="B133" s="10" t="str">
        <f>IF(movielist!A131="","",movielist!W131)</f>
        <v/>
      </c>
      <c r="C133" s="10" t="str">
        <f>IF(movielist!A131="","",CONCATENATE(movielist!A131," (",movielist!D131,")"))</f>
        <v/>
      </c>
      <c r="D133" s="10" t="str">
        <f>IF(movielist!A131="","",CONCATENATE(Instructions!$B$26,MID(movielist!Z131,Instructions!$B$27,LEN(movielist!Z131)-(Instructions!$B$27-1)),"/",movielist!AA131))</f>
        <v/>
      </c>
      <c r="F133" s="10" t="str">
        <f t="shared" si="4"/>
        <v/>
      </c>
      <c r="G133" s="10" t="str">
        <f t="shared" si="5"/>
        <v/>
      </c>
      <c r="O133" t="str">
        <f>IF('M3U Playlist Creator'!F68="","",'M3U Playlist Creator'!F68)</f>
        <v/>
      </c>
      <c r="P133">
        <v>129</v>
      </c>
    </row>
    <row r="134" spans="1:17">
      <c r="A134" s="10" t="str">
        <f>IF(movielist!A132="","","#EXTINF")</f>
        <v/>
      </c>
      <c r="B134" s="10" t="str">
        <f>IF(movielist!A132="","",movielist!W132)</f>
        <v/>
      </c>
      <c r="C134" s="10" t="str">
        <f>IF(movielist!A132="","",CONCATENATE(movielist!A132," (",movielist!D132,")"))</f>
        <v/>
      </c>
      <c r="D134" s="10" t="str">
        <f>IF(movielist!A132="","",CONCATENATE(Instructions!$B$26,MID(movielist!Z132,Instructions!$B$27,LEN(movielist!Z132)-(Instructions!$B$27-1)),"/",movielist!AA132))</f>
        <v/>
      </c>
      <c r="F134" s="10" t="str">
        <f t="shared" si="4"/>
        <v/>
      </c>
      <c r="G134" s="10" t="str">
        <f t="shared" si="5"/>
        <v/>
      </c>
      <c r="O134" t="str">
        <f>IF('M3U Playlist Creator'!F318="","",'M3U Playlist Creator'!F318)</f>
        <v/>
      </c>
      <c r="P134">
        <v>130</v>
      </c>
      <c r="Q134" t="str">
        <f>IF('M3U Playlist Creator'!G68="","",'M3U Playlist Creator'!G68)</f>
        <v/>
      </c>
    </row>
    <row r="135" spans="1:17">
      <c r="A135" s="10" t="str">
        <f>IF(movielist!A133="","","#EXTINF")</f>
        <v/>
      </c>
      <c r="B135" s="10" t="str">
        <f>IF(movielist!A133="","",movielist!W133)</f>
        <v/>
      </c>
      <c r="C135" s="10" t="str">
        <f>IF(movielist!A133="","",CONCATENATE(movielist!A133," (",movielist!D133,")"))</f>
        <v/>
      </c>
      <c r="D135" s="10" t="str">
        <f>IF(movielist!A133="","",CONCATENATE(Instructions!$B$26,MID(movielist!Z133,Instructions!$B$27,LEN(movielist!Z133)-(Instructions!$B$27-1)),"/",movielist!AA133))</f>
        <v/>
      </c>
      <c r="F135" s="10" t="str">
        <f t="shared" si="4"/>
        <v/>
      </c>
      <c r="G135" s="10" t="str">
        <f t="shared" si="5"/>
        <v/>
      </c>
      <c r="O135" t="str">
        <f>IF('M3U Playlist Creator'!F69="","",'M3U Playlist Creator'!F69)</f>
        <v/>
      </c>
      <c r="P135">
        <v>131</v>
      </c>
    </row>
    <row r="136" spans="1:17">
      <c r="A136" s="10" t="str">
        <f>IF(movielist!A134="","","#EXTINF")</f>
        <v/>
      </c>
      <c r="B136" s="10" t="str">
        <f>IF(movielist!A134="","",movielist!W134)</f>
        <v/>
      </c>
      <c r="C136" s="10" t="str">
        <f>IF(movielist!A134="","",CONCATENATE(movielist!A134," (",movielist!D134,")"))</f>
        <v/>
      </c>
      <c r="D136" s="10" t="str">
        <f>IF(movielist!A134="","",CONCATENATE(Instructions!$B$26,MID(movielist!Z134,Instructions!$B$27,LEN(movielist!Z134)-(Instructions!$B$27-1)),"/",movielist!AA134))</f>
        <v/>
      </c>
      <c r="F136" s="10" t="str">
        <f t="shared" si="4"/>
        <v/>
      </c>
      <c r="G136" s="10" t="str">
        <f t="shared" si="5"/>
        <v/>
      </c>
      <c r="O136" t="str">
        <f>IF('M3U Playlist Creator'!F319="","",'M3U Playlist Creator'!F319)</f>
        <v/>
      </c>
      <c r="P136">
        <v>132</v>
      </c>
      <c r="Q136" t="str">
        <f>IF('M3U Playlist Creator'!G69="","",'M3U Playlist Creator'!G69)</f>
        <v/>
      </c>
    </row>
    <row r="137" spans="1:17">
      <c r="A137" s="10" t="str">
        <f>IF(movielist!A135="","","#EXTINF")</f>
        <v/>
      </c>
      <c r="B137" s="10" t="str">
        <f>IF(movielist!A135="","",movielist!W135)</f>
        <v/>
      </c>
      <c r="C137" s="10" t="str">
        <f>IF(movielist!A135="","",CONCATENATE(movielist!A135," (",movielist!D135,")"))</f>
        <v/>
      </c>
      <c r="D137" s="10" t="str">
        <f>IF(movielist!A135="","",CONCATENATE(Instructions!$B$26,MID(movielist!Z135,Instructions!$B$27,LEN(movielist!Z135)-(Instructions!$B$27-1)),"/",movielist!AA135))</f>
        <v/>
      </c>
      <c r="F137" s="10" t="str">
        <f t="shared" ref="F137:F200" si="6">IF(B137="","",CONCATENATE(A137,":",B137,",",C137))</f>
        <v/>
      </c>
      <c r="G137" s="10" t="str">
        <f t="shared" ref="G137:G200" si="7">IF(B137="","",D137)</f>
        <v/>
      </c>
      <c r="O137" t="str">
        <f>IF('M3U Playlist Creator'!F70="","",'M3U Playlist Creator'!F70)</f>
        <v/>
      </c>
      <c r="P137">
        <v>133</v>
      </c>
    </row>
    <row r="138" spans="1:17">
      <c r="A138" s="10" t="str">
        <f>IF(movielist!A136="","","#EXTINF")</f>
        <v/>
      </c>
      <c r="B138" s="10" t="str">
        <f>IF(movielist!A136="","",movielist!W136)</f>
        <v/>
      </c>
      <c r="C138" s="10" t="str">
        <f>IF(movielist!A136="","",CONCATENATE(movielist!A136," (",movielist!D136,")"))</f>
        <v/>
      </c>
      <c r="D138" s="10" t="str">
        <f>IF(movielist!A136="","",CONCATENATE(Instructions!$B$26,MID(movielist!Z136,Instructions!$B$27,LEN(movielist!Z136)-(Instructions!$B$27-1)),"/",movielist!AA136))</f>
        <v/>
      </c>
      <c r="F138" s="10" t="str">
        <f t="shared" si="6"/>
        <v/>
      </c>
      <c r="G138" s="10" t="str">
        <f t="shared" si="7"/>
        <v/>
      </c>
      <c r="O138" t="str">
        <f>IF('M3U Playlist Creator'!F320="","",'M3U Playlist Creator'!F320)</f>
        <v/>
      </c>
      <c r="P138">
        <v>134</v>
      </c>
      <c r="Q138" t="str">
        <f>IF('M3U Playlist Creator'!G70="","",'M3U Playlist Creator'!G70)</f>
        <v/>
      </c>
    </row>
    <row r="139" spans="1:17">
      <c r="A139" s="10" t="str">
        <f>IF(movielist!A137="","","#EXTINF")</f>
        <v/>
      </c>
      <c r="B139" s="10" t="str">
        <f>IF(movielist!A137="","",movielist!W137)</f>
        <v/>
      </c>
      <c r="C139" s="10" t="str">
        <f>IF(movielist!A137="","",CONCATENATE(movielist!A137," (",movielist!D137,")"))</f>
        <v/>
      </c>
      <c r="D139" s="10" t="str">
        <f>IF(movielist!A137="","",CONCATENATE(Instructions!$B$26,MID(movielist!Z137,Instructions!$B$27,LEN(movielist!Z137)-(Instructions!$B$27-1)),"/",movielist!AA137))</f>
        <v/>
      </c>
      <c r="F139" s="10" t="str">
        <f t="shared" si="6"/>
        <v/>
      </c>
      <c r="G139" s="10" t="str">
        <f t="shared" si="7"/>
        <v/>
      </c>
      <c r="O139" t="str">
        <f>IF('M3U Playlist Creator'!F71="","",'M3U Playlist Creator'!F71)</f>
        <v/>
      </c>
      <c r="P139">
        <v>135</v>
      </c>
    </row>
    <row r="140" spans="1:17">
      <c r="A140" s="10" t="str">
        <f>IF(movielist!A138="","","#EXTINF")</f>
        <v/>
      </c>
      <c r="B140" s="10" t="str">
        <f>IF(movielist!A138="","",movielist!W138)</f>
        <v/>
      </c>
      <c r="C140" s="10" t="str">
        <f>IF(movielist!A138="","",CONCATENATE(movielist!A138," (",movielist!D138,")"))</f>
        <v/>
      </c>
      <c r="D140" s="10" t="str">
        <f>IF(movielist!A138="","",CONCATENATE(Instructions!$B$26,MID(movielist!Z138,Instructions!$B$27,LEN(movielist!Z138)-(Instructions!$B$27-1)),"/",movielist!AA138))</f>
        <v/>
      </c>
      <c r="F140" s="10" t="str">
        <f t="shared" si="6"/>
        <v/>
      </c>
      <c r="G140" s="10" t="str">
        <f t="shared" si="7"/>
        <v/>
      </c>
      <c r="O140" t="str">
        <f>IF('M3U Playlist Creator'!F321="","",'M3U Playlist Creator'!F321)</f>
        <v/>
      </c>
      <c r="P140">
        <v>136</v>
      </c>
      <c r="Q140" t="str">
        <f>IF('M3U Playlist Creator'!G71="","",'M3U Playlist Creator'!G71)</f>
        <v/>
      </c>
    </row>
    <row r="141" spans="1:17">
      <c r="A141" s="10" t="str">
        <f>IF(movielist!A139="","","#EXTINF")</f>
        <v/>
      </c>
      <c r="B141" s="10" t="str">
        <f>IF(movielist!A139="","",movielist!W139)</f>
        <v/>
      </c>
      <c r="C141" s="10" t="str">
        <f>IF(movielist!A139="","",CONCATENATE(movielist!A139," (",movielist!D139,")"))</f>
        <v/>
      </c>
      <c r="D141" s="10" t="str">
        <f>IF(movielist!A139="","",CONCATENATE(Instructions!$B$26,MID(movielist!Z139,Instructions!$B$27,LEN(movielist!Z139)-(Instructions!$B$27-1)),"/",movielist!AA139))</f>
        <v/>
      </c>
      <c r="F141" s="10" t="str">
        <f t="shared" si="6"/>
        <v/>
      </c>
      <c r="G141" s="10" t="str">
        <f t="shared" si="7"/>
        <v/>
      </c>
      <c r="O141" t="str">
        <f>IF('M3U Playlist Creator'!F72="","",'M3U Playlist Creator'!F72)</f>
        <v/>
      </c>
      <c r="P141">
        <v>137</v>
      </c>
    </row>
    <row r="142" spans="1:17">
      <c r="A142" s="10" t="str">
        <f>IF(movielist!A140="","","#EXTINF")</f>
        <v/>
      </c>
      <c r="B142" s="10" t="str">
        <f>IF(movielist!A140="","",movielist!W140)</f>
        <v/>
      </c>
      <c r="C142" s="10" t="str">
        <f>IF(movielist!A140="","",CONCATENATE(movielist!A140," (",movielist!D140,")"))</f>
        <v/>
      </c>
      <c r="D142" s="10" t="str">
        <f>IF(movielist!A140="","",CONCATENATE(Instructions!$B$26,MID(movielist!Z140,Instructions!$B$27,LEN(movielist!Z140)-(Instructions!$B$27-1)),"/",movielist!AA140))</f>
        <v/>
      </c>
      <c r="F142" s="10" t="str">
        <f t="shared" si="6"/>
        <v/>
      </c>
      <c r="G142" s="10" t="str">
        <f t="shared" si="7"/>
        <v/>
      </c>
      <c r="O142" t="str">
        <f>IF('M3U Playlist Creator'!F322="","",'M3U Playlist Creator'!F322)</f>
        <v/>
      </c>
      <c r="P142">
        <v>138</v>
      </c>
      <c r="Q142" t="str">
        <f>IF('M3U Playlist Creator'!G72="","",'M3U Playlist Creator'!G72)</f>
        <v/>
      </c>
    </row>
    <row r="143" spans="1:17">
      <c r="A143" s="10" t="str">
        <f>IF(movielist!A141="","","#EXTINF")</f>
        <v/>
      </c>
      <c r="B143" s="10" t="str">
        <f>IF(movielist!A141="","",movielist!W141)</f>
        <v/>
      </c>
      <c r="C143" s="10" t="str">
        <f>IF(movielist!A141="","",CONCATENATE(movielist!A141," (",movielist!D141,")"))</f>
        <v/>
      </c>
      <c r="D143" s="10" t="str">
        <f>IF(movielist!A141="","",CONCATENATE(Instructions!$B$26,MID(movielist!Z141,Instructions!$B$27,LEN(movielist!Z141)-(Instructions!$B$27-1)),"/",movielist!AA141))</f>
        <v/>
      </c>
      <c r="F143" s="10" t="str">
        <f t="shared" si="6"/>
        <v/>
      </c>
      <c r="G143" s="10" t="str">
        <f t="shared" si="7"/>
        <v/>
      </c>
      <c r="O143" t="str">
        <f>IF('M3U Playlist Creator'!F73="","",'M3U Playlist Creator'!F73)</f>
        <v/>
      </c>
      <c r="P143">
        <v>139</v>
      </c>
    </row>
    <row r="144" spans="1:17">
      <c r="A144" s="10" t="str">
        <f>IF(movielist!A142="","","#EXTINF")</f>
        <v/>
      </c>
      <c r="B144" s="10" t="str">
        <f>IF(movielist!A142="","",movielist!W142)</f>
        <v/>
      </c>
      <c r="C144" s="10" t="str">
        <f>IF(movielist!A142="","",CONCATENATE(movielist!A142," (",movielist!D142,")"))</f>
        <v/>
      </c>
      <c r="D144" s="10" t="str">
        <f>IF(movielist!A142="","",CONCATENATE(Instructions!$B$26,MID(movielist!Z142,Instructions!$B$27,LEN(movielist!Z142)-(Instructions!$B$27-1)),"/",movielist!AA142))</f>
        <v/>
      </c>
      <c r="F144" s="10" t="str">
        <f t="shared" si="6"/>
        <v/>
      </c>
      <c r="G144" s="10" t="str">
        <f t="shared" si="7"/>
        <v/>
      </c>
      <c r="O144" t="str">
        <f>IF('M3U Playlist Creator'!F323="","",'M3U Playlist Creator'!F323)</f>
        <v/>
      </c>
      <c r="P144">
        <v>140</v>
      </c>
      <c r="Q144" t="str">
        <f>IF('M3U Playlist Creator'!G73="","",'M3U Playlist Creator'!G73)</f>
        <v/>
      </c>
    </row>
    <row r="145" spans="1:17">
      <c r="A145" s="10" t="str">
        <f>IF(movielist!A143="","","#EXTINF")</f>
        <v/>
      </c>
      <c r="B145" s="10" t="str">
        <f>IF(movielist!A143="","",movielist!W143)</f>
        <v/>
      </c>
      <c r="C145" s="10" t="str">
        <f>IF(movielist!A143="","",CONCATENATE(movielist!A143," (",movielist!D143,")"))</f>
        <v/>
      </c>
      <c r="D145" s="10" t="str">
        <f>IF(movielist!A143="","",CONCATENATE(Instructions!$B$26,MID(movielist!Z143,Instructions!$B$27,LEN(movielist!Z143)-(Instructions!$B$27-1)),"/",movielist!AA143))</f>
        <v/>
      </c>
      <c r="F145" s="10" t="str">
        <f t="shared" si="6"/>
        <v/>
      </c>
      <c r="G145" s="10" t="str">
        <f t="shared" si="7"/>
        <v/>
      </c>
      <c r="O145" t="str">
        <f>IF('M3U Playlist Creator'!F74="","",'M3U Playlist Creator'!F74)</f>
        <v/>
      </c>
      <c r="P145">
        <v>141</v>
      </c>
    </row>
    <row r="146" spans="1:17">
      <c r="A146" s="10" t="str">
        <f>IF(movielist!A144="","","#EXTINF")</f>
        <v/>
      </c>
      <c r="B146" s="10" t="str">
        <f>IF(movielist!A144="","",movielist!W144)</f>
        <v/>
      </c>
      <c r="C146" s="10" t="str">
        <f>IF(movielist!A144="","",CONCATENATE(movielist!A144," (",movielist!D144,")"))</f>
        <v/>
      </c>
      <c r="D146" s="10" t="str">
        <f>IF(movielist!A144="","",CONCATENATE(Instructions!$B$26,MID(movielist!Z144,Instructions!$B$27,LEN(movielist!Z144)-(Instructions!$B$27-1)),"/",movielist!AA144))</f>
        <v/>
      </c>
      <c r="F146" s="10" t="str">
        <f t="shared" si="6"/>
        <v/>
      </c>
      <c r="G146" s="10" t="str">
        <f t="shared" si="7"/>
        <v/>
      </c>
      <c r="O146" t="str">
        <f>IF('M3U Playlist Creator'!F324="","",'M3U Playlist Creator'!F324)</f>
        <v/>
      </c>
      <c r="P146">
        <v>142</v>
      </c>
      <c r="Q146" t="str">
        <f>IF('M3U Playlist Creator'!G74="","",'M3U Playlist Creator'!G74)</f>
        <v/>
      </c>
    </row>
    <row r="147" spans="1:17">
      <c r="A147" s="10" t="str">
        <f>IF(movielist!A145="","","#EXTINF")</f>
        <v/>
      </c>
      <c r="B147" s="10" t="str">
        <f>IF(movielist!A145="","",movielist!W145)</f>
        <v/>
      </c>
      <c r="C147" s="10" t="str">
        <f>IF(movielist!A145="","",CONCATENATE(movielist!A145," (",movielist!D145,")"))</f>
        <v/>
      </c>
      <c r="D147" s="10" t="str">
        <f>IF(movielist!A145="","",CONCATENATE(Instructions!$B$26,MID(movielist!Z145,Instructions!$B$27,LEN(movielist!Z145)-(Instructions!$B$27-1)),"/",movielist!AA145))</f>
        <v/>
      </c>
      <c r="F147" s="10" t="str">
        <f t="shared" si="6"/>
        <v/>
      </c>
      <c r="G147" s="10" t="str">
        <f t="shared" si="7"/>
        <v/>
      </c>
      <c r="O147" t="str">
        <f>IF('M3U Playlist Creator'!F75="","",'M3U Playlist Creator'!F75)</f>
        <v/>
      </c>
      <c r="P147">
        <v>143</v>
      </c>
    </row>
    <row r="148" spans="1:17">
      <c r="A148" s="10" t="str">
        <f>IF(movielist!A146="","","#EXTINF")</f>
        <v/>
      </c>
      <c r="B148" s="10" t="str">
        <f>IF(movielist!A146="","",movielist!W146)</f>
        <v/>
      </c>
      <c r="C148" s="10" t="str">
        <f>IF(movielist!A146="","",CONCATENATE(movielist!A146," (",movielist!D146,")"))</f>
        <v/>
      </c>
      <c r="D148" s="10" t="str">
        <f>IF(movielist!A146="","",CONCATENATE(Instructions!$B$26,MID(movielist!Z146,Instructions!$B$27,LEN(movielist!Z146)-(Instructions!$B$27-1)),"/",movielist!AA146))</f>
        <v/>
      </c>
      <c r="F148" s="10" t="str">
        <f t="shared" si="6"/>
        <v/>
      </c>
      <c r="G148" s="10" t="str">
        <f t="shared" si="7"/>
        <v/>
      </c>
      <c r="O148" t="str">
        <f>IF('M3U Playlist Creator'!F325="","",'M3U Playlist Creator'!F325)</f>
        <v/>
      </c>
      <c r="P148">
        <v>144</v>
      </c>
      <c r="Q148" t="str">
        <f>IF('M3U Playlist Creator'!G75="","",'M3U Playlist Creator'!G75)</f>
        <v/>
      </c>
    </row>
    <row r="149" spans="1:17">
      <c r="A149" s="10" t="str">
        <f>IF(movielist!A147="","","#EXTINF")</f>
        <v/>
      </c>
      <c r="B149" s="10" t="str">
        <f>IF(movielist!A147="","",movielist!W147)</f>
        <v/>
      </c>
      <c r="C149" s="10" t="str">
        <f>IF(movielist!A147="","",CONCATENATE(movielist!A147," (",movielist!D147,")"))</f>
        <v/>
      </c>
      <c r="D149" s="10" t="str">
        <f>IF(movielist!A147="","",CONCATENATE(Instructions!$B$26,MID(movielist!Z147,Instructions!$B$27,LEN(movielist!Z147)-(Instructions!$B$27-1)),"/",movielist!AA147))</f>
        <v/>
      </c>
      <c r="F149" s="10" t="str">
        <f t="shared" si="6"/>
        <v/>
      </c>
      <c r="G149" s="10" t="str">
        <f t="shared" si="7"/>
        <v/>
      </c>
      <c r="O149" t="str">
        <f>IF('M3U Playlist Creator'!F76="","",'M3U Playlist Creator'!F76)</f>
        <v/>
      </c>
      <c r="P149">
        <v>145</v>
      </c>
    </row>
    <row r="150" spans="1:17">
      <c r="A150" s="10" t="str">
        <f>IF(movielist!A148="","","#EXTINF")</f>
        <v/>
      </c>
      <c r="B150" s="10" t="str">
        <f>IF(movielist!A148="","",movielist!W148)</f>
        <v/>
      </c>
      <c r="C150" s="10" t="str">
        <f>IF(movielist!A148="","",CONCATENATE(movielist!A148," (",movielist!D148,")"))</f>
        <v/>
      </c>
      <c r="D150" s="10" t="str">
        <f>IF(movielist!A148="","",CONCATENATE(Instructions!$B$26,MID(movielist!Z148,Instructions!$B$27,LEN(movielist!Z148)-(Instructions!$B$27-1)),"/",movielist!AA148))</f>
        <v/>
      </c>
      <c r="F150" s="10" t="str">
        <f t="shared" si="6"/>
        <v/>
      </c>
      <c r="G150" s="10" t="str">
        <f t="shared" si="7"/>
        <v/>
      </c>
      <c r="O150" t="str">
        <f>IF('M3U Playlist Creator'!F326="","",'M3U Playlist Creator'!F326)</f>
        <v/>
      </c>
      <c r="P150">
        <v>146</v>
      </c>
      <c r="Q150" t="str">
        <f>IF('M3U Playlist Creator'!G76="","",'M3U Playlist Creator'!G76)</f>
        <v/>
      </c>
    </row>
    <row r="151" spans="1:17">
      <c r="A151" s="10" t="str">
        <f>IF(movielist!A149="","","#EXTINF")</f>
        <v/>
      </c>
      <c r="B151" s="10" t="str">
        <f>IF(movielist!A149="","",movielist!W149)</f>
        <v/>
      </c>
      <c r="C151" s="10" t="str">
        <f>IF(movielist!A149="","",CONCATENATE(movielist!A149," (",movielist!D149,")"))</f>
        <v/>
      </c>
      <c r="D151" s="10" t="str">
        <f>IF(movielist!A149="","",CONCATENATE(Instructions!$B$26,MID(movielist!Z149,Instructions!$B$27,LEN(movielist!Z149)-(Instructions!$B$27-1)),"/",movielist!AA149))</f>
        <v/>
      </c>
      <c r="F151" s="10" t="str">
        <f t="shared" si="6"/>
        <v/>
      </c>
      <c r="G151" s="10" t="str">
        <f t="shared" si="7"/>
        <v/>
      </c>
      <c r="O151" t="str">
        <f>IF('M3U Playlist Creator'!F77="","",'M3U Playlist Creator'!F77)</f>
        <v/>
      </c>
      <c r="P151">
        <v>147</v>
      </c>
    </row>
    <row r="152" spans="1:17">
      <c r="A152" s="10" t="str">
        <f>IF(movielist!A150="","","#EXTINF")</f>
        <v/>
      </c>
      <c r="B152" s="10" t="str">
        <f>IF(movielist!A150="","",movielist!W150)</f>
        <v/>
      </c>
      <c r="C152" s="10" t="str">
        <f>IF(movielist!A150="","",CONCATENATE(movielist!A150," (",movielist!D150,")"))</f>
        <v/>
      </c>
      <c r="D152" s="10" t="str">
        <f>IF(movielist!A150="","",CONCATENATE(Instructions!$B$26,MID(movielist!Z150,Instructions!$B$27,LEN(movielist!Z150)-(Instructions!$B$27-1)),"/",movielist!AA150))</f>
        <v/>
      </c>
      <c r="F152" s="10" t="str">
        <f t="shared" si="6"/>
        <v/>
      </c>
      <c r="G152" s="10" t="str">
        <f t="shared" si="7"/>
        <v/>
      </c>
      <c r="O152" t="str">
        <f>IF('M3U Playlist Creator'!F327="","",'M3U Playlist Creator'!F327)</f>
        <v/>
      </c>
      <c r="P152">
        <v>148</v>
      </c>
      <c r="Q152" t="str">
        <f>IF('M3U Playlist Creator'!G77="","",'M3U Playlist Creator'!G77)</f>
        <v/>
      </c>
    </row>
    <row r="153" spans="1:17">
      <c r="A153" s="10" t="str">
        <f>IF(movielist!A151="","","#EXTINF")</f>
        <v/>
      </c>
      <c r="B153" s="10" t="str">
        <f>IF(movielist!A151="","",movielist!W151)</f>
        <v/>
      </c>
      <c r="C153" s="10" t="str">
        <f>IF(movielist!A151="","",CONCATENATE(movielist!A151," (",movielist!D151,")"))</f>
        <v/>
      </c>
      <c r="D153" s="10" t="str">
        <f>IF(movielist!A151="","",CONCATENATE(Instructions!$B$26,MID(movielist!Z151,Instructions!$B$27,LEN(movielist!Z151)-(Instructions!$B$27-1)),"/",movielist!AA151))</f>
        <v/>
      </c>
      <c r="F153" s="10" t="str">
        <f t="shared" si="6"/>
        <v/>
      </c>
      <c r="G153" s="10" t="str">
        <f t="shared" si="7"/>
        <v/>
      </c>
      <c r="O153" t="str">
        <f>IF('M3U Playlist Creator'!F78="","",'M3U Playlist Creator'!F78)</f>
        <v/>
      </c>
      <c r="P153">
        <v>149</v>
      </c>
    </row>
    <row r="154" spans="1:17">
      <c r="A154" s="10" t="str">
        <f>IF(movielist!A152="","","#EXTINF")</f>
        <v/>
      </c>
      <c r="B154" s="10" t="str">
        <f>IF(movielist!A152="","",movielist!W152)</f>
        <v/>
      </c>
      <c r="C154" s="10" t="str">
        <f>IF(movielist!A152="","",CONCATENATE(movielist!A152," (",movielist!D152,")"))</f>
        <v/>
      </c>
      <c r="D154" s="10" t="str">
        <f>IF(movielist!A152="","",CONCATENATE(Instructions!$B$26,MID(movielist!Z152,Instructions!$B$27,LEN(movielist!Z152)-(Instructions!$B$27-1)),"/",movielist!AA152))</f>
        <v/>
      </c>
      <c r="F154" s="10" t="str">
        <f t="shared" si="6"/>
        <v/>
      </c>
      <c r="G154" s="10" t="str">
        <f t="shared" si="7"/>
        <v/>
      </c>
      <c r="O154" t="str">
        <f>IF('M3U Playlist Creator'!F328="","",'M3U Playlist Creator'!F328)</f>
        <v/>
      </c>
      <c r="P154">
        <v>150</v>
      </c>
      <c r="Q154" t="str">
        <f>IF('M3U Playlist Creator'!G78="","",'M3U Playlist Creator'!G78)</f>
        <v/>
      </c>
    </row>
    <row r="155" spans="1:17">
      <c r="A155" s="10" t="str">
        <f>IF(movielist!A153="","","#EXTINF")</f>
        <v/>
      </c>
      <c r="B155" s="10" t="str">
        <f>IF(movielist!A153="","",movielist!W153)</f>
        <v/>
      </c>
      <c r="C155" s="10" t="str">
        <f>IF(movielist!A153="","",CONCATENATE(movielist!A153," (",movielist!D153,")"))</f>
        <v/>
      </c>
      <c r="D155" s="10" t="str">
        <f>IF(movielist!A153="","",CONCATENATE(Instructions!$B$26,MID(movielist!Z153,Instructions!$B$27,LEN(movielist!Z153)-(Instructions!$B$27-1)),"/",movielist!AA153))</f>
        <v/>
      </c>
      <c r="F155" s="10" t="str">
        <f t="shared" si="6"/>
        <v/>
      </c>
      <c r="G155" s="10" t="str">
        <f t="shared" si="7"/>
        <v/>
      </c>
      <c r="O155" t="str">
        <f>IF('M3U Playlist Creator'!F79="","",'M3U Playlist Creator'!F79)</f>
        <v/>
      </c>
      <c r="P155">
        <v>151</v>
      </c>
    </row>
    <row r="156" spans="1:17">
      <c r="A156" s="10" t="str">
        <f>IF(movielist!A154="","","#EXTINF")</f>
        <v/>
      </c>
      <c r="B156" s="10" t="str">
        <f>IF(movielist!A154="","",movielist!W154)</f>
        <v/>
      </c>
      <c r="C156" s="10" t="str">
        <f>IF(movielist!A154="","",CONCATENATE(movielist!A154," (",movielist!D154,")"))</f>
        <v/>
      </c>
      <c r="D156" s="10" t="str">
        <f>IF(movielist!A154="","",CONCATENATE(Instructions!$B$26,MID(movielist!Z154,Instructions!$B$27,LEN(movielist!Z154)-(Instructions!$B$27-1)),"/",movielist!AA154))</f>
        <v/>
      </c>
      <c r="F156" s="10" t="str">
        <f t="shared" si="6"/>
        <v/>
      </c>
      <c r="G156" s="10" t="str">
        <f t="shared" si="7"/>
        <v/>
      </c>
      <c r="O156" t="str">
        <f>IF('M3U Playlist Creator'!F329="","",'M3U Playlist Creator'!F329)</f>
        <v/>
      </c>
      <c r="P156">
        <v>152</v>
      </c>
      <c r="Q156" t="str">
        <f>IF('M3U Playlist Creator'!G79="","",'M3U Playlist Creator'!G79)</f>
        <v/>
      </c>
    </row>
    <row r="157" spans="1:17">
      <c r="A157" s="10" t="str">
        <f>IF(movielist!A155="","","#EXTINF")</f>
        <v/>
      </c>
      <c r="B157" s="10" t="str">
        <f>IF(movielist!A155="","",movielist!W155)</f>
        <v/>
      </c>
      <c r="C157" s="10" t="str">
        <f>IF(movielist!A155="","",CONCATENATE(movielist!A155," (",movielist!D155,")"))</f>
        <v/>
      </c>
      <c r="D157" s="10" t="str">
        <f>IF(movielist!A155="","",CONCATENATE(Instructions!$B$26,MID(movielist!Z155,Instructions!$B$27,LEN(movielist!Z155)-(Instructions!$B$27-1)),"/",movielist!AA155))</f>
        <v/>
      </c>
      <c r="F157" s="10" t="str">
        <f t="shared" si="6"/>
        <v/>
      </c>
      <c r="G157" s="10" t="str">
        <f t="shared" si="7"/>
        <v/>
      </c>
      <c r="O157" t="str">
        <f>IF('M3U Playlist Creator'!F80="","",'M3U Playlist Creator'!F80)</f>
        <v/>
      </c>
      <c r="P157">
        <v>153</v>
      </c>
    </row>
    <row r="158" spans="1:17">
      <c r="A158" s="10" t="str">
        <f>IF(movielist!A156="","","#EXTINF")</f>
        <v/>
      </c>
      <c r="B158" s="10" t="str">
        <f>IF(movielist!A156="","",movielist!W156)</f>
        <v/>
      </c>
      <c r="C158" s="10" t="str">
        <f>IF(movielist!A156="","",CONCATENATE(movielist!A156," (",movielist!D156,")"))</f>
        <v/>
      </c>
      <c r="D158" s="10" t="str">
        <f>IF(movielist!A156="","",CONCATENATE(Instructions!$B$26,MID(movielist!Z156,Instructions!$B$27,LEN(movielist!Z156)-(Instructions!$B$27-1)),"/",movielist!AA156))</f>
        <v/>
      </c>
      <c r="F158" s="10" t="str">
        <f t="shared" si="6"/>
        <v/>
      </c>
      <c r="G158" s="10" t="str">
        <f t="shared" si="7"/>
        <v/>
      </c>
      <c r="O158" t="str">
        <f>IF('M3U Playlist Creator'!F330="","",'M3U Playlist Creator'!F330)</f>
        <v/>
      </c>
      <c r="P158">
        <v>154</v>
      </c>
      <c r="Q158" t="str">
        <f>IF('M3U Playlist Creator'!G80="","",'M3U Playlist Creator'!G80)</f>
        <v/>
      </c>
    </row>
    <row r="159" spans="1:17">
      <c r="A159" s="10" t="str">
        <f>IF(movielist!A157="","","#EXTINF")</f>
        <v/>
      </c>
      <c r="B159" s="10" t="str">
        <f>IF(movielist!A157="","",movielist!W157)</f>
        <v/>
      </c>
      <c r="C159" s="10" t="str">
        <f>IF(movielist!A157="","",CONCATENATE(movielist!A157," (",movielist!D157,")"))</f>
        <v/>
      </c>
      <c r="D159" s="10" t="str">
        <f>IF(movielist!A157="","",CONCATENATE(Instructions!$B$26,MID(movielist!Z157,Instructions!$B$27,LEN(movielist!Z157)-(Instructions!$B$27-1)),"/",movielist!AA157))</f>
        <v/>
      </c>
      <c r="F159" s="10" t="str">
        <f t="shared" si="6"/>
        <v/>
      </c>
      <c r="G159" s="10" t="str">
        <f t="shared" si="7"/>
        <v/>
      </c>
      <c r="O159" t="str">
        <f>IF('M3U Playlist Creator'!F81="","",'M3U Playlist Creator'!F81)</f>
        <v/>
      </c>
      <c r="P159">
        <v>155</v>
      </c>
    </row>
    <row r="160" spans="1:17">
      <c r="A160" s="10" t="str">
        <f>IF(movielist!A158="","","#EXTINF")</f>
        <v/>
      </c>
      <c r="B160" s="10" t="str">
        <f>IF(movielist!A158="","",movielist!W158)</f>
        <v/>
      </c>
      <c r="C160" s="10" t="str">
        <f>IF(movielist!A158="","",CONCATENATE(movielist!A158," (",movielist!D158,")"))</f>
        <v/>
      </c>
      <c r="D160" s="10" t="str">
        <f>IF(movielist!A158="","",CONCATENATE(Instructions!$B$26,MID(movielist!Z158,Instructions!$B$27,LEN(movielist!Z158)-(Instructions!$B$27-1)),"/",movielist!AA158))</f>
        <v/>
      </c>
      <c r="F160" s="10" t="str">
        <f t="shared" si="6"/>
        <v/>
      </c>
      <c r="G160" s="10" t="str">
        <f t="shared" si="7"/>
        <v/>
      </c>
      <c r="O160" t="str">
        <f>IF('M3U Playlist Creator'!F331="","",'M3U Playlist Creator'!F331)</f>
        <v/>
      </c>
      <c r="P160">
        <v>156</v>
      </c>
      <c r="Q160" t="str">
        <f>IF('M3U Playlist Creator'!G81="","",'M3U Playlist Creator'!G81)</f>
        <v/>
      </c>
    </row>
    <row r="161" spans="1:17">
      <c r="A161" s="10" t="str">
        <f>IF(movielist!A159="","","#EXTINF")</f>
        <v/>
      </c>
      <c r="B161" s="10" t="str">
        <f>IF(movielist!A159="","",movielist!W159)</f>
        <v/>
      </c>
      <c r="C161" s="10" t="str">
        <f>IF(movielist!A159="","",CONCATENATE(movielist!A159," (",movielist!D159,")"))</f>
        <v/>
      </c>
      <c r="D161" s="10" t="str">
        <f>IF(movielist!A159="","",CONCATENATE(Instructions!$B$26,MID(movielist!Z159,Instructions!$B$27,LEN(movielist!Z159)-(Instructions!$B$27-1)),"/",movielist!AA159))</f>
        <v/>
      </c>
      <c r="F161" s="10" t="str">
        <f t="shared" si="6"/>
        <v/>
      </c>
      <c r="G161" s="10" t="str">
        <f t="shared" si="7"/>
        <v/>
      </c>
      <c r="O161" t="str">
        <f>IF('M3U Playlist Creator'!F82="","",'M3U Playlist Creator'!F82)</f>
        <v/>
      </c>
      <c r="P161">
        <v>157</v>
      </c>
    </row>
    <row r="162" spans="1:17">
      <c r="A162" s="10" t="str">
        <f>IF(movielist!A160="","","#EXTINF")</f>
        <v/>
      </c>
      <c r="B162" s="10" t="str">
        <f>IF(movielist!A160="","",movielist!W160)</f>
        <v/>
      </c>
      <c r="C162" s="10" t="str">
        <f>IF(movielist!A160="","",CONCATENATE(movielist!A160," (",movielist!D160,")"))</f>
        <v/>
      </c>
      <c r="D162" s="10" t="str">
        <f>IF(movielist!A160="","",CONCATENATE(Instructions!$B$26,MID(movielist!Z160,Instructions!$B$27,LEN(movielist!Z160)-(Instructions!$B$27-1)),"/",movielist!AA160))</f>
        <v/>
      </c>
      <c r="F162" s="10" t="str">
        <f t="shared" si="6"/>
        <v/>
      </c>
      <c r="G162" s="10" t="str">
        <f t="shared" si="7"/>
        <v/>
      </c>
      <c r="O162" t="str">
        <f>IF('M3U Playlist Creator'!F332="","",'M3U Playlist Creator'!F332)</f>
        <v/>
      </c>
      <c r="P162">
        <v>158</v>
      </c>
      <c r="Q162" t="str">
        <f>IF('M3U Playlist Creator'!G82="","",'M3U Playlist Creator'!G82)</f>
        <v/>
      </c>
    </row>
    <row r="163" spans="1:17">
      <c r="A163" s="10" t="str">
        <f>IF(movielist!A161="","","#EXTINF")</f>
        <v/>
      </c>
      <c r="B163" s="10" t="str">
        <f>IF(movielist!A161="","",movielist!W161)</f>
        <v/>
      </c>
      <c r="C163" s="10" t="str">
        <f>IF(movielist!A161="","",CONCATENATE(movielist!A161," (",movielist!D161,")"))</f>
        <v/>
      </c>
      <c r="D163" s="10" t="str">
        <f>IF(movielist!A161="","",CONCATENATE(Instructions!$B$26,MID(movielist!Z161,Instructions!$B$27,LEN(movielist!Z161)-(Instructions!$B$27-1)),"/",movielist!AA161))</f>
        <v/>
      </c>
      <c r="F163" s="10" t="str">
        <f t="shared" si="6"/>
        <v/>
      </c>
      <c r="G163" s="10" t="str">
        <f t="shared" si="7"/>
        <v/>
      </c>
      <c r="O163" t="str">
        <f>IF('M3U Playlist Creator'!F83="","",'M3U Playlist Creator'!F83)</f>
        <v/>
      </c>
      <c r="P163">
        <v>159</v>
      </c>
    </row>
    <row r="164" spans="1:17">
      <c r="A164" s="10" t="str">
        <f>IF(movielist!A162="","","#EXTINF")</f>
        <v/>
      </c>
      <c r="B164" s="10" t="str">
        <f>IF(movielist!A162="","",movielist!W162)</f>
        <v/>
      </c>
      <c r="C164" s="10" t="str">
        <f>IF(movielist!A162="","",CONCATENATE(movielist!A162," (",movielist!D162,")"))</f>
        <v/>
      </c>
      <c r="D164" s="10" t="str">
        <f>IF(movielist!A162="","",CONCATENATE(Instructions!$B$26,MID(movielist!Z162,Instructions!$B$27,LEN(movielist!Z162)-(Instructions!$B$27-1)),"/",movielist!AA162))</f>
        <v/>
      </c>
      <c r="F164" s="10" t="str">
        <f t="shared" si="6"/>
        <v/>
      </c>
      <c r="G164" s="10" t="str">
        <f t="shared" si="7"/>
        <v/>
      </c>
      <c r="O164" t="str">
        <f>IF('M3U Playlist Creator'!F333="","",'M3U Playlist Creator'!F333)</f>
        <v/>
      </c>
      <c r="P164">
        <v>160</v>
      </c>
      <c r="Q164" t="str">
        <f>IF('M3U Playlist Creator'!G83="","",'M3U Playlist Creator'!G83)</f>
        <v/>
      </c>
    </row>
    <row r="165" spans="1:17">
      <c r="A165" s="10" t="str">
        <f>IF(movielist!A163="","","#EXTINF")</f>
        <v/>
      </c>
      <c r="B165" s="10" t="str">
        <f>IF(movielist!A163="","",movielist!W163)</f>
        <v/>
      </c>
      <c r="C165" s="10" t="str">
        <f>IF(movielist!A163="","",CONCATENATE(movielist!A163," (",movielist!D163,")"))</f>
        <v/>
      </c>
      <c r="D165" s="10" t="str">
        <f>IF(movielist!A163="","",CONCATENATE(Instructions!$B$26,MID(movielist!Z163,Instructions!$B$27,LEN(movielist!Z163)-(Instructions!$B$27-1)),"/",movielist!AA163))</f>
        <v/>
      </c>
      <c r="F165" s="10" t="str">
        <f t="shared" si="6"/>
        <v/>
      </c>
      <c r="G165" s="10" t="str">
        <f t="shared" si="7"/>
        <v/>
      </c>
      <c r="O165" t="str">
        <f>IF('M3U Playlist Creator'!F84="","",'M3U Playlist Creator'!F84)</f>
        <v/>
      </c>
      <c r="P165">
        <v>161</v>
      </c>
    </row>
    <row r="166" spans="1:17">
      <c r="A166" s="10" t="str">
        <f>IF(movielist!A164="","","#EXTINF")</f>
        <v/>
      </c>
      <c r="B166" s="10" t="str">
        <f>IF(movielist!A164="","",movielist!W164)</f>
        <v/>
      </c>
      <c r="C166" s="10" t="str">
        <f>IF(movielist!A164="","",CONCATENATE(movielist!A164," (",movielist!D164,")"))</f>
        <v/>
      </c>
      <c r="D166" s="10" t="str">
        <f>IF(movielist!A164="","",CONCATENATE(Instructions!$B$26,MID(movielist!Z164,Instructions!$B$27,LEN(movielist!Z164)-(Instructions!$B$27-1)),"/",movielist!AA164))</f>
        <v/>
      </c>
      <c r="F166" s="10" t="str">
        <f t="shared" si="6"/>
        <v/>
      </c>
      <c r="G166" s="10" t="str">
        <f t="shared" si="7"/>
        <v/>
      </c>
      <c r="O166" t="str">
        <f>IF('M3U Playlist Creator'!F334="","",'M3U Playlist Creator'!F334)</f>
        <v/>
      </c>
      <c r="P166">
        <v>162</v>
      </c>
      <c r="Q166" t="str">
        <f>IF('M3U Playlist Creator'!G84="","",'M3U Playlist Creator'!G84)</f>
        <v/>
      </c>
    </row>
    <row r="167" spans="1:17">
      <c r="A167" s="10" t="str">
        <f>IF(movielist!A165="","","#EXTINF")</f>
        <v/>
      </c>
      <c r="B167" s="10" t="str">
        <f>IF(movielist!A165="","",movielist!W165)</f>
        <v/>
      </c>
      <c r="C167" s="10" t="str">
        <f>IF(movielist!A165="","",CONCATENATE(movielist!A165," (",movielist!D165,")"))</f>
        <v/>
      </c>
      <c r="D167" s="10" t="str">
        <f>IF(movielist!A165="","",CONCATENATE(Instructions!$B$26,MID(movielist!Z165,Instructions!$B$27,LEN(movielist!Z165)-(Instructions!$B$27-1)),"/",movielist!AA165))</f>
        <v/>
      </c>
      <c r="F167" s="10" t="str">
        <f t="shared" si="6"/>
        <v/>
      </c>
      <c r="G167" s="10" t="str">
        <f t="shared" si="7"/>
        <v/>
      </c>
      <c r="O167" t="str">
        <f>IF('M3U Playlist Creator'!F85="","",'M3U Playlist Creator'!F85)</f>
        <v/>
      </c>
      <c r="P167">
        <v>163</v>
      </c>
    </row>
    <row r="168" spans="1:17">
      <c r="A168" s="10" t="str">
        <f>IF(movielist!A166="","","#EXTINF")</f>
        <v/>
      </c>
      <c r="B168" s="10" t="str">
        <f>IF(movielist!A166="","",movielist!W166)</f>
        <v/>
      </c>
      <c r="C168" s="10" t="str">
        <f>IF(movielist!A166="","",CONCATENATE(movielist!A166," (",movielist!D166,")"))</f>
        <v/>
      </c>
      <c r="D168" s="10" t="str">
        <f>IF(movielist!A166="","",CONCATENATE(Instructions!$B$26,MID(movielist!Z166,Instructions!$B$27,LEN(movielist!Z166)-(Instructions!$B$27-1)),"/",movielist!AA166))</f>
        <v/>
      </c>
      <c r="F168" s="10" t="str">
        <f t="shared" si="6"/>
        <v/>
      </c>
      <c r="G168" s="10" t="str">
        <f t="shared" si="7"/>
        <v/>
      </c>
      <c r="O168" t="str">
        <f>IF('M3U Playlist Creator'!F335="","",'M3U Playlist Creator'!F335)</f>
        <v/>
      </c>
      <c r="P168">
        <v>164</v>
      </c>
      <c r="Q168" t="str">
        <f>IF('M3U Playlist Creator'!G85="","",'M3U Playlist Creator'!G85)</f>
        <v/>
      </c>
    </row>
    <row r="169" spans="1:17">
      <c r="A169" s="10" t="str">
        <f>IF(movielist!A167="","","#EXTINF")</f>
        <v/>
      </c>
      <c r="B169" s="10" t="str">
        <f>IF(movielist!A167="","",movielist!W167)</f>
        <v/>
      </c>
      <c r="C169" s="10" t="str">
        <f>IF(movielist!A167="","",CONCATENATE(movielist!A167," (",movielist!D167,")"))</f>
        <v/>
      </c>
      <c r="D169" s="10" t="str">
        <f>IF(movielist!A167="","",CONCATENATE(Instructions!$B$26,MID(movielist!Z167,Instructions!$B$27,LEN(movielist!Z167)-(Instructions!$B$27-1)),"/",movielist!AA167))</f>
        <v/>
      </c>
      <c r="F169" s="10" t="str">
        <f t="shared" si="6"/>
        <v/>
      </c>
      <c r="G169" s="10" t="str">
        <f t="shared" si="7"/>
        <v/>
      </c>
      <c r="O169" t="str">
        <f>IF('M3U Playlist Creator'!F86="","",'M3U Playlist Creator'!F86)</f>
        <v/>
      </c>
      <c r="P169">
        <v>165</v>
      </c>
    </row>
    <row r="170" spans="1:17">
      <c r="A170" s="10" t="str">
        <f>IF(movielist!A168="","","#EXTINF")</f>
        <v/>
      </c>
      <c r="B170" s="10" t="str">
        <f>IF(movielist!A168="","",movielist!W168)</f>
        <v/>
      </c>
      <c r="C170" s="10" t="str">
        <f>IF(movielist!A168="","",CONCATENATE(movielist!A168," (",movielist!D168,")"))</f>
        <v/>
      </c>
      <c r="D170" s="10" t="str">
        <f>IF(movielist!A168="","",CONCATENATE(Instructions!$B$26,MID(movielist!Z168,Instructions!$B$27,LEN(movielist!Z168)-(Instructions!$B$27-1)),"/",movielist!AA168))</f>
        <v/>
      </c>
      <c r="F170" s="10" t="str">
        <f t="shared" si="6"/>
        <v/>
      </c>
      <c r="G170" s="10" t="str">
        <f t="shared" si="7"/>
        <v/>
      </c>
      <c r="O170" t="str">
        <f>IF('M3U Playlist Creator'!F336="","",'M3U Playlist Creator'!F336)</f>
        <v/>
      </c>
      <c r="P170">
        <v>166</v>
      </c>
      <c r="Q170" t="str">
        <f>IF('M3U Playlist Creator'!G86="","",'M3U Playlist Creator'!G86)</f>
        <v/>
      </c>
    </row>
    <row r="171" spans="1:17">
      <c r="A171" s="10" t="str">
        <f>IF(movielist!A169="","","#EXTINF")</f>
        <v/>
      </c>
      <c r="B171" s="10" t="str">
        <f>IF(movielist!A169="","",movielist!W169)</f>
        <v/>
      </c>
      <c r="C171" s="10" t="str">
        <f>IF(movielist!A169="","",CONCATENATE(movielist!A169," (",movielist!D169,")"))</f>
        <v/>
      </c>
      <c r="D171" s="10" t="str">
        <f>IF(movielist!A169="","",CONCATENATE(Instructions!$B$26,MID(movielist!Z169,Instructions!$B$27,LEN(movielist!Z169)-(Instructions!$B$27-1)),"/",movielist!AA169))</f>
        <v/>
      </c>
      <c r="F171" s="10" t="str">
        <f t="shared" si="6"/>
        <v/>
      </c>
      <c r="G171" s="10" t="str">
        <f t="shared" si="7"/>
        <v/>
      </c>
      <c r="O171" t="str">
        <f>IF('M3U Playlist Creator'!F87="","",'M3U Playlist Creator'!F87)</f>
        <v/>
      </c>
      <c r="P171">
        <v>167</v>
      </c>
    </row>
    <row r="172" spans="1:17">
      <c r="A172" s="10" t="str">
        <f>IF(movielist!A170="","","#EXTINF")</f>
        <v/>
      </c>
      <c r="B172" s="10" t="str">
        <f>IF(movielist!A170="","",movielist!W170)</f>
        <v/>
      </c>
      <c r="C172" s="10" t="str">
        <f>IF(movielist!A170="","",CONCATENATE(movielist!A170," (",movielist!D170,")"))</f>
        <v/>
      </c>
      <c r="D172" s="10" t="str">
        <f>IF(movielist!A170="","",CONCATENATE(Instructions!$B$26,MID(movielist!Z170,Instructions!$B$27,LEN(movielist!Z170)-(Instructions!$B$27-1)),"/",movielist!AA170))</f>
        <v/>
      </c>
      <c r="F172" s="10" t="str">
        <f t="shared" si="6"/>
        <v/>
      </c>
      <c r="G172" s="10" t="str">
        <f t="shared" si="7"/>
        <v/>
      </c>
      <c r="O172" t="str">
        <f>IF('M3U Playlist Creator'!F337="","",'M3U Playlist Creator'!F337)</f>
        <v/>
      </c>
      <c r="P172">
        <v>168</v>
      </c>
      <c r="Q172" t="str">
        <f>IF('M3U Playlist Creator'!G87="","",'M3U Playlist Creator'!G87)</f>
        <v/>
      </c>
    </row>
    <row r="173" spans="1:17">
      <c r="A173" s="10" t="str">
        <f>IF(movielist!A171="","","#EXTINF")</f>
        <v/>
      </c>
      <c r="B173" s="10" t="str">
        <f>IF(movielist!A171="","",movielist!W171)</f>
        <v/>
      </c>
      <c r="C173" s="10" t="str">
        <f>IF(movielist!A171="","",CONCATENATE(movielist!A171," (",movielist!D171,")"))</f>
        <v/>
      </c>
      <c r="D173" s="10" t="str">
        <f>IF(movielist!A171="","",CONCATENATE(Instructions!$B$26,MID(movielist!Z171,Instructions!$B$27,LEN(movielist!Z171)-(Instructions!$B$27-1)),"/",movielist!AA171))</f>
        <v/>
      </c>
      <c r="F173" s="10" t="str">
        <f t="shared" si="6"/>
        <v/>
      </c>
      <c r="G173" s="10" t="str">
        <f t="shared" si="7"/>
        <v/>
      </c>
      <c r="O173" t="str">
        <f>IF('M3U Playlist Creator'!F88="","",'M3U Playlist Creator'!F88)</f>
        <v/>
      </c>
      <c r="P173">
        <v>169</v>
      </c>
    </row>
    <row r="174" spans="1:17">
      <c r="A174" s="10" t="str">
        <f>IF(movielist!A172="","","#EXTINF")</f>
        <v/>
      </c>
      <c r="B174" s="10" t="str">
        <f>IF(movielist!A172="","",movielist!W172)</f>
        <v/>
      </c>
      <c r="C174" s="10" t="str">
        <f>IF(movielist!A172="","",CONCATENATE(movielist!A172," (",movielist!D172,")"))</f>
        <v/>
      </c>
      <c r="D174" s="10" t="str">
        <f>IF(movielist!A172="","",CONCATENATE(Instructions!$B$26,MID(movielist!Z172,Instructions!$B$27,LEN(movielist!Z172)-(Instructions!$B$27-1)),"/",movielist!AA172))</f>
        <v/>
      </c>
      <c r="F174" s="10" t="str">
        <f t="shared" si="6"/>
        <v/>
      </c>
      <c r="G174" s="10" t="str">
        <f t="shared" si="7"/>
        <v/>
      </c>
      <c r="O174" t="str">
        <f>IF('M3U Playlist Creator'!F338="","",'M3U Playlist Creator'!F338)</f>
        <v/>
      </c>
      <c r="P174">
        <v>170</v>
      </c>
      <c r="Q174" t="str">
        <f>IF('M3U Playlist Creator'!G88="","",'M3U Playlist Creator'!G88)</f>
        <v/>
      </c>
    </row>
    <row r="175" spans="1:17">
      <c r="A175" s="10" t="str">
        <f>IF(movielist!A173="","","#EXTINF")</f>
        <v/>
      </c>
      <c r="B175" s="10" t="str">
        <f>IF(movielist!A173="","",movielist!W173)</f>
        <v/>
      </c>
      <c r="C175" s="10" t="str">
        <f>IF(movielist!A173="","",CONCATENATE(movielist!A173," (",movielist!D173,")"))</f>
        <v/>
      </c>
      <c r="D175" s="10" t="str">
        <f>IF(movielist!A173="","",CONCATENATE(Instructions!$B$26,MID(movielist!Z173,Instructions!$B$27,LEN(movielist!Z173)-(Instructions!$B$27-1)),"/",movielist!AA173))</f>
        <v/>
      </c>
      <c r="F175" s="10" t="str">
        <f t="shared" si="6"/>
        <v/>
      </c>
      <c r="G175" s="10" t="str">
        <f t="shared" si="7"/>
        <v/>
      </c>
      <c r="O175" t="str">
        <f>IF('M3U Playlist Creator'!F89="","",'M3U Playlist Creator'!F89)</f>
        <v/>
      </c>
      <c r="P175">
        <v>171</v>
      </c>
    </row>
    <row r="176" spans="1:17">
      <c r="A176" s="10" t="str">
        <f>IF(movielist!A174="","","#EXTINF")</f>
        <v/>
      </c>
      <c r="B176" s="10" t="str">
        <f>IF(movielist!A174="","",movielist!W174)</f>
        <v/>
      </c>
      <c r="C176" s="10" t="str">
        <f>IF(movielist!A174="","",CONCATENATE(movielist!A174," (",movielist!D174,")"))</f>
        <v/>
      </c>
      <c r="D176" s="10" t="str">
        <f>IF(movielist!A174="","",CONCATENATE(Instructions!$B$26,MID(movielist!Z174,Instructions!$B$27,LEN(movielist!Z174)-(Instructions!$B$27-1)),"/",movielist!AA174))</f>
        <v/>
      </c>
      <c r="F176" s="10" t="str">
        <f t="shared" si="6"/>
        <v/>
      </c>
      <c r="G176" s="10" t="str">
        <f t="shared" si="7"/>
        <v/>
      </c>
      <c r="O176" t="str">
        <f>IF('M3U Playlist Creator'!F339="","",'M3U Playlist Creator'!F339)</f>
        <v/>
      </c>
      <c r="P176">
        <v>172</v>
      </c>
      <c r="Q176" t="str">
        <f>IF('M3U Playlist Creator'!G89="","",'M3U Playlist Creator'!G89)</f>
        <v/>
      </c>
    </row>
    <row r="177" spans="1:17">
      <c r="A177" s="10" t="str">
        <f>IF(movielist!A175="","","#EXTINF")</f>
        <v/>
      </c>
      <c r="B177" s="10" t="str">
        <f>IF(movielist!A175="","",movielist!W175)</f>
        <v/>
      </c>
      <c r="C177" s="10" t="str">
        <f>IF(movielist!A175="","",CONCATENATE(movielist!A175," (",movielist!D175,")"))</f>
        <v/>
      </c>
      <c r="D177" s="10" t="str">
        <f>IF(movielist!A175="","",CONCATENATE(Instructions!$B$26,MID(movielist!Z175,Instructions!$B$27,LEN(movielist!Z175)-(Instructions!$B$27-1)),"/",movielist!AA175))</f>
        <v/>
      </c>
      <c r="F177" s="10" t="str">
        <f t="shared" si="6"/>
        <v/>
      </c>
      <c r="G177" s="10" t="str">
        <f t="shared" si="7"/>
        <v/>
      </c>
      <c r="O177" t="str">
        <f>IF('M3U Playlist Creator'!F90="","",'M3U Playlist Creator'!F90)</f>
        <v/>
      </c>
      <c r="P177">
        <v>173</v>
      </c>
    </row>
    <row r="178" spans="1:17">
      <c r="A178" s="10" t="str">
        <f>IF(movielist!A176="","","#EXTINF")</f>
        <v/>
      </c>
      <c r="B178" s="10" t="str">
        <f>IF(movielist!A176="","",movielist!W176)</f>
        <v/>
      </c>
      <c r="C178" s="10" t="str">
        <f>IF(movielist!A176="","",CONCATENATE(movielist!A176," (",movielist!D176,")"))</f>
        <v/>
      </c>
      <c r="D178" s="10" t="str">
        <f>IF(movielist!A176="","",CONCATENATE(Instructions!$B$26,MID(movielist!Z176,Instructions!$B$27,LEN(movielist!Z176)-(Instructions!$B$27-1)),"/",movielist!AA176))</f>
        <v/>
      </c>
      <c r="F178" s="10" t="str">
        <f t="shared" si="6"/>
        <v/>
      </c>
      <c r="G178" s="10" t="str">
        <f t="shared" si="7"/>
        <v/>
      </c>
      <c r="O178" t="str">
        <f>IF('M3U Playlist Creator'!F340="","",'M3U Playlist Creator'!F340)</f>
        <v/>
      </c>
      <c r="P178">
        <v>174</v>
      </c>
      <c r="Q178" t="str">
        <f>IF('M3U Playlist Creator'!G90="","",'M3U Playlist Creator'!G90)</f>
        <v/>
      </c>
    </row>
    <row r="179" spans="1:17">
      <c r="A179" s="10" t="str">
        <f>IF(movielist!A177="","","#EXTINF")</f>
        <v/>
      </c>
      <c r="B179" s="10" t="str">
        <f>IF(movielist!A177="","",movielist!W177)</f>
        <v/>
      </c>
      <c r="C179" s="10" t="str">
        <f>IF(movielist!A177="","",CONCATENATE(movielist!A177," (",movielist!D177,")"))</f>
        <v/>
      </c>
      <c r="D179" s="10" t="str">
        <f>IF(movielist!A177="","",CONCATENATE(Instructions!$B$26,MID(movielist!Z177,Instructions!$B$27,LEN(movielist!Z177)-(Instructions!$B$27-1)),"/",movielist!AA177))</f>
        <v/>
      </c>
      <c r="F179" s="10" t="str">
        <f t="shared" si="6"/>
        <v/>
      </c>
      <c r="G179" s="10" t="str">
        <f t="shared" si="7"/>
        <v/>
      </c>
      <c r="O179" t="str">
        <f>IF('M3U Playlist Creator'!F91="","",'M3U Playlist Creator'!F91)</f>
        <v/>
      </c>
      <c r="P179">
        <v>175</v>
      </c>
    </row>
    <row r="180" spans="1:17">
      <c r="A180" s="10" t="str">
        <f>IF(movielist!A178="","","#EXTINF")</f>
        <v/>
      </c>
      <c r="B180" s="10" t="str">
        <f>IF(movielist!A178="","",movielist!W178)</f>
        <v/>
      </c>
      <c r="C180" s="10" t="str">
        <f>IF(movielist!A178="","",CONCATENATE(movielist!A178," (",movielist!D178,")"))</f>
        <v/>
      </c>
      <c r="D180" s="10" t="str">
        <f>IF(movielist!A178="","",CONCATENATE(Instructions!$B$26,MID(movielist!Z178,Instructions!$B$27,LEN(movielist!Z178)-(Instructions!$B$27-1)),"/",movielist!AA178))</f>
        <v/>
      </c>
      <c r="F180" s="10" t="str">
        <f t="shared" si="6"/>
        <v/>
      </c>
      <c r="G180" s="10" t="str">
        <f t="shared" si="7"/>
        <v/>
      </c>
      <c r="O180" t="str">
        <f>IF('M3U Playlist Creator'!F341="","",'M3U Playlist Creator'!F341)</f>
        <v/>
      </c>
      <c r="P180">
        <v>176</v>
      </c>
      <c r="Q180" t="str">
        <f>IF('M3U Playlist Creator'!G91="","",'M3U Playlist Creator'!G91)</f>
        <v/>
      </c>
    </row>
    <row r="181" spans="1:17">
      <c r="A181" s="10" t="str">
        <f>IF(movielist!A179="","","#EXTINF")</f>
        <v/>
      </c>
      <c r="B181" s="10" t="str">
        <f>IF(movielist!A179="","",movielist!W179)</f>
        <v/>
      </c>
      <c r="C181" s="10" t="str">
        <f>IF(movielist!A179="","",CONCATENATE(movielist!A179," (",movielist!D179,")"))</f>
        <v/>
      </c>
      <c r="D181" s="10" t="str">
        <f>IF(movielist!A179="","",CONCATENATE(Instructions!$B$26,MID(movielist!Z179,Instructions!$B$27,LEN(movielist!Z179)-(Instructions!$B$27-1)),"/",movielist!AA179))</f>
        <v/>
      </c>
      <c r="F181" s="10" t="str">
        <f t="shared" si="6"/>
        <v/>
      </c>
      <c r="G181" s="10" t="str">
        <f t="shared" si="7"/>
        <v/>
      </c>
      <c r="O181" t="str">
        <f>IF('M3U Playlist Creator'!F92="","",'M3U Playlist Creator'!F92)</f>
        <v/>
      </c>
      <c r="P181">
        <v>177</v>
      </c>
    </row>
    <row r="182" spans="1:17">
      <c r="A182" s="10" t="str">
        <f>IF(movielist!A180="","","#EXTINF")</f>
        <v/>
      </c>
      <c r="B182" s="10" t="str">
        <f>IF(movielist!A180="","",movielist!W180)</f>
        <v/>
      </c>
      <c r="C182" s="10" t="str">
        <f>IF(movielist!A180="","",CONCATENATE(movielist!A180," (",movielist!D180,")"))</f>
        <v/>
      </c>
      <c r="D182" s="10" t="str">
        <f>IF(movielist!A180="","",CONCATENATE(Instructions!$B$26,MID(movielist!Z180,Instructions!$B$27,LEN(movielist!Z180)-(Instructions!$B$27-1)),"/",movielist!AA180))</f>
        <v/>
      </c>
      <c r="F182" s="10" t="str">
        <f t="shared" si="6"/>
        <v/>
      </c>
      <c r="G182" s="10" t="str">
        <f t="shared" si="7"/>
        <v/>
      </c>
      <c r="O182" t="str">
        <f>IF('M3U Playlist Creator'!F342="","",'M3U Playlist Creator'!F342)</f>
        <v/>
      </c>
      <c r="P182">
        <v>178</v>
      </c>
      <c r="Q182" t="str">
        <f>IF('M3U Playlist Creator'!G92="","",'M3U Playlist Creator'!G92)</f>
        <v/>
      </c>
    </row>
    <row r="183" spans="1:17">
      <c r="A183" s="10" t="str">
        <f>IF(movielist!A181="","","#EXTINF")</f>
        <v/>
      </c>
      <c r="B183" s="10" t="str">
        <f>IF(movielist!A181="","",movielist!W181)</f>
        <v/>
      </c>
      <c r="C183" s="10" t="str">
        <f>IF(movielist!A181="","",CONCATENATE(movielist!A181," (",movielist!D181,")"))</f>
        <v/>
      </c>
      <c r="D183" s="10" t="str">
        <f>IF(movielist!A181="","",CONCATENATE(Instructions!$B$26,MID(movielist!Z181,Instructions!$B$27,LEN(movielist!Z181)-(Instructions!$B$27-1)),"/",movielist!AA181))</f>
        <v/>
      </c>
      <c r="F183" s="10" t="str">
        <f t="shared" si="6"/>
        <v/>
      </c>
      <c r="G183" s="10" t="str">
        <f t="shared" si="7"/>
        <v/>
      </c>
      <c r="O183" t="str">
        <f>IF('M3U Playlist Creator'!F93="","",'M3U Playlist Creator'!F93)</f>
        <v/>
      </c>
      <c r="P183">
        <v>179</v>
      </c>
    </row>
    <row r="184" spans="1:17">
      <c r="A184" s="10" t="str">
        <f>IF(movielist!A182="","","#EXTINF")</f>
        <v/>
      </c>
      <c r="B184" s="10" t="str">
        <f>IF(movielist!A182="","",movielist!W182)</f>
        <v/>
      </c>
      <c r="C184" s="10" t="str">
        <f>IF(movielist!A182="","",CONCATENATE(movielist!A182," (",movielist!D182,")"))</f>
        <v/>
      </c>
      <c r="D184" s="10" t="str">
        <f>IF(movielist!A182="","",CONCATENATE(Instructions!$B$26,MID(movielist!Z182,Instructions!$B$27,LEN(movielist!Z182)-(Instructions!$B$27-1)),"/",movielist!AA182))</f>
        <v/>
      </c>
      <c r="F184" s="10" t="str">
        <f t="shared" si="6"/>
        <v/>
      </c>
      <c r="G184" s="10" t="str">
        <f t="shared" si="7"/>
        <v/>
      </c>
      <c r="O184" t="str">
        <f>IF('M3U Playlist Creator'!F343="","",'M3U Playlist Creator'!F343)</f>
        <v/>
      </c>
      <c r="P184">
        <v>180</v>
      </c>
      <c r="Q184" t="str">
        <f>IF('M3U Playlist Creator'!G93="","",'M3U Playlist Creator'!G93)</f>
        <v/>
      </c>
    </row>
    <row r="185" spans="1:17">
      <c r="A185" s="10" t="str">
        <f>IF(movielist!A183="","","#EXTINF")</f>
        <v/>
      </c>
      <c r="B185" s="10" t="str">
        <f>IF(movielist!A183="","",movielist!W183)</f>
        <v/>
      </c>
      <c r="C185" s="10" t="str">
        <f>IF(movielist!A183="","",CONCATENATE(movielist!A183," (",movielist!D183,")"))</f>
        <v/>
      </c>
      <c r="D185" s="10" t="str">
        <f>IF(movielist!A183="","",CONCATENATE(Instructions!$B$26,MID(movielist!Z183,Instructions!$B$27,LEN(movielist!Z183)-(Instructions!$B$27-1)),"/",movielist!AA183))</f>
        <v/>
      </c>
      <c r="F185" s="10" t="str">
        <f t="shared" si="6"/>
        <v/>
      </c>
      <c r="G185" s="10" t="str">
        <f t="shared" si="7"/>
        <v/>
      </c>
      <c r="O185" t="str">
        <f>IF('M3U Playlist Creator'!F94="","",'M3U Playlist Creator'!F94)</f>
        <v/>
      </c>
      <c r="P185">
        <v>181</v>
      </c>
    </row>
    <row r="186" spans="1:17">
      <c r="A186" s="10" t="str">
        <f>IF(movielist!A184="","","#EXTINF")</f>
        <v/>
      </c>
      <c r="B186" s="10" t="str">
        <f>IF(movielist!A184="","",movielist!W184)</f>
        <v/>
      </c>
      <c r="C186" s="10" t="str">
        <f>IF(movielist!A184="","",CONCATENATE(movielist!A184," (",movielist!D184,")"))</f>
        <v/>
      </c>
      <c r="D186" s="10" t="str">
        <f>IF(movielist!A184="","",CONCATENATE(Instructions!$B$26,MID(movielist!Z184,Instructions!$B$27,LEN(movielist!Z184)-(Instructions!$B$27-1)),"/",movielist!AA184))</f>
        <v/>
      </c>
      <c r="F186" s="10" t="str">
        <f t="shared" si="6"/>
        <v/>
      </c>
      <c r="G186" s="10" t="str">
        <f t="shared" si="7"/>
        <v/>
      </c>
      <c r="O186" t="str">
        <f>IF('M3U Playlist Creator'!F344="","",'M3U Playlist Creator'!F344)</f>
        <v/>
      </c>
      <c r="P186">
        <v>182</v>
      </c>
      <c r="Q186" t="str">
        <f>IF('M3U Playlist Creator'!G94="","",'M3U Playlist Creator'!G94)</f>
        <v/>
      </c>
    </row>
    <row r="187" spans="1:17">
      <c r="A187" s="10" t="str">
        <f>IF(movielist!A185="","","#EXTINF")</f>
        <v/>
      </c>
      <c r="B187" s="10" t="str">
        <f>IF(movielist!A185="","",movielist!W185)</f>
        <v/>
      </c>
      <c r="C187" s="10" t="str">
        <f>IF(movielist!A185="","",CONCATENATE(movielist!A185," (",movielist!D185,")"))</f>
        <v/>
      </c>
      <c r="D187" s="10" t="str">
        <f>IF(movielist!A185="","",CONCATENATE(Instructions!$B$26,MID(movielist!Z185,Instructions!$B$27,LEN(movielist!Z185)-(Instructions!$B$27-1)),"/",movielist!AA185))</f>
        <v/>
      </c>
      <c r="F187" s="10" t="str">
        <f t="shared" si="6"/>
        <v/>
      </c>
      <c r="G187" s="10" t="str">
        <f t="shared" si="7"/>
        <v/>
      </c>
      <c r="O187" t="str">
        <f>IF('M3U Playlist Creator'!F95="","",'M3U Playlist Creator'!F95)</f>
        <v/>
      </c>
      <c r="P187">
        <v>183</v>
      </c>
    </row>
    <row r="188" spans="1:17">
      <c r="A188" s="10" t="str">
        <f>IF(movielist!A186="","","#EXTINF")</f>
        <v/>
      </c>
      <c r="B188" s="10" t="str">
        <f>IF(movielist!A186="","",movielist!W186)</f>
        <v/>
      </c>
      <c r="C188" s="10" t="str">
        <f>IF(movielist!A186="","",CONCATENATE(movielist!A186," (",movielist!D186,")"))</f>
        <v/>
      </c>
      <c r="D188" s="10" t="str">
        <f>IF(movielist!A186="","",CONCATENATE(Instructions!$B$26,MID(movielist!Z186,Instructions!$B$27,LEN(movielist!Z186)-(Instructions!$B$27-1)),"/",movielist!AA186))</f>
        <v/>
      </c>
      <c r="F188" s="10" t="str">
        <f t="shared" si="6"/>
        <v/>
      </c>
      <c r="G188" s="10" t="str">
        <f t="shared" si="7"/>
        <v/>
      </c>
      <c r="O188" t="str">
        <f>IF('M3U Playlist Creator'!F345="","",'M3U Playlist Creator'!F345)</f>
        <v/>
      </c>
      <c r="P188">
        <v>184</v>
      </c>
      <c r="Q188" t="str">
        <f>IF('M3U Playlist Creator'!G95="","",'M3U Playlist Creator'!G95)</f>
        <v/>
      </c>
    </row>
    <row r="189" spans="1:17">
      <c r="A189" s="10" t="str">
        <f>IF(movielist!A187="","","#EXTINF")</f>
        <v/>
      </c>
      <c r="B189" s="10" t="str">
        <f>IF(movielist!A187="","",movielist!W187)</f>
        <v/>
      </c>
      <c r="C189" s="10" t="str">
        <f>IF(movielist!A187="","",CONCATENATE(movielist!A187," (",movielist!D187,")"))</f>
        <v/>
      </c>
      <c r="D189" s="10" t="str">
        <f>IF(movielist!A187="","",CONCATENATE(Instructions!$B$26,MID(movielist!Z187,Instructions!$B$27,LEN(movielist!Z187)-(Instructions!$B$27-1)),"/",movielist!AA187))</f>
        <v/>
      </c>
      <c r="F189" s="10" t="str">
        <f t="shared" si="6"/>
        <v/>
      </c>
      <c r="G189" s="10" t="str">
        <f t="shared" si="7"/>
        <v/>
      </c>
      <c r="O189" t="str">
        <f>IF('M3U Playlist Creator'!F96="","",'M3U Playlist Creator'!F96)</f>
        <v/>
      </c>
      <c r="P189">
        <v>185</v>
      </c>
    </row>
    <row r="190" spans="1:17">
      <c r="A190" s="10" t="str">
        <f>IF(movielist!A188="","","#EXTINF")</f>
        <v/>
      </c>
      <c r="B190" s="10" t="str">
        <f>IF(movielist!A188="","",movielist!W188)</f>
        <v/>
      </c>
      <c r="C190" s="10" t="str">
        <f>IF(movielist!A188="","",CONCATENATE(movielist!A188," (",movielist!D188,")"))</f>
        <v/>
      </c>
      <c r="D190" s="10" t="str">
        <f>IF(movielist!A188="","",CONCATENATE(Instructions!$B$26,MID(movielist!Z188,Instructions!$B$27,LEN(movielist!Z188)-(Instructions!$B$27-1)),"/",movielist!AA188))</f>
        <v/>
      </c>
      <c r="F190" s="10" t="str">
        <f t="shared" si="6"/>
        <v/>
      </c>
      <c r="G190" s="10" t="str">
        <f t="shared" si="7"/>
        <v/>
      </c>
      <c r="O190" t="str">
        <f>IF('M3U Playlist Creator'!F346="","",'M3U Playlist Creator'!F346)</f>
        <v/>
      </c>
      <c r="P190">
        <v>186</v>
      </c>
      <c r="Q190" t="str">
        <f>IF('M3U Playlist Creator'!G96="","",'M3U Playlist Creator'!G96)</f>
        <v/>
      </c>
    </row>
    <row r="191" spans="1:17">
      <c r="A191" s="10" t="str">
        <f>IF(movielist!A189="","","#EXTINF")</f>
        <v/>
      </c>
      <c r="B191" s="10" t="str">
        <f>IF(movielist!A189="","",movielist!W189)</f>
        <v/>
      </c>
      <c r="C191" s="10" t="str">
        <f>IF(movielist!A189="","",CONCATENATE(movielist!A189," (",movielist!D189,")"))</f>
        <v/>
      </c>
      <c r="D191" s="10" t="str">
        <f>IF(movielist!A189="","",CONCATENATE(Instructions!$B$26,MID(movielist!Z189,Instructions!$B$27,LEN(movielist!Z189)-(Instructions!$B$27-1)),"/",movielist!AA189))</f>
        <v/>
      </c>
      <c r="F191" s="10" t="str">
        <f t="shared" si="6"/>
        <v/>
      </c>
      <c r="G191" s="10" t="str">
        <f t="shared" si="7"/>
        <v/>
      </c>
      <c r="O191" t="str">
        <f>IF('M3U Playlist Creator'!F97="","",'M3U Playlist Creator'!F97)</f>
        <v/>
      </c>
      <c r="P191">
        <v>187</v>
      </c>
    </row>
    <row r="192" spans="1:17">
      <c r="A192" s="10" t="str">
        <f>IF(movielist!A190="","","#EXTINF")</f>
        <v/>
      </c>
      <c r="B192" s="10" t="str">
        <f>IF(movielist!A190="","",movielist!W190)</f>
        <v/>
      </c>
      <c r="C192" s="10" t="str">
        <f>IF(movielist!A190="","",CONCATENATE(movielist!A190," (",movielist!D190,")"))</f>
        <v/>
      </c>
      <c r="D192" s="10" t="str">
        <f>IF(movielist!A190="","",CONCATENATE(Instructions!$B$26,MID(movielist!Z190,Instructions!$B$27,LEN(movielist!Z190)-(Instructions!$B$27-1)),"/",movielist!AA190))</f>
        <v/>
      </c>
      <c r="F192" s="10" t="str">
        <f t="shared" si="6"/>
        <v/>
      </c>
      <c r="G192" s="10" t="str">
        <f t="shared" si="7"/>
        <v/>
      </c>
      <c r="O192" t="str">
        <f>IF('M3U Playlist Creator'!F347="","",'M3U Playlist Creator'!F347)</f>
        <v/>
      </c>
      <c r="P192">
        <v>188</v>
      </c>
      <c r="Q192" t="str">
        <f>IF('M3U Playlist Creator'!G97="","",'M3U Playlist Creator'!G97)</f>
        <v/>
      </c>
    </row>
    <row r="193" spans="1:17">
      <c r="A193" s="10" t="str">
        <f>IF(movielist!A191="","","#EXTINF")</f>
        <v/>
      </c>
      <c r="B193" s="10" t="str">
        <f>IF(movielist!A191="","",movielist!W191)</f>
        <v/>
      </c>
      <c r="C193" s="10" t="str">
        <f>IF(movielist!A191="","",CONCATENATE(movielist!A191," (",movielist!D191,")"))</f>
        <v/>
      </c>
      <c r="D193" s="10" t="str">
        <f>IF(movielist!A191="","",CONCATENATE(Instructions!$B$26,MID(movielist!Z191,Instructions!$B$27,LEN(movielist!Z191)-(Instructions!$B$27-1)),"/",movielist!AA191))</f>
        <v/>
      </c>
      <c r="F193" s="10" t="str">
        <f t="shared" si="6"/>
        <v/>
      </c>
      <c r="G193" s="10" t="str">
        <f t="shared" si="7"/>
        <v/>
      </c>
      <c r="O193" t="str">
        <f>IF('M3U Playlist Creator'!F98="","",'M3U Playlist Creator'!F98)</f>
        <v/>
      </c>
      <c r="P193">
        <v>189</v>
      </c>
    </row>
    <row r="194" spans="1:17">
      <c r="A194" s="10" t="str">
        <f>IF(movielist!A192="","","#EXTINF")</f>
        <v/>
      </c>
      <c r="B194" s="10" t="str">
        <f>IF(movielist!A192="","",movielist!W192)</f>
        <v/>
      </c>
      <c r="C194" s="10" t="str">
        <f>IF(movielist!A192="","",CONCATENATE(movielist!A192," (",movielist!D192,")"))</f>
        <v/>
      </c>
      <c r="D194" s="10" t="str">
        <f>IF(movielist!A192="","",CONCATENATE(Instructions!$B$26,MID(movielist!Z192,Instructions!$B$27,LEN(movielist!Z192)-(Instructions!$B$27-1)),"/",movielist!AA192))</f>
        <v/>
      </c>
      <c r="F194" s="10" t="str">
        <f t="shared" si="6"/>
        <v/>
      </c>
      <c r="G194" s="10" t="str">
        <f t="shared" si="7"/>
        <v/>
      </c>
      <c r="O194" t="str">
        <f>IF('M3U Playlist Creator'!F348="","",'M3U Playlist Creator'!F348)</f>
        <v/>
      </c>
      <c r="P194">
        <v>190</v>
      </c>
      <c r="Q194" t="str">
        <f>IF('M3U Playlist Creator'!G98="","",'M3U Playlist Creator'!G98)</f>
        <v/>
      </c>
    </row>
    <row r="195" spans="1:17">
      <c r="A195" s="10" t="str">
        <f>IF(movielist!A193="","","#EXTINF")</f>
        <v/>
      </c>
      <c r="B195" s="10" t="str">
        <f>IF(movielist!A193="","",movielist!W193)</f>
        <v/>
      </c>
      <c r="C195" s="10" t="str">
        <f>IF(movielist!A193="","",CONCATENATE(movielist!A193," (",movielist!D193,")"))</f>
        <v/>
      </c>
      <c r="D195" s="10" t="str">
        <f>IF(movielist!A193="","",CONCATENATE(Instructions!$B$26,MID(movielist!Z193,Instructions!$B$27,LEN(movielist!Z193)-(Instructions!$B$27-1)),"/",movielist!AA193))</f>
        <v/>
      </c>
      <c r="F195" s="10" t="str">
        <f t="shared" si="6"/>
        <v/>
      </c>
      <c r="G195" s="10" t="str">
        <f t="shared" si="7"/>
        <v/>
      </c>
      <c r="O195" t="str">
        <f>IF('M3U Playlist Creator'!F99="","",'M3U Playlist Creator'!F99)</f>
        <v/>
      </c>
      <c r="P195">
        <v>191</v>
      </c>
    </row>
    <row r="196" spans="1:17">
      <c r="A196" s="10" t="str">
        <f>IF(movielist!A194="","","#EXTINF")</f>
        <v/>
      </c>
      <c r="B196" s="10" t="str">
        <f>IF(movielist!A194="","",movielist!W194)</f>
        <v/>
      </c>
      <c r="C196" s="10" t="str">
        <f>IF(movielist!A194="","",CONCATENATE(movielist!A194," (",movielist!D194,")"))</f>
        <v/>
      </c>
      <c r="D196" s="10" t="str">
        <f>IF(movielist!A194="","",CONCATENATE(Instructions!$B$26,MID(movielist!Z194,Instructions!$B$27,LEN(movielist!Z194)-(Instructions!$B$27-1)),"/",movielist!AA194))</f>
        <v/>
      </c>
      <c r="F196" s="10" t="str">
        <f t="shared" si="6"/>
        <v/>
      </c>
      <c r="G196" s="10" t="str">
        <f t="shared" si="7"/>
        <v/>
      </c>
      <c r="O196" t="str">
        <f>IF('M3U Playlist Creator'!F349="","",'M3U Playlist Creator'!F349)</f>
        <v/>
      </c>
      <c r="P196">
        <v>192</v>
      </c>
      <c r="Q196" t="str">
        <f>IF('M3U Playlist Creator'!G99="","",'M3U Playlist Creator'!G99)</f>
        <v/>
      </c>
    </row>
    <row r="197" spans="1:17">
      <c r="A197" s="10" t="str">
        <f>IF(movielist!A195="","","#EXTINF")</f>
        <v/>
      </c>
      <c r="B197" s="10" t="str">
        <f>IF(movielist!A195="","",movielist!W195)</f>
        <v/>
      </c>
      <c r="C197" s="10" t="str">
        <f>IF(movielist!A195="","",CONCATENATE(movielist!A195," (",movielist!D195,")"))</f>
        <v/>
      </c>
      <c r="D197" s="10" t="str">
        <f>IF(movielist!A195="","",CONCATENATE(Instructions!$B$26,MID(movielist!Z195,Instructions!$B$27,LEN(movielist!Z195)-(Instructions!$B$27-1)),"/",movielist!AA195))</f>
        <v/>
      </c>
      <c r="F197" s="10" t="str">
        <f t="shared" si="6"/>
        <v/>
      </c>
      <c r="G197" s="10" t="str">
        <f t="shared" si="7"/>
        <v/>
      </c>
      <c r="O197" t="str">
        <f>IF('M3U Playlist Creator'!F100="","",'M3U Playlist Creator'!F100)</f>
        <v/>
      </c>
      <c r="P197">
        <v>193</v>
      </c>
    </row>
    <row r="198" spans="1:17">
      <c r="A198" s="10" t="str">
        <f>IF(movielist!A196="","","#EXTINF")</f>
        <v/>
      </c>
      <c r="B198" s="10" t="str">
        <f>IF(movielist!A196="","",movielist!W196)</f>
        <v/>
      </c>
      <c r="C198" s="10" t="str">
        <f>IF(movielist!A196="","",CONCATENATE(movielist!A196," (",movielist!D196,")"))</f>
        <v/>
      </c>
      <c r="D198" s="10" t="str">
        <f>IF(movielist!A196="","",CONCATENATE(Instructions!$B$26,MID(movielist!Z196,Instructions!$B$27,LEN(movielist!Z196)-(Instructions!$B$27-1)),"/",movielist!AA196))</f>
        <v/>
      </c>
      <c r="F198" s="10" t="str">
        <f t="shared" si="6"/>
        <v/>
      </c>
      <c r="G198" s="10" t="str">
        <f t="shared" si="7"/>
        <v/>
      </c>
      <c r="O198" t="str">
        <f>IF('M3U Playlist Creator'!F350="","",'M3U Playlist Creator'!F350)</f>
        <v/>
      </c>
      <c r="P198">
        <v>194</v>
      </c>
      <c r="Q198" t="str">
        <f>IF('M3U Playlist Creator'!G100="","",'M3U Playlist Creator'!G100)</f>
        <v/>
      </c>
    </row>
    <row r="199" spans="1:17">
      <c r="A199" s="10" t="str">
        <f>IF(movielist!A197="","","#EXTINF")</f>
        <v/>
      </c>
      <c r="B199" s="10" t="str">
        <f>IF(movielist!A197="","",movielist!W197)</f>
        <v/>
      </c>
      <c r="C199" s="10" t="str">
        <f>IF(movielist!A197="","",CONCATENATE(movielist!A197," (",movielist!D197,")"))</f>
        <v/>
      </c>
      <c r="D199" s="10" t="str">
        <f>IF(movielist!A197="","",CONCATENATE(Instructions!$B$26,MID(movielist!Z197,Instructions!$B$27,LEN(movielist!Z197)-(Instructions!$B$27-1)),"/",movielist!AA197))</f>
        <v/>
      </c>
      <c r="F199" s="10" t="str">
        <f t="shared" si="6"/>
        <v/>
      </c>
      <c r="G199" s="10" t="str">
        <f t="shared" si="7"/>
        <v/>
      </c>
      <c r="O199" t="str">
        <f>IF('M3U Playlist Creator'!F101="","",'M3U Playlist Creator'!F101)</f>
        <v/>
      </c>
      <c r="P199">
        <v>195</v>
      </c>
    </row>
    <row r="200" spans="1:17">
      <c r="A200" s="10" t="str">
        <f>IF(movielist!A198="","","#EXTINF")</f>
        <v/>
      </c>
      <c r="B200" s="10" t="str">
        <f>IF(movielist!A198="","",movielist!W198)</f>
        <v/>
      </c>
      <c r="C200" s="10" t="str">
        <f>IF(movielist!A198="","",CONCATENATE(movielist!A198," (",movielist!D198,")"))</f>
        <v/>
      </c>
      <c r="D200" s="10" t="str">
        <f>IF(movielist!A198="","",CONCATENATE(Instructions!$B$26,MID(movielist!Z198,Instructions!$B$27,LEN(movielist!Z198)-(Instructions!$B$27-1)),"/",movielist!AA198))</f>
        <v/>
      </c>
      <c r="F200" s="10" t="str">
        <f t="shared" si="6"/>
        <v/>
      </c>
      <c r="G200" s="10" t="str">
        <f t="shared" si="7"/>
        <v/>
      </c>
      <c r="O200" t="str">
        <f>IF('M3U Playlist Creator'!F351="","",'M3U Playlist Creator'!F351)</f>
        <v/>
      </c>
      <c r="P200">
        <v>196</v>
      </c>
      <c r="Q200" t="str">
        <f>IF('M3U Playlist Creator'!G101="","",'M3U Playlist Creator'!G101)</f>
        <v/>
      </c>
    </row>
    <row r="201" spans="1:17">
      <c r="A201" s="10" t="str">
        <f>IF(movielist!A199="","","#EXTINF")</f>
        <v/>
      </c>
      <c r="B201" s="10" t="str">
        <f>IF(movielist!A199="","",movielist!W199)</f>
        <v/>
      </c>
      <c r="C201" s="10" t="str">
        <f>IF(movielist!A199="","",CONCATENATE(movielist!A199," (",movielist!D199,")"))</f>
        <v/>
      </c>
      <c r="D201" s="10" t="str">
        <f>IF(movielist!A199="","",CONCATENATE(Instructions!$B$26,MID(movielist!Z199,Instructions!$B$27,LEN(movielist!Z199)-(Instructions!$B$27-1)),"/",movielist!AA199))</f>
        <v/>
      </c>
      <c r="F201" s="10" t="str">
        <f t="shared" ref="F201:F250" si="8">IF(B201="","",CONCATENATE(A201,":",B201,",",C201))</f>
        <v/>
      </c>
      <c r="G201" s="10" t="str">
        <f t="shared" ref="G201:G250" si="9">IF(B201="","",D201)</f>
        <v/>
      </c>
      <c r="O201" t="str">
        <f>IF('M3U Playlist Creator'!F102="","",'M3U Playlist Creator'!F102)</f>
        <v/>
      </c>
      <c r="P201">
        <v>197</v>
      </c>
    </row>
    <row r="202" spans="1:17">
      <c r="A202" s="10" t="str">
        <f>IF(movielist!A200="","","#EXTINF")</f>
        <v/>
      </c>
      <c r="B202" s="10" t="str">
        <f>IF(movielist!A200="","",movielist!W200)</f>
        <v/>
      </c>
      <c r="C202" s="10" t="str">
        <f>IF(movielist!A200="","",CONCATENATE(movielist!A200," (",movielist!D200,")"))</f>
        <v/>
      </c>
      <c r="D202" s="10" t="str">
        <f>IF(movielist!A200="","",CONCATENATE(Instructions!$B$26,MID(movielist!Z200,Instructions!$B$27,LEN(movielist!Z200)-(Instructions!$B$27-1)),"/",movielist!AA200))</f>
        <v/>
      </c>
      <c r="F202" s="10" t="str">
        <f t="shared" si="8"/>
        <v/>
      </c>
      <c r="G202" s="10" t="str">
        <f t="shared" si="9"/>
        <v/>
      </c>
      <c r="O202" t="str">
        <f>IF('M3U Playlist Creator'!F352="","",'M3U Playlist Creator'!F352)</f>
        <v/>
      </c>
      <c r="P202">
        <v>198</v>
      </c>
      <c r="Q202" t="str">
        <f>IF('M3U Playlist Creator'!G102="","",'M3U Playlist Creator'!G102)</f>
        <v/>
      </c>
    </row>
    <row r="203" spans="1:17">
      <c r="A203" s="10" t="str">
        <f>IF(movielist!A201="","","#EXTINF")</f>
        <v/>
      </c>
      <c r="B203" s="10" t="str">
        <f>IF(movielist!A201="","",movielist!W201)</f>
        <v/>
      </c>
      <c r="C203" s="10" t="str">
        <f>IF(movielist!A201="","",CONCATENATE(movielist!A201," (",movielist!D201,")"))</f>
        <v/>
      </c>
      <c r="D203" s="10" t="str">
        <f>IF(movielist!A201="","",CONCATENATE(Instructions!$B$26,MID(movielist!Z201,Instructions!$B$27,LEN(movielist!Z201)-(Instructions!$B$27-1)),"/",movielist!AA201))</f>
        <v/>
      </c>
      <c r="F203" s="10" t="str">
        <f t="shared" si="8"/>
        <v/>
      </c>
      <c r="G203" s="10" t="str">
        <f t="shared" si="9"/>
        <v/>
      </c>
      <c r="O203" t="str">
        <f>IF('M3U Playlist Creator'!F103="","",'M3U Playlist Creator'!F103)</f>
        <v/>
      </c>
      <c r="P203">
        <v>199</v>
      </c>
    </row>
    <row r="204" spans="1:17">
      <c r="A204" s="10" t="str">
        <f>IF(movielist!A202="","","#EXTINF")</f>
        <v/>
      </c>
      <c r="B204" s="10" t="str">
        <f>IF(movielist!A202="","",movielist!W202)</f>
        <v/>
      </c>
      <c r="C204" s="10" t="str">
        <f>IF(movielist!A202="","",CONCATENATE(movielist!A202," (",movielist!D202,")"))</f>
        <v/>
      </c>
      <c r="D204" s="10" t="str">
        <f>IF(movielist!A202="","",CONCATENATE(Instructions!$B$26,MID(movielist!Z202,Instructions!$B$27,LEN(movielist!Z202)-(Instructions!$B$27-1)),"/",movielist!AA202))</f>
        <v/>
      </c>
      <c r="F204" s="10" t="str">
        <f t="shared" si="8"/>
        <v/>
      </c>
      <c r="G204" s="10" t="str">
        <f t="shared" si="9"/>
        <v/>
      </c>
      <c r="O204" t="str">
        <f>IF('M3U Playlist Creator'!F353="","",'M3U Playlist Creator'!F353)</f>
        <v/>
      </c>
      <c r="P204">
        <v>200</v>
      </c>
      <c r="Q204" t="str">
        <f>IF('M3U Playlist Creator'!G103="","",'M3U Playlist Creator'!G103)</f>
        <v/>
      </c>
    </row>
    <row r="205" spans="1:17">
      <c r="A205" s="10" t="str">
        <f>IF(movielist!A203="","","#EXTINF")</f>
        <v/>
      </c>
      <c r="B205" s="10" t="str">
        <f>IF(movielist!A203="","",movielist!W203)</f>
        <v/>
      </c>
      <c r="C205" s="10" t="str">
        <f>IF(movielist!A203="","",CONCATENATE(movielist!A203," (",movielist!D203,")"))</f>
        <v/>
      </c>
      <c r="D205" s="10" t="str">
        <f>IF(movielist!A203="","",CONCATENATE(Instructions!$B$26,MID(movielist!Z203,Instructions!$B$27,LEN(movielist!Z203)-(Instructions!$B$27-1)),"/",movielist!AA203))</f>
        <v/>
      </c>
      <c r="F205" s="10" t="str">
        <f t="shared" si="8"/>
        <v/>
      </c>
      <c r="G205" s="10" t="str">
        <f t="shared" si="9"/>
        <v/>
      </c>
      <c r="O205" t="str">
        <f>IF('M3U Playlist Creator'!F104="","",'M3U Playlist Creator'!F104)</f>
        <v/>
      </c>
      <c r="P205">
        <v>201</v>
      </c>
    </row>
    <row r="206" spans="1:17">
      <c r="A206" s="10" t="str">
        <f>IF(movielist!A204="","","#EXTINF")</f>
        <v/>
      </c>
      <c r="B206" s="10" t="str">
        <f>IF(movielist!A204="","",movielist!W204)</f>
        <v/>
      </c>
      <c r="C206" s="10" t="str">
        <f>IF(movielist!A204="","",CONCATENATE(movielist!A204," (",movielist!D204,")"))</f>
        <v/>
      </c>
      <c r="D206" s="10" t="str">
        <f>IF(movielist!A204="","",CONCATENATE(Instructions!$B$26,MID(movielist!Z204,Instructions!$B$27,LEN(movielist!Z204)-(Instructions!$B$27-1)),"/",movielist!AA204))</f>
        <v/>
      </c>
      <c r="F206" s="10" t="str">
        <f t="shared" si="8"/>
        <v/>
      </c>
      <c r="G206" s="10" t="str">
        <f t="shared" si="9"/>
        <v/>
      </c>
      <c r="O206" t="str">
        <f>IF('M3U Playlist Creator'!F354="","",'M3U Playlist Creator'!F354)</f>
        <v/>
      </c>
      <c r="P206">
        <v>202</v>
      </c>
      <c r="Q206" t="str">
        <f>IF('M3U Playlist Creator'!G104="","",'M3U Playlist Creator'!G104)</f>
        <v/>
      </c>
    </row>
    <row r="207" spans="1:17">
      <c r="A207" s="10" t="str">
        <f>IF(movielist!A205="","","#EXTINF")</f>
        <v/>
      </c>
      <c r="B207" s="10" t="str">
        <f>IF(movielist!A205="","",movielist!W205)</f>
        <v/>
      </c>
      <c r="C207" s="10" t="str">
        <f>IF(movielist!A205="","",CONCATENATE(movielist!A205," (",movielist!D205,")"))</f>
        <v/>
      </c>
      <c r="D207" s="10" t="str">
        <f>IF(movielist!A205="","",CONCATENATE(Instructions!$B$26,MID(movielist!Z205,Instructions!$B$27,LEN(movielist!Z205)-(Instructions!$B$27-1)),"/",movielist!AA205))</f>
        <v/>
      </c>
      <c r="F207" s="10" t="str">
        <f t="shared" si="8"/>
        <v/>
      </c>
      <c r="G207" s="10" t="str">
        <f t="shared" si="9"/>
        <v/>
      </c>
      <c r="O207" t="str">
        <f>IF('M3U Playlist Creator'!F105="","",'M3U Playlist Creator'!F105)</f>
        <v/>
      </c>
      <c r="P207">
        <v>203</v>
      </c>
    </row>
    <row r="208" spans="1:17">
      <c r="A208" s="10" t="str">
        <f>IF(movielist!A206="","","#EXTINF")</f>
        <v/>
      </c>
      <c r="B208" s="10" t="str">
        <f>IF(movielist!A206="","",movielist!W206)</f>
        <v/>
      </c>
      <c r="C208" s="10" t="str">
        <f>IF(movielist!A206="","",CONCATENATE(movielist!A206," (",movielist!D206,")"))</f>
        <v/>
      </c>
      <c r="D208" s="10" t="str">
        <f>IF(movielist!A206="","",CONCATENATE(Instructions!$B$26,MID(movielist!Z206,Instructions!$B$27,LEN(movielist!Z206)-(Instructions!$B$27-1)),"/",movielist!AA206))</f>
        <v/>
      </c>
      <c r="F208" s="10" t="str">
        <f t="shared" si="8"/>
        <v/>
      </c>
      <c r="G208" s="10" t="str">
        <f t="shared" si="9"/>
        <v/>
      </c>
      <c r="O208" t="str">
        <f>IF('M3U Playlist Creator'!F355="","",'M3U Playlist Creator'!F355)</f>
        <v/>
      </c>
      <c r="P208">
        <v>204</v>
      </c>
      <c r="Q208" t="str">
        <f>IF('M3U Playlist Creator'!G105="","",'M3U Playlist Creator'!G105)</f>
        <v/>
      </c>
    </row>
    <row r="209" spans="1:17">
      <c r="A209" s="10" t="str">
        <f>IF(movielist!A207="","","#EXTINF")</f>
        <v/>
      </c>
      <c r="B209" s="10" t="str">
        <f>IF(movielist!A207="","",movielist!W207)</f>
        <v/>
      </c>
      <c r="C209" s="10" t="str">
        <f>IF(movielist!A207="","",CONCATENATE(movielist!A207," (",movielist!D207,")"))</f>
        <v/>
      </c>
      <c r="D209" s="10" t="str">
        <f>IF(movielist!A207="","",CONCATENATE(Instructions!$B$26,MID(movielist!Z207,Instructions!$B$27,LEN(movielist!Z207)-(Instructions!$B$27-1)),"/",movielist!AA207))</f>
        <v/>
      </c>
      <c r="F209" s="10" t="str">
        <f t="shared" si="8"/>
        <v/>
      </c>
      <c r="G209" s="10" t="str">
        <f t="shared" si="9"/>
        <v/>
      </c>
      <c r="O209" t="str">
        <f>IF('M3U Playlist Creator'!F106="","",'M3U Playlist Creator'!F106)</f>
        <v/>
      </c>
      <c r="P209">
        <v>205</v>
      </c>
    </row>
    <row r="210" spans="1:17">
      <c r="A210" s="10" t="str">
        <f>IF(movielist!A208="","","#EXTINF")</f>
        <v/>
      </c>
      <c r="B210" s="10" t="str">
        <f>IF(movielist!A208="","",movielist!W208)</f>
        <v/>
      </c>
      <c r="C210" s="10" t="str">
        <f>IF(movielist!A208="","",CONCATENATE(movielist!A208," (",movielist!D208,")"))</f>
        <v/>
      </c>
      <c r="D210" s="10" t="str">
        <f>IF(movielist!A208="","",CONCATENATE(Instructions!$B$26,MID(movielist!Z208,Instructions!$B$27,LEN(movielist!Z208)-(Instructions!$B$27-1)),"/",movielist!AA208))</f>
        <v/>
      </c>
      <c r="F210" s="10" t="str">
        <f t="shared" si="8"/>
        <v/>
      </c>
      <c r="G210" s="10" t="str">
        <f t="shared" si="9"/>
        <v/>
      </c>
      <c r="O210" t="str">
        <f>IF('M3U Playlist Creator'!F356="","",'M3U Playlist Creator'!F356)</f>
        <v/>
      </c>
      <c r="P210">
        <v>206</v>
      </c>
      <c r="Q210" t="str">
        <f>IF('M3U Playlist Creator'!G106="","",'M3U Playlist Creator'!G106)</f>
        <v/>
      </c>
    </row>
    <row r="211" spans="1:17">
      <c r="A211" s="10" t="str">
        <f>IF(movielist!A209="","","#EXTINF")</f>
        <v/>
      </c>
      <c r="B211" s="10" t="str">
        <f>IF(movielist!A209="","",movielist!W209)</f>
        <v/>
      </c>
      <c r="C211" s="10" t="str">
        <f>IF(movielist!A209="","",CONCATENATE(movielist!A209," (",movielist!D209,")"))</f>
        <v/>
      </c>
      <c r="D211" s="10" t="str">
        <f>IF(movielist!A209="","",CONCATENATE(Instructions!$B$26,MID(movielist!Z209,Instructions!$B$27,LEN(movielist!Z209)-(Instructions!$B$27-1)),"/",movielist!AA209))</f>
        <v/>
      </c>
      <c r="F211" s="10" t="str">
        <f t="shared" si="8"/>
        <v/>
      </c>
      <c r="G211" s="10" t="str">
        <f t="shared" si="9"/>
        <v/>
      </c>
      <c r="O211" t="str">
        <f>IF('M3U Playlist Creator'!F107="","",'M3U Playlist Creator'!F107)</f>
        <v/>
      </c>
      <c r="P211">
        <v>207</v>
      </c>
    </row>
    <row r="212" spans="1:17">
      <c r="A212" s="10" t="str">
        <f>IF(movielist!A210="","","#EXTINF")</f>
        <v/>
      </c>
      <c r="B212" s="10" t="str">
        <f>IF(movielist!A210="","",movielist!W210)</f>
        <v/>
      </c>
      <c r="C212" s="10" t="str">
        <f>IF(movielist!A210="","",CONCATENATE(movielist!A210," (",movielist!D210,")"))</f>
        <v/>
      </c>
      <c r="D212" s="10" t="str">
        <f>IF(movielist!A210="","",CONCATENATE(Instructions!$B$26,MID(movielist!Z210,Instructions!$B$27,LEN(movielist!Z210)-(Instructions!$B$27-1)),"/",movielist!AA210))</f>
        <v/>
      </c>
      <c r="F212" s="10" t="str">
        <f t="shared" si="8"/>
        <v/>
      </c>
      <c r="G212" s="10" t="str">
        <f t="shared" si="9"/>
        <v/>
      </c>
      <c r="O212" t="str">
        <f>IF('M3U Playlist Creator'!F357="","",'M3U Playlist Creator'!F357)</f>
        <v/>
      </c>
      <c r="P212">
        <v>208</v>
      </c>
      <c r="Q212" t="str">
        <f>IF('M3U Playlist Creator'!G107="","",'M3U Playlist Creator'!G107)</f>
        <v/>
      </c>
    </row>
    <row r="213" spans="1:17">
      <c r="A213" s="10" t="str">
        <f>IF(movielist!A211="","","#EXTINF")</f>
        <v/>
      </c>
      <c r="B213" s="10" t="str">
        <f>IF(movielist!A211="","",movielist!W211)</f>
        <v/>
      </c>
      <c r="C213" s="10" t="str">
        <f>IF(movielist!A211="","",CONCATENATE(movielist!A211," (",movielist!D211,")"))</f>
        <v/>
      </c>
      <c r="D213" s="10" t="str">
        <f>IF(movielist!A211="","",CONCATENATE(Instructions!$B$26,MID(movielist!Z211,Instructions!$B$27,LEN(movielist!Z211)-(Instructions!$B$27-1)),"/",movielist!AA211))</f>
        <v/>
      </c>
      <c r="F213" s="10" t="str">
        <f t="shared" si="8"/>
        <v/>
      </c>
      <c r="G213" s="10" t="str">
        <f t="shared" si="9"/>
        <v/>
      </c>
      <c r="O213" t="str">
        <f>IF('M3U Playlist Creator'!F108="","",'M3U Playlist Creator'!F108)</f>
        <v/>
      </c>
      <c r="P213">
        <v>209</v>
      </c>
    </row>
    <row r="214" spans="1:17">
      <c r="A214" s="10" t="str">
        <f>IF(movielist!A212="","","#EXTINF")</f>
        <v/>
      </c>
      <c r="B214" s="10" t="str">
        <f>IF(movielist!A212="","",movielist!W212)</f>
        <v/>
      </c>
      <c r="C214" s="10" t="str">
        <f>IF(movielist!A212="","",CONCATENATE(movielist!A212," (",movielist!D212,")"))</f>
        <v/>
      </c>
      <c r="D214" s="10" t="str">
        <f>IF(movielist!A212="","",CONCATENATE(Instructions!$B$26,MID(movielist!Z212,Instructions!$B$27,LEN(movielist!Z212)-(Instructions!$B$27-1)),"/",movielist!AA212))</f>
        <v/>
      </c>
      <c r="F214" s="10" t="str">
        <f t="shared" si="8"/>
        <v/>
      </c>
      <c r="G214" s="10" t="str">
        <f t="shared" si="9"/>
        <v/>
      </c>
      <c r="O214" t="str">
        <f>IF('M3U Playlist Creator'!F358="","",'M3U Playlist Creator'!F358)</f>
        <v/>
      </c>
      <c r="P214">
        <v>210</v>
      </c>
      <c r="Q214" t="str">
        <f>IF('M3U Playlist Creator'!G108="","",'M3U Playlist Creator'!G108)</f>
        <v/>
      </c>
    </row>
    <row r="215" spans="1:17">
      <c r="A215" s="10" t="str">
        <f>IF(movielist!A213="","","#EXTINF")</f>
        <v/>
      </c>
      <c r="B215" s="10" t="str">
        <f>IF(movielist!A213="","",movielist!W213)</f>
        <v/>
      </c>
      <c r="C215" s="10" t="str">
        <f>IF(movielist!A213="","",CONCATENATE(movielist!A213," (",movielist!D213,")"))</f>
        <v/>
      </c>
      <c r="D215" s="10" t="str">
        <f>IF(movielist!A213="","",CONCATENATE(Instructions!$B$26,MID(movielist!Z213,Instructions!$B$27,LEN(movielist!Z213)-(Instructions!$B$27-1)),"/",movielist!AA213))</f>
        <v/>
      </c>
      <c r="F215" s="10" t="str">
        <f t="shared" si="8"/>
        <v/>
      </c>
      <c r="G215" s="10" t="str">
        <f t="shared" si="9"/>
        <v/>
      </c>
      <c r="O215" t="str">
        <f>IF('M3U Playlist Creator'!F109="","",'M3U Playlist Creator'!F109)</f>
        <v/>
      </c>
      <c r="P215">
        <v>211</v>
      </c>
    </row>
    <row r="216" spans="1:17">
      <c r="A216" s="10" t="str">
        <f>IF(movielist!A214="","","#EXTINF")</f>
        <v/>
      </c>
      <c r="B216" s="10" t="str">
        <f>IF(movielist!A214="","",movielist!W214)</f>
        <v/>
      </c>
      <c r="C216" s="10" t="str">
        <f>IF(movielist!A214="","",CONCATENATE(movielist!A214," (",movielist!D214,")"))</f>
        <v/>
      </c>
      <c r="D216" s="10" t="str">
        <f>IF(movielist!A214="","",CONCATENATE(Instructions!$B$26,MID(movielist!Z214,Instructions!$B$27,LEN(movielist!Z214)-(Instructions!$B$27-1)),"/",movielist!AA214))</f>
        <v/>
      </c>
      <c r="F216" s="10" t="str">
        <f t="shared" si="8"/>
        <v/>
      </c>
      <c r="G216" s="10" t="str">
        <f t="shared" si="9"/>
        <v/>
      </c>
      <c r="O216" t="str">
        <f>IF('M3U Playlist Creator'!F359="","",'M3U Playlist Creator'!F359)</f>
        <v/>
      </c>
      <c r="P216">
        <v>212</v>
      </c>
      <c r="Q216" t="str">
        <f>IF('M3U Playlist Creator'!G109="","",'M3U Playlist Creator'!G109)</f>
        <v/>
      </c>
    </row>
    <row r="217" spans="1:17">
      <c r="A217" s="10" t="str">
        <f>IF(movielist!A215="","","#EXTINF")</f>
        <v/>
      </c>
      <c r="B217" s="10" t="str">
        <f>IF(movielist!A215="","",movielist!W215)</f>
        <v/>
      </c>
      <c r="C217" s="10" t="str">
        <f>IF(movielist!A215="","",CONCATENATE(movielist!A215," (",movielist!D215,")"))</f>
        <v/>
      </c>
      <c r="D217" s="10" t="str">
        <f>IF(movielist!A215="","",CONCATENATE(Instructions!$B$26,MID(movielist!Z215,Instructions!$B$27,LEN(movielist!Z215)-(Instructions!$B$27-1)),"/",movielist!AA215))</f>
        <v/>
      </c>
      <c r="F217" s="10" t="str">
        <f t="shared" si="8"/>
        <v/>
      </c>
      <c r="G217" s="10" t="str">
        <f t="shared" si="9"/>
        <v/>
      </c>
      <c r="O217" t="str">
        <f>IF('M3U Playlist Creator'!F110="","",'M3U Playlist Creator'!F110)</f>
        <v/>
      </c>
      <c r="P217">
        <v>213</v>
      </c>
    </row>
    <row r="218" spans="1:17">
      <c r="A218" s="10" t="str">
        <f>IF(movielist!A216="","","#EXTINF")</f>
        <v/>
      </c>
      <c r="B218" s="10" t="str">
        <f>IF(movielist!A216="","",movielist!W216)</f>
        <v/>
      </c>
      <c r="C218" s="10" t="str">
        <f>IF(movielist!A216="","",CONCATENATE(movielist!A216," (",movielist!D216,")"))</f>
        <v/>
      </c>
      <c r="D218" s="10" t="str">
        <f>IF(movielist!A216="","",CONCATENATE(Instructions!$B$26,MID(movielist!Z216,Instructions!$B$27,LEN(movielist!Z216)-(Instructions!$B$27-1)),"/",movielist!AA216))</f>
        <v/>
      </c>
      <c r="F218" s="10" t="str">
        <f t="shared" si="8"/>
        <v/>
      </c>
      <c r="G218" s="10" t="str">
        <f t="shared" si="9"/>
        <v/>
      </c>
      <c r="O218" t="str">
        <f>IF('M3U Playlist Creator'!F360="","",'M3U Playlist Creator'!F360)</f>
        <v/>
      </c>
      <c r="P218">
        <v>214</v>
      </c>
      <c r="Q218" t="str">
        <f>IF('M3U Playlist Creator'!G110="","",'M3U Playlist Creator'!G110)</f>
        <v/>
      </c>
    </row>
    <row r="219" spans="1:17">
      <c r="A219" s="10" t="str">
        <f>IF(movielist!A217="","","#EXTINF")</f>
        <v/>
      </c>
      <c r="B219" s="10" t="str">
        <f>IF(movielist!A217="","",movielist!W217)</f>
        <v/>
      </c>
      <c r="C219" s="10" t="str">
        <f>IF(movielist!A217="","",CONCATENATE(movielist!A217," (",movielist!D217,")"))</f>
        <v/>
      </c>
      <c r="D219" s="10" t="str">
        <f>IF(movielist!A217="","",CONCATENATE(Instructions!$B$26,MID(movielist!Z217,Instructions!$B$27,LEN(movielist!Z217)-(Instructions!$B$27-1)),"/",movielist!AA217))</f>
        <v/>
      </c>
      <c r="F219" s="10" t="str">
        <f t="shared" si="8"/>
        <v/>
      </c>
      <c r="G219" s="10" t="str">
        <f t="shared" si="9"/>
        <v/>
      </c>
      <c r="O219" t="str">
        <f>IF('M3U Playlist Creator'!F111="","",'M3U Playlist Creator'!F111)</f>
        <v/>
      </c>
      <c r="P219">
        <v>215</v>
      </c>
    </row>
    <row r="220" spans="1:17">
      <c r="A220" s="10" t="str">
        <f>IF(movielist!A218="","","#EXTINF")</f>
        <v/>
      </c>
      <c r="B220" s="10" t="str">
        <f>IF(movielist!A218="","",movielist!W218)</f>
        <v/>
      </c>
      <c r="C220" s="10" t="str">
        <f>IF(movielist!A218="","",CONCATENATE(movielist!A218," (",movielist!D218,")"))</f>
        <v/>
      </c>
      <c r="D220" s="10" t="str">
        <f>IF(movielist!A218="","",CONCATENATE(Instructions!$B$26,MID(movielist!Z218,Instructions!$B$27,LEN(movielist!Z218)-(Instructions!$B$27-1)),"/",movielist!AA218))</f>
        <v/>
      </c>
      <c r="F220" s="10" t="str">
        <f t="shared" si="8"/>
        <v/>
      </c>
      <c r="G220" s="10" t="str">
        <f t="shared" si="9"/>
        <v/>
      </c>
      <c r="O220" t="str">
        <f>IF('M3U Playlist Creator'!F361="","",'M3U Playlist Creator'!F361)</f>
        <v/>
      </c>
      <c r="P220">
        <v>216</v>
      </c>
      <c r="Q220" t="str">
        <f>IF('M3U Playlist Creator'!G111="","",'M3U Playlist Creator'!G111)</f>
        <v/>
      </c>
    </row>
    <row r="221" spans="1:17">
      <c r="A221" s="10" t="str">
        <f>IF(movielist!A219="","","#EXTINF")</f>
        <v/>
      </c>
      <c r="B221" s="10" t="str">
        <f>IF(movielist!A219="","",movielist!W219)</f>
        <v/>
      </c>
      <c r="C221" s="10" t="str">
        <f>IF(movielist!A219="","",CONCATENATE(movielist!A219," (",movielist!D219,")"))</f>
        <v/>
      </c>
      <c r="D221" s="10" t="str">
        <f>IF(movielist!A219="","",CONCATENATE(Instructions!$B$26,MID(movielist!Z219,Instructions!$B$27,LEN(movielist!Z219)-(Instructions!$B$27-1)),"/",movielist!AA219))</f>
        <v/>
      </c>
      <c r="F221" s="10" t="str">
        <f t="shared" si="8"/>
        <v/>
      </c>
      <c r="G221" s="10" t="str">
        <f t="shared" si="9"/>
        <v/>
      </c>
      <c r="O221" t="str">
        <f>IF('M3U Playlist Creator'!F112="","",'M3U Playlist Creator'!F112)</f>
        <v/>
      </c>
      <c r="P221">
        <v>217</v>
      </c>
    </row>
    <row r="222" spans="1:17">
      <c r="A222" s="10" t="str">
        <f>IF(movielist!A220="","","#EXTINF")</f>
        <v/>
      </c>
      <c r="B222" s="10" t="str">
        <f>IF(movielist!A220="","",movielist!W220)</f>
        <v/>
      </c>
      <c r="C222" s="10" t="str">
        <f>IF(movielist!A220="","",CONCATENATE(movielist!A220," (",movielist!D220,")"))</f>
        <v/>
      </c>
      <c r="D222" s="10" t="str">
        <f>IF(movielist!A220="","",CONCATENATE(Instructions!$B$26,MID(movielist!Z220,Instructions!$B$27,LEN(movielist!Z220)-(Instructions!$B$27-1)),"/",movielist!AA220))</f>
        <v/>
      </c>
      <c r="F222" s="10" t="str">
        <f t="shared" si="8"/>
        <v/>
      </c>
      <c r="G222" s="10" t="str">
        <f t="shared" si="9"/>
        <v/>
      </c>
      <c r="O222" t="str">
        <f>IF('M3U Playlist Creator'!F362="","",'M3U Playlist Creator'!F362)</f>
        <v/>
      </c>
      <c r="P222">
        <v>218</v>
      </c>
      <c r="Q222" t="str">
        <f>IF('M3U Playlist Creator'!G112="","",'M3U Playlist Creator'!G112)</f>
        <v/>
      </c>
    </row>
    <row r="223" spans="1:17">
      <c r="A223" s="10" t="str">
        <f>IF(movielist!A221="","","#EXTINF")</f>
        <v/>
      </c>
      <c r="B223" s="10" t="str">
        <f>IF(movielist!A221="","",movielist!W221)</f>
        <v/>
      </c>
      <c r="C223" s="10" t="str">
        <f>IF(movielist!A221="","",CONCATENATE(movielist!A221," (",movielist!D221,")"))</f>
        <v/>
      </c>
      <c r="D223" s="10" t="str">
        <f>IF(movielist!A221="","",CONCATENATE(Instructions!$B$26,MID(movielist!Z221,Instructions!$B$27,LEN(movielist!Z221)-(Instructions!$B$27-1)),"/",movielist!AA221))</f>
        <v/>
      </c>
      <c r="F223" s="10" t="str">
        <f t="shared" si="8"/>
        <v/>
      </c>
      <c r="G223" s="10" t="str">
        <f t="shared" si="9"/>
        <v/>
      </c>
      <c r="O223" t="str">
        <f>IF('M3U Playlist Creator'!F113="","",'M3U Playlist Creator'!F113)</f>
        <v/>
      </c>
      <c r="P223">
        <v>219</v>
      </c>
    </row>
    <row r="224" spans="1:17">
      <c r="A224" s="10" t="str">
        <f>IF(movielist!A222="","","#EXTINF")</f>
        <v/>
      </c>
      <c r="B224" s="10" t="str">
        <f>IF(movielist!A222="","",movielist!W222)</f>
        <v/>
      </c>
      <c r="C224" s="10" t="str">
        <f>IF(movielist!A222="","",CONCATENATE(movielist!A222," (",movielist!D222,")"))</f>
        <v/>
      </c>
      <c r="D224" s="10" t="str">
        <f>IF(movielist!A222="","",CONCATENATE(Instructions!$B$26,MID(movielist!Z222,Instructions!$B$27,LEN(movielist!Z222)-(Instructions!$B$27-1)),"/",movielist!AA222))</f>
        <v/>
      </c>
      <c r="F224" s="10" t="str">
        <f t="shared" si="8"/>
        <v/>
      </c>
      <c r="G224" s="10" t="str">
        <f t="shared" si="9"/>
        <v/>
      </c>
      <c r="O224" t="str">
        <f>IF('M3U Playlist Creator'!F363="","",'M3U Playlist Creator'!F363)</f>
        <v/>
      </c>
      <c r="P224">
        <v>220</v>
      </c>
      <c r="Q224" t="str">
        <f>IF('M3U Playlist Creator'!G113="","",'M3U Playlist Creator'!G113)</f>
        <v/>
      </c>
    </row>
    <row r="225" spans="1:17">
      <c r="A225" s="10" t="str">
        <f>IF(movielist!A223="","","#EXTINF")</f>
        <v/>
      </c>
      <c r="B225" s="10" t="str">
        <f>IF(movielist!A223="","",movielist!W223)</f>
        <v/>
      </c>
      <c r="C225" s="10" t="str">
        <f>IF(movielist!A223="","",CONCATENATE(movielist!A223," (",movielist!D223,")"))</f>
        <v/>
      </c>
      <c r="D225" s="10" t="str">
        <f>IF(movielist!A223="","",CONCATENATE(Instructions!$B$26,MID(movielist!Z223,Instructions!$B$27,LEN(movielist!Z223)-(Instructions!$B$27-1)),"/",movielist!AA223))</f>
        <v/>
      </c>
      <c r="F225" s="10" t="str">
        <f t="shared" si="8"/>
        <v/>
      </c>
      <c r="G225" s="10" t="str">
        <f t="shared" si="9"/>
        <v/>
      </c>
      <c r="O225" t="str">
        <f>IF('M3U Playlist Creator'!F114="","",'M3U Playlist Creator'!F114)</f>
        <v/>
      </c>
      <c r="P225">
        <v>221</v>
      </c>
    </row>
    <row r="226" spans="1:17">
      <c r="A226" s="10" t="str">
        <f>IF(movielist!A224="","","#EXTINF")</f>
        <v/>
      </c>
      <c r="B226" s="10" t="str">
        <f>IF(movielist!A224="","",movielist!W224)</f>
        <v/>
      </c>
      <c r="C226" s="10" t="str">
        <f>IF(movielist!A224="","",CONCATENATE(movielist!A224," (",movielist!D224,")"))</f>
        <v/>
      </c>
      <c r="D226" s="10" t="str">
        <f>IF(movielist!A224="","",CONCATENATE(Instructions!$B$26,MID(movielist!Z224,Instructions!$B$27,LEN(movielist!Z224)-(Instructions!$B$27-1)),"/",movielist!AA224))</f>
        <v/>
      </c>
      <c r="F226" s="10" t="str">
        <f t="shared" si="8"/>
        <v/>
      </c>
      <c r="G226" s="10" t="str">
        <f t="shared" si="9"/>
        <v/>
      </c>
      <c r="O226" t="str">
        <f>IF('M3U Playlist Creator'!F364="","",'M3U Playlist Creator'!F364)</f>
        <v/>
      </c>
      <c r="P226">
        <v>222</v>
      </c>
      <c r="Q226" t="str">
        <f>IF('M3U Playlist Creator'!G114="","",'M3U Playlist Creator'!G114)</f>
        <v/>
      </c>
    </row>
    <row r="227" spans="1:17">
      <c r="A227" s="10" t="str">
        <f>IF(movielist!A225="","","#EXTINF")</f>
        <v/>
      </c>
      <c r="B227" s="10" t="str">
        <f>IF(movielist!A225="","",movielist!W225)</f>
        <v/>
      </c>
      <c r="C227" s="10" t="str">
        <f>IF(movielist!A225="","",CONCATENATE(movielist!A225," (",movielist!D225,")"))</f>
        <v/>
      </c>
      <c r="D227" s="10" t="str">
        <f>IF(movielist!A225="","",CONCATENATE(Instructions!$B$26,MID(movielist!Z225,Instructions!$B$27,LEN(movielist!Z225)-(Instructions!$B$27-1)),"/",movielist!AA225))</f>
        <v/>
      </c>
      <c r="F227" s="10" t="str">
        <f t="shared" si="8"/>
        <v/>
      </c>
      <c r="G227" s="10" t="str">
        <f t="shared" si="9"/>
        <v/>
      </c>
      <c r="O227" t="str">
        <f>IF('M3U Playlist Creator'!F115="","",'M3U Playlist Creator'!F115)</f>
        <v/>
      </c>
      <c r="P227">
        <v>223</v>
      </c>
    </row>
    <row r="228" spans="1:17">
      <c r="A228" s="10" t="str">
        <f>IF(movielist!A226="","","#EXTINF")</f>
        <v/>
      </c>
      <c r="B228" s="10" t="str">
        <f>IF(movielist!A226="","",movielist!W226)</f>
        <v/>
      </c>
      <c r="C228" s="10" t="str">
        <f>IF(movielist!A226="","",CONCATENATE(movielist!A226," (",movielist!D226,")"))</f>
        <v/>
      </c>
      <c r="D228" s="10" t="str">
        <f>IF(movielist!A226="","",CONCATENATE(Instructions!$B$26,MID(movielist!Z226,Instructions!$B$27,LEN(movielist!Z226)-(Instructions!$B$27-1)),"/",movielist!AA226))</f>
        <v/>
      </c>
      <c r="F228" s="10" t="str">
        <f t="shared" si="8"/>
        <v/>
      </c>
      <c r="G228" s="10" t="str">
        <f t="shared" si="9"/>
        <v/>
      </c>
      <c r="O228" t="str">
        <f>IF('M3U Playlist Creator'!F365="","",'M3U Playlist Creator'!F365)</f>
        <v/>
      </c>
      <c r="P228">
        <v>224</v>
      </c>
      <c r="Q228" t="str">
        <f>IF('M3U Playlist Creator'!G115="","",'M3U Playlist Creator'!G115)</f>
        <v/>
      </c>
    </row>
    <row r="229" spans="1:17">
      <c r="A229" s="10" t="str">
        <f>IF(movielist!A227="","","#EXTINF")</f>
        <v/>
      </c>
      <c r="B229" s="10" t="str">
        <f>IF(movielist!A227="","",movielist!W227)</f>
        <v/>
      </c>
      <c r="C229" s="10" t="str">
        <f>IF(movielist!A227="","",CONCATENATE(movielist!A227," (",movielist!D227,")"))</f>
        <v/>
      </c>
      <c r="D229" s="10" t="str">
        <f>IF(movielist!A227="","",CONCATENATE(Instructions!$B$26,MID(movielist!Z227,Instructions!$B$27,LEN(movielist!Z227)-(Instructions!$B$27-1)),"/",movielist!AA227))</f>
        <v/>
      </c>
      <c r="F229" s="10" t="str">
        <f t="shared" si="8"/>
        <v/>
      </c>
      <c r="G229" s="10" t="str">
        <f t="shared" si="9"/>
        <v/>
      </c>
      <c r="O229" t="str">
        <f>IF('M3U Playlist Creator'!F116="","",'M3U Playlist Creator'!F116)</f>
        <v/>
      </c>
      <c r="P229">
        <v>225</v>
      </c>
    </row>
    <row r="230" spans="1:17">
      <c r="A230" s="10" t="str">
        <f>IF(movielist!A228="","","#EXTINF")</f>
        <v/>
      </c>
      <c r="B230" s="10" t="str">
        <f>IF(movielist!A228="","",movielist!W228)</f>
        <v/>
      </c>
      <c r="C230" s="10" t="str">
        <f>IF(movielist!A228="","",CONCATENATE(movielist!A228," (",movielist!D228,")"))</f>
        <v/>
      </c>
      <c r="D230" s="10" t="str">
        <f>IF(movielist!A228="","",CONCATENATE(Instructions!$B$26,MID(movielist!Z228,Instructions!$B$27,LEN(movielist!Z228)-(Instructions!$B$27-1)),"/",movielist!AA228))</f>
        <v/>
      </c>
      <c r="F230" s="10" t="str">
        <f t="shared" si="8"/>
        <v/>
      </c>
      <c r="G230" s="10" t="str">
        <f t="shared" si="9"/>
        <v/>
      </c>
      <c r="O230" t="str">
        <f>IF('M3U Playlist Creator'!F366="","",'M3U Playlist Creator'!F366)</f>
        <v/>
      </c>
      <c r="P230">
        <v>226</v>
      </c>
      <c r="Q230" t="str">
        <f>IF('M3U Playlist Creator'!G116="","",'M3U Playlist Creator'!G116)</f>
        <v/>
      </c>
    </row>
    <row r="231" spans="1:17">
      <c r="A231" s="10" t="str">
        <f>IF(movielist!A229="","","#EXTINF")</f>
        <v/>
      </c>
      <c r="B231" s="10" t="str">
        <f>IF(movielist!A229="","",movielist!W229)</f>
        <v/>
      </c>
      <c r="C231" s="10" t="str">
        <f>IF(movielist!A229="","",CONCATENATE(movielist!A229," (",movielist!D229,")"))</f>
        <v/>
      </c>
      <c r="D231" s="10" t="str">
        <f>IF(movielist!A229="","",CONCATENATE(Instructions!$B$26,MID(movielist!Z229,Instructions!$B$27,LEN(movielist!Z229)-(Instructions!$B$27-1)),"/",movielist!AA229))</f>
        <v/>
      </c>
      <c r="F231" s="10" t="str">
        <f t="shared" si="8"/>
        <v/>
      </c>
      <c r="G231" s="10" t="str">
        <f t="shared" si="9"/>
        <v/>
      </c>
      <c r="O231" t="str">
        <f>IF('M3U Playlist Creator'!F117="","",'M3U Playlist Creator'!F117)</f>
        <v/>
      </c>
      <c r="P231">
        <v>227</v>
      </c>
    </row>
    <row r="232" spans="1:17">
      <c r="A232" s="10" t="str">
        <f>IF(movielist!A230="","","#EXTINF")</f>
        <v/>
      </c>
      <c r="B232" s="10" t="str">
        <f>IF(movielist!A230="","",movielist!W230)</f>
        <v/>
      </c>
      <c r="C232" s="10" t="str">
        <f>IF(movielist!A230="","",CONCATENATE(movielist!A230," (",movielist!D230,")"))</f>
        <v/>
      </c>
      <c r="D232" s="10" t="str">
        <f>IF(movielist!A230="","",CONCATENATE(Instructions!$B$26,MID(movielist!Z230,Instructions!$B$27,LEN(movielist!Z230)-(Instructions!$B$27-1)),"/",movielist!AA230))</f>
        <v/>
      </c>
      <c r="F232" s="10" t="str">
        <f t="shared" si="8"/>
        <v/>
      </c>
      <c r="G232" s="10" t="str">
        <f t="shared" si="9"/>
        <v/>
      </c>
      <c r="O232" t="str">
        <f>IF('M3U Playlist Creator'!F367="","",'M3U Playlist Creator'!F367)</f>
        <v/>
      </c>
      <c r="P232">
        <v>228</v>
      </c>
      <c r="Q232" t="str">
        <f>IF('M3U Playlist Creator'!G117="","",'M3U Playlist Creator'!G117)</f>
        <v/>
      </c>
    </row>
    <row r="233" spans="1:17">
      <c r="A233" s="10" t="str">
        <f>IF(movielist!A231="","","#EXTINF")</f>
        <v/>
      </c>
      <c r="B233" s="10" t="str">
        <f>IF(movielist!A231="","",movielist!W231)</f>
        <v/>
      </c>
      <c r="C233" s="10" t="str">
        <f>IF(movielist!A231="","",CONCATENATE(movielist!A231," (",movielist!D231,")"))</f>
        <v/>
      </c>
      <c r="D233" s="10" t="str">
        <f>IF(movielist!A231="","",CONCATENATE(Instructions!$B$26,MID(movielist!Z231,Instructions!$B$27,LEN(movielist!Z231)-(Instructions!$B$27-1)),"/",movielist!AA231))</f>
        <v/>
      </c>
      <c r="F233" s="10" t="str">
        <f t="shared" si="8"/>
        <v/>
      </c>
      <c r="G233" s="10" t="str">
        <f t="shared" si="9"/>
        <v/>
      </c>
      <c r="O233" t="str">
        <f>IF('M3U Playlist Creator'!F118="","",'M3U Playlist Creator'!F118)</f>
        <v/>
      </c>
      <c r="P233">
        <v>229</v>
      </c>
    </row>
    <row r="234" spans="1:17">
      <c r="A234" s="10" t="str">
        <f>IF(movielist!A232="","","#EXTINF")</f>
        <v/>
      </c>
      <c r="B234" s="10" t="str">
        <f>IF(movielist!A232="","",movielist!W232)</f>
        <v/>
      </c>
      <c r="C234" s="10" t="str">
        <f>IF(movielist!A232="","",CONCATENATE(movielist!A232," (",movielist!D232,")"))</f>
        <v/>
      </c>
      <c r="D234" s="10" t="str">
        <f>IF(movielist!A232="","",CONCATENATE(Instructions!$B$26,MID(movielist!Z232,Instructions!$B$27,LEN(movielist!Z232)-(Instructions!$B$27-1)),"/",movielist!AA232))</f>
        <v/>
      </c>
      <c r="F234" s="10" t="str">
        <f t="shared" si="8"/>
        <v/>
      </c>
      <c r="G234" s="10" t="str">
        <f t="shared" si="9"/>
        <v/>
      </c>
      <c r="O234" t="str">
        <f>IF('M3U Playlist Creator'!F368="","",'M3U Playlist Creator'!F368)</f>
        <v/>
      </c>
      <c r="P234">
        <v>230</v>
      </c>
      <c r="Q234" t="str">
        <f>IF('M3U Playlist Creator'!G118="","",'M3U Playlist Creator'!G118)</f>
        <v/>
      </c>
    </row>
    <row r="235" spans="1:17">
      <c r="A235" s="10" t="str">
        <f>IF(movielist!A233="","","#EXTINF")</f>
        <v/>
      </c>
      <c r="B235" s="10" t="str">
        <f>IF(movielist!A233="","",movielist!W233)</f>
        <v/>
      </c>
      <c r="C235" s="10" t="str">
        <f>IF(movielist!A233="","",CONCATENATE(movielist!A233," (",movielist!D233,")"))</f>
        <v/>
      </c>
      <c r="D235" s="10" t="str">
        <f>IF(movielist!A233="","",CONCATENATE(Instructions!$B$26,MID(movielist!Z233,Instructions!$B$27,LEN(movielist!Z233)-(Instructions!$B$27-1)),"/",movielist!AA233))</f>
        <v/>
      </c>
      <c r="F235" s="10" t="str">
        <f t="shared" si="8"/>
        <v/>
      </c>
      <c r="G235" s="10" t="str">
        <f t="shared" si="9"/>
        <v/>
      </c>
      <c r="O235" t="str">
        <f>IF('M3U Playlist Creator'!F119="","",'M3U Playlist Creator'!F119)</f>
        <v/>
      </c>
      <c r="P235">
        <v>231</v>
      </c>
    </row>
    <row r="236" spans="1:17">
      <c r="A236" s="10" t="str">
        <f>IF(movielist!A234="","","#EXTINF")</f>
        <v/>
      </c>
      <c r="B236" s="10" t="str">
        <f>IF(movielist!A234="","",movielist!W234)</f>
        <v/>
      </c>
      <c r="C236" s="10" t="str">
        <f>IF(movielist!A234="","",CONCATENATE(movielist!A234," (",movielist!D234,")"))</f>
        <v/>
      </c>
      <c r="D236" s="10" t="str">
        <f>IF(movielist!A234="","",CONCATENATE(Instructions!$B$26,MID(movielist!Z234,Instructions!$B$27,LEN(movielist!Z234)-(Instructions!$B$27-1)),"/",movielist!AA234))</f>
        <v/>
      </c>
      <c r="F236" s="10" t="str">
        <f t="shared" si="8"/>
        <v/>
      </c>
      <c r="G236" s="10" t="str">
        <f t="shared" si="9"/>
        <v/>
      </c>
      <c r="O236" t="str">
        <f>IF('M3U Playlist Creator'!F369="","",'M3U Playlist Creator'!F369)</f>
        <v/>
      </c>
      <c r="P236">
        <v>232</v>
      </c>
      <c r="Q236" t="str">
        <f>IF('M3U Playlist Creator'!G119="","",'M3U Playlist Creator'!G119)</f>
        <v/>
      </c>
    </row>
    <row r="237" spans="1:17">
      <c r="A237" s="10" t="str">
        <f>IF(movielist!A235="","","#EXTINF")</f>
        <v/>
      </c>
      <c r="B237" s="10" t="str">
        <f>IF(movielist!A235="","",movielist!W235)</f>
        <v/>
      </c>
      <c r="C237" s="10" t="str">
        <f>IF(movielist!A235="","",CONCATENATE(movielist!A235," (",movielist!D235,")"))</f>
        <v/>
      </c>
      <c r="D237" s="10" t="str">
        <f>IF(movielist!A235="","",CONCATENATE(Instructions!$B$26,MID(movielist!Z235,Instructions!$B$27,LEN(movielist!Z235)-(Instructions!$B$27-1)),"/",movielist!AA235))</f>
        <v/>
      </c>
      <c r="F237" s="10" t="str">
        <f t="shared" si="8"/>
        <v/>
      </c>
      <c r="G237" s="10" t="str">
        <f t="shared" si="9"/>
        <v/>
      </c>
      <c r="O237" t="str">
        <f>IF('M3U Playlist Creator'!F120="","",'M3U Playlist Creator'!F120)</f>
        <v/>
      </c>
      <c r="P237">
        <v>233</v>
      </c>
    </row>
    <row r="238" spans="1:17">
      <c r="A238" s="10" t="str">
        <f>IF(movielist!A236="","","#EXTINF")</f>
        <v/>
      </c>
      <c r="B238" s="10" t="str">
        <f>IF(movielist!A236="","",movielist!W236)</f>
        <v/>
      </c>
      <c r="C238" s="10" t="str">
        <f>IF(movielist!A236="","",CONCATENATE(movielist!A236," (",movielist!D236,")"))</f>
        <v/>
      </c>
      <c r="D238" s="10" t="str">
        <f>IF(movielist!A236="","",CONCATENATE(Instructions!$B$26,MID(movielist!Z236,Instructions!$B$27,LEN(movielist!Z236)-(Instructions!$B$27-1)),"/",movielist!AA236))</f>
        <v/>
      </c>
      <c r="F238" s="10" t="str">
        <f t="shared" si="8"/>
        <v/>
      </c>
      <c r="G238" s="10" t="str">
        <f t="shared" si="9"/>
        <v/>
      </c>
      <c r="O238" t="str">
        <f>IF('M3U Playlist Creator'!F370="","",'M3U Playlist Creator'!F370)</f>
        <v/>
      </c>
      <c r="P238">
        <v>234</v>
      </c>
      <c r="Q238" t="str">
        <f>IF('M3U Playlist Creator'!G120="","",'M3U Playlist Creator'!G120)</f>
        <v/>
      </c>
    </row>
    <row r="239" spans="1:17">
      <c r="A239" s="10" t="str">
        <f>IF(movielist!A237="","","#EXTINF")</f>
        <v/>
      </c>
      <c r="B239" s="10" t="str">
        <f>IF(movielist!A237="","",movielist!W237)</f>
        <v/>
      </c>
      <c r="C239" s="10" t="str">
        <f>IF(movielist!A237="","",CONCATENATE(movielist!A237," (",movielist!D237,")"))</f>
        <v/>
      </c>
      <c r="D239" s="10" t="str">
        <f>IF(movielist!A237="","",CONCATENATE(Instructions!$B$26,MID(movielist!Z237,Instructions!$B$27,LEN(movielist!Z237)-(Instructions!$B$27-1)),"/",movielist!AA237))</f>
        <v/>
      </c>
      <c r="F239" s="10" t="str">
        <f t="shared" si="8"/>
        <v/>
      </c>
      <c r="G239" s="10" t="str">
        <f t="shared" si="9"/>
        <v/>
      </c>
      <c r="O239" t="str">
        <f>IF('M3U Playlist Creator'!F121="","",'M3U Playlist Creator'!F121)</f>
        <v/>
      </c>
      <c r="P239">
        <v>235</v>
      </c>
    </row>
    <row r="240" spans="1:17">
      <c r="A240" s="10" t="str">
        <f>IF(movielist!A238="","","#EXTINF")</f>
        <v/>
      </c>
      <c r="B240" s="10" t="str">
        <f>IF(movielist!A238="","",movielist!W238)</f>
        <v/>
      </c>
      <c r="C240" s="10" t="str">
        <f>IF(movielist!A238="","",CONCATENATE(movielist!A238," (",movielist!D238,")"))</f>
        <v/>
      </c>
      <c r="D240" s="10" t="str">
        <f>IF(movielist!A238="","",CONCATENATE(Instructions!$B$26,MID(movielist!Z238,Instructions!$B$27,LEN(movielist!Z238)-(Instructions!$B$27-1)),"/",movielist!AA238))</f>
        <v/>
      </c>
      <c r="F240" s="10" t="str">
        <f t="shared" si="8"/>
        <v/>
      </c>
      <c r="G240" s="10" t="str">
        <f t="shared" si="9"/>
        <v/>
      </c>
      <c r="O240" t="str">
        <f>IF('M3U Playlist Creator'!F371="","",'M3U Playlist Creator'!F371)</f>
        <v/>
      </c>
      <c r="P240">
        <v>236</v>
      </c>
      <c r="Q240" t="str">
        <f>IF('M3U Playlist Creator'!G121="","",'M3U Playlist Creator'!G121)</f>
        <v/>
      </c>
    </row>
    <row r="241" spans="1:17">
      <c r="A241" s="10" t="str">
        <f>IF(movielist!A239="","","#EXTINF")</f>
        <v/>
      </c>
      <c r="B241" s="10" t="str">
        <f>IF(movielist!A239="","",movielist!W239)</f>
        <v/>
      </c>
      <c r="C241" s="10" t="str">
        <f>IF(movielist!A239="","",CONCATENATE(movielist!A239," (",movielist!D239,")"))</f>
        <v/>
      </c>
      <c r="D241" s="10" t="str">
        <f>IF(movielist!A239="","",CONCATENATE(Instructions!$B$26,MID(movielist!Z239,Instructions!$B$27,LEN(movielist!Z239)-(Instructions!$B$27-1)),"/",movielist!AA239))</f>
        <v/>
      </c>
      <c r="F241" s="10" t="str">
        <f t="shared" si="8"/>
        <v/>
      </c>
      <c r="G241" s="10" t="str">
        <f t="shared" si="9"/>
        <v/>
      </c>
      <c r="O241" t="str">
        <f>IF('M3U Playlist Creator'!F122="","",'M3U Playlist Creator'!F122)</f>
        <v/>
      </c>
      <c r="P241">
        <v>237</v>
      </c>
    </row>
    <row r="242" spans="1:17">
      <c r="A242" s="10" t="str">
        <f>IF(movielist!A240="","","#EXTINF")</f>
        <v/>
      </c>
      <c r="B242" s="10" t="str">
        <f>IF(movielist!A240="","",movielist!W240)</f>
        <v/>
      </c>
      <c r="C242" s="10" t="str">
        <f>IF(movielist!A240="","",CONCATENATE(movielist!A240," (",movielist!D240,")"))</f>
        <v/>
      </c>
      <c r="D242" s="10" t="str">
        <f>IF(movielist!A240="","",CONCATENATE(Instructions!$B$26,MID(movielist!Z240,Instructions!$B$27,LEN(movielist!Z240)-(Instructions!$B$27-1)),"/",movielist!AA240))</f>
        <v/>
      </c>
      <c r="F242" s="10" t="str">
        <f t="shared" si="8"/>
        <v/>
      </c>
      <c r="G242" s="10" t="str">
        <f t="shared" si="9"/>
        <v/>
      </c>
      <c r="O242" t="str">
        <f>IF('M3U Playlist Creator'!F372="","",'M3U Playlist Creator'!F372)</f>
        <v/>
      </c>
      <c r="P242">
        <v>238</v>
      </c>
      <c r="Q242" t="str">
        <f>IF('M3U Playlist Creator'!G122="","",'M3U Playlist Creator'!G122)</f>
        <v/>
      </c>
    </row>
    <row r="243" spans="1:17">
      <c r="A243" s="10" t="str">
        <f>IF(movielist!A241="","","#EXTINF")</f>
        <v/>
      </c>
      <c r="B243" s="10" t="str">
        <f>IF(movielist!A241="","",movielist!W241)</f>
        <v/>
      </c>
      <c r="C243" s="10" t="str">
        <f>IF(movielist!A241="","",CONCATENATE(movielist!A241," (",movielist!D241,")"))</f>
        <v/>
      </c>
      <c r="D243" s="10" t="str">
        <f>IF(movielist!A241="","",CONCATENATE(Instructions!$B$26,MID(movielist!Z241,Instructions!$B$27,LEN(movielist!Z241)-(Instructions!$B$27-1)),"/",movielist!AA241))</f>
        <v/>
      </c>
      <c r="F243" s="10" t="str">
        <f t="shared" si="8"/>
        <v/>
      </c>
      <c r="G243" s="10" t="str">
        <f t="shared" si="9"/>
        <v/>
      </c>
      <c r="O243" t="str">
        <f>IF('M3U Playlist Creator'!F123="","",'M3U Playlist Creator'!F123)</f>
        <v/>
      </c>
      <c r="P243">
        <v>239</v>
      </c>
    </row>
    <row r="244" spans="1:17">
      <c r="A244" s="10" t="str">
        <f>IF(movielist!A242="","","#EXTINF")</f>
        <v/>
      </c>
      <c r="B244" s="10" t="str">
        <f>IF(movielist!A242="","",movielist!W242)</f>
        <v/>
      </c>
      <c r="C244" s="10" t="str">
        <f>IF(movielist!A242="","",CONCATENATE(movielist!A242," (",movielist!D242,")"))</f>
        <v/>
      </c>
      <c r="D244" s="10" t="str">
        <f>IF(movielist!A242="","",CONCATENATE(Instructions!$B$26,MID(movielist!Z242,Instructions!$B$27,LEN(movielist!Z242)-(Instructions!$B$27-1)),"/",movielist!AA242))</f>
        <v/>
      </c>
      <c r="F244" s="10" t="str">
        <f t="shared" si="8"/>
        <v/>
      </c>
      <c r="G244" s="10" t="str">
        <f t="shared" si="9"/>
        <v/>
      </c>
      <c r="O244" t="str">
        <f>IF('M3U Playlist Creator'!F373="","",'M3U Playlist Creator'!F373)</f>
        <v/>
      </c>
      <c r="P244">
        <v>240</v>
      </c>
      <c r="Q244" t="str">
        <f>IF('M3U Playlist Creator'!G123="","",'M3U Playlist Creator'!G123)</f>
        <v/>
      </c>
    </row>
    <row r="245" spans="1:17">
      <c r="A245" s="10" t="str">
        <f>IF(movielist!A243="","","#EXTINF")</f>
        <v/>
      </c>
      <c r="B245" s="10" t="str">
        <f>IF(movielist!A243="","",movielist!W243)</f>
        <v/>
      </c>
      <c r="C245" s="10" t="str">
        <f>IF(movielist!A243="","",CONCATENATE(movielist!A243," (",movielist!D243,")"))</f>
        <v/>
      </c>
      <c r="D245" s="10" t="str">
        <f>IF(movielist!A243="","",CONCATENATE(Instructions!$B$26,MID(movielist!Z243,Instructions!$B$27,LEN(movielist!Z243)-(Instructions!$B$27-1)),"/",movielist!AA243))</f>
        <v/>
      </c>
      <c r="F245" s="10" t="str">
        <f t="shared" si="8"/>
        <v/>
      </c>
      <c r="G245" s="10" t="str">
        <f t="shared" si="9"/>
        <v/>
      </c>
      <c r="O245" t="str">
        <f>IF('M3U Playlist Creator'!F124="","",'M3U Playlist Creator'!F124)</f>
        <v/>
      </c>
      <c r="P245">
        <v>241</v>
      </c>
    </row>
    <row r="246" spans="1:17">
      <c r="A246" s="10" t="str">
        <f>IF(movielist!A244="","","#EXTINF")</f>
        <v/>
      </c>
      <c r="B246" s="10" t="str">
        <f>IF(movielist!A244="","",movielist!W244)</f>
        <v/>
      </c>
      <c r="C246" s="10" t="str">
        <f>IF(movielist!A244="","",CONCATENATE(movielist!A244," (",movielist!D244,")"))</f>
        <v/>
      </c>
      <c r="D246" s="10" t="str">
        <f>IF(movielist!A244="","",CONCATENATE(Instructions!$B$26,MID(movielist!Z244,Instructions!$B$27,LEN(movielist!Z244)-(Instructions!$B$27-1)),"/",movielist!AA244))</f>
        <v/>
      </c>
      <c r="F246" s="10" t="str">
        <f t="shared" si="8"/>
        <v/>
      </c>
      <c r="G246" s="10" t="str">
        <f t="shared" si="9"/>
        <v/>
      </c>
      <c r="O246" t="str">
        <f>IF('M3U Playlist Creator'!F374="","",'M3U Playlist Creator'!F374)</f>
        <v/>
      </c>
      <c r="P246">
        <v>242</v>
      </c>
      <c r="Q246" t="str">
        <f>IF('M3U Playlist Creator'!G124="","",'M3U Playlist Creator'!G124)</f>
        <v/>
      </c>
    </row>
    <row r="247" spans="1:17">
      <c r="A247" s="10" t="str">
        <f>IF(movielist!A245="","","#EXTINF")</f>
        <v/>
      </c>
      <c r="B247" s="10" t="str">
        <f>IF(movielist!A245="","",movielist!W245)</f>
        <v/>
      </c>
      <c r="C247" s="10" t="str">
        <f>IF(movielist!A245="","",CONCATENATE(movielist!A245," (",movielist!D245,")"))</f>
        <v/>
      </c>
      <c r="D247" s="10" t="str">
        <f>IF(movielist!A245="","",CONCATENATE(Instructions!$B$26,MID(movielist!Z245,Instructions!$B$27,LEN(movielist!Z245)-(Instructions!$B$27-1)),"/",movielist!AA245))</f>
        <v/>
      </c>
      <c r="F247" s="10" t="str">
        <f t="shared" si="8"/>
        <v/>
      </c>
      <c r="G247" s="10" t="str">
        <f t="shared" si="9"/>
        <v/>
      </c>
      <c r="O247" t="str">
        <f>IF('M3U Playlist Creator'!F125="","",'M3U Playlist Creator'!F125)</f>
        <v/>
      </c>
      <c r="P247">
        <v>243</v>
      </c>
    </row>
    <row r="248" spans="1:17">
      <c r="A248" s="10" t="str">
        <f>IF(movielist!A246="","","#EXTINF")</f>
        <v/>
      </c>
      <c r="B248" s="10" t="str">
        <f>IF(movielist!A246="","",movielist!W246)</f>
        <v/>
      </c>
      <c r="C248" s="10" t="str">
        <f>IF(movielist!A246="","",CONCATENATE(movielist!A246," (",movielist!D246,")"))</f>
        <v/>
      </c>
      <c r="D248" s="10" t="str">
        <f>IF(movielist!A246="","",CONCATENATE(Instructions!$B$26,MID(movielist!Z246,Instructions!$B$27,LEN(movielist!Z246)-(Instructions!$B$27-1)),"/",movielist!AA246))</f>
        <v/>
      </c>
      <c r="F248" s="10" t="str">
        <f t="shared" si="8"/>
        <v/>
      </c>
      <c r="G248" s="10" t="str">
        <f t="shared" si="9"/>
        <v/>
      </c>
      <c r="O248" t="str">
        <f>IF('M3U Playlist Creator'!F375="","",'M3U Playlist Creator'!F375)</f>
        <v/>
      </c>
      <c r="P248">
        <v>244</v>
      </c>
      <c r="Q248" t="str">
        <f>IF('M3U Playlist Creator'!G125="","",'M3U Playlist Creator'!G125)</f>
        <v/>
      </c>
    </row>
    <row r="249" spans="1:17">
      <c r="A249" s="10" t="str">
        <f>IF(movielist!A247="","","#EXTINF")</f>
        <v/>
      </c>
      <c r="B249" s="10" t="str">
        <f>IF(movielist!A247="","",movielist!W247)</f>
        <v/>
      </c>
      <c r="C249" s="10" t="str">
        <f>IF(movielist!A247="","",CONCATENATE(movielist!A247," (",movielist!D247,")"))</f>
        <v/>
      </c>
      <c r="D249" s="10" t="str">
        <f>IF(movielist!A247="","",CONCATENATE(Instructions!$B$26,MID(movielist!Z247,Instructions!$B$27,LEN(movielist!Z247)-(Instructions!$B$27-1)),"/",movielist!AA247))</f>
        <v/>
      </c>
      <c r="F249" s="10" t="str">
        <f t="shared" si="8"/>
        <v/>
      </c>
      <c r="G249" s="10" t="str">
        <f t="shared" si="9"/>
        <v/>
      </c>
      <c r="O249" t="str">
        <f>IF('M3U Playlist Creator'!F126="","",'M3U Playlist Creator'!F126)</f>
        <v/>
      </c>
      <c r="P249">
        <v>245</v>
      </c>
    </row>
    <row r="250" spans="1:17">
      <c r="A250" s="10" t="str">
        <f>IF(movielist!A248="","","#EXTINF")</f>
        <v/>
      </c>
      <c r="B250" s="10" t="str">
        <f>IF(movielist!A248="","",movielist!W248)</f>
        <v/>
      </c>
      <c r="C250" s="10" t="str">
        <f>IF(movielist!A248="","",CONCATENATE(movielist!A248," (",movielist!D248,")"))</f>
        <v/>
      </c>
      <c r="D250" s="10" t="str">
        <f>IF(movielist!A248="","",CONCATENATE(Instructions!$B$26,MID(movielist!Z248,Instructions!$B$27,LEN(movielist!Z248)-(Instructions!$B$27-1)),"/",movielist!AA248))</f>
        <v/>
      </c>
      <c r="F250" s="10" t="str">
        <f t="shared" si="8"/>
        <v/>
      </c>
      <c r="G250" s="10" t="str">
        <f t="shared" si="9"/>
        <v/>
      </c>
      <c r="O250" t="str">
        <f>IF('M3U Playlist Creator'!F376="","",'M3U Playlist Creator'!F376)</f>
        <v/>
      </c>
      <c r="P250">
        <v>246</v>
      </c>
      <c r="Q250" t="str">
        <f>IF('M3U Playlist Creator'!G126="","",'M3U Playlist Creator'!G126)</f>
        <v/>
      </c>
    </row>
    <row r="251" spans="1:17">
      <c r="A251" s="10" t="str">
        <f>IF(movielist!A249="","","#EXTINF")</f>
        <v/>
      </c>
      <c r="B251" s="10" t="str">
        <f>IF(movielist!A249="","",movielist!W249)</f>
        <v/>
      </c>
      <c r="C251" s="10" t="str">
        <f>IF(movielist!A249="","",CONCATENATE(movielist!A249," (",movielist!D249,")"))</f>
        <v/>
      </c>
      <c r="D251" s="10" t="str">
        <f>IF(movielist!A249="","",CONCATENATE(Instructions!$B$26,MID(movielist!Z249,Instructions!$B$27,LEN(movielist!Z249)-(Instructions!$B$27-1)),"/",movielist!AA249))</f>
        <v/>
      </c>
      <c r="F251" s="10" t="str">
        <f t="shared" ref="F251" si="10">IF(B251="","",CONCATENATE(A251,":",B251,",",C251))</f>
        <v/>
      </c>
      <c r="G251" s="10" t="str">
        <f t="shared" ref="G251" si="11">IF(B251="","",D251)</f>
        <v/>
      </c>
      <c r="O251" t="str">
        <f>IF('M3U Playlist Creator'!F127="","",'M3U Playlist Creator'!F127)</f>
        <v/>
      </c>
      <c r="P251">
        <v>247</v>
      </c>
    </row>
    <row r="252" spans="1:17">
      <c r="A252" s="10" t="str">
        <f>IF(movielist!A250="","","#EXTINF")</f>
        <v/>
      </c>
      <c r="B252" s="10" t="str">
        <f>IF(movielist!A250="","",movielist!W250)</f>
        <v/>
      </c>
      <c r="C252" s="10" t="str">
        <f>IF(movielist!A250="","",CONCATENATE(movielist!A250," (",movielist!D250,")"))</f>
        <v/>
      </c>
      <c r="D252" s="10" t="str">
        <f>IF(movielist!A250="","",CONCATENATE(Instructions!$B$26,MID(movielist!Z250,Instructions!$B$27,LEN(movielist!Z250)-(Instructions!$B$27-1)),"/",movielist!AA250))</f>
        <v/>
      </c>
      <c r="O252" t="str">
        <f>IF('M3U Playlist Creator'!F377="","",'M3U Playlist Creator'!F377)</f>
        <v/>
      </c>
      <c r="P252">
        <v>248</v>
      </c>
      <c r="Q252" t="str">
        <f>IF('M3U Playlist Creator'!G127="","",'M3U Playlist Creator'!G127)</f>
        <v/>
      </c>
    </row>
    <row r="253" spans="1:17">
      <c r="A253" s="10" t="str">
        <f>IF(movielist!A251="","","#EXTINF")</f>
        <v/>
      </c>
      <c r="B253" s="10" t="str">
        <f>IF(movielist!A251="","",movielist!W251)</f>
        <v/>
      </c>
      <c r="C253" s="10" t="str">
        <f>IF(movielist!A251="","",CONCATENATE(movielist!A251," (",movielist!D251,")"))</f>
        <v/>
      </c>
      <c r="D253" s="10" t="str">
        <f>IF(movielist!A251="","",CONCATENATE(Instructions!$B$26,MID(movielist!Z251,Instructions!$B$27,LEN(movielist!Z251)-(Instructions!$B$27-1)),"/",movielist!AA251))</f>
        <v/>
      </c>
      <c r="O253" t="str">
        <f>IF('M3U Playlist Creator'!F128="","",'M3U Playlist Creator'!F128)</f>
        <v/>
      </c>
      <c r="P253">
        <v>249</v>
      </c>
    </row>
    <row r="254" spans="1:17">
      <c r="O254" t="str">
        <f>IF('M3U Playlist Creator'!F378="","",'M3U Playlist Creator'!F378)</f>
        <v/>
      </c>
      <c r="P254">
        <v>250</v>
      </c>
      <c r="Q254" t="str">
        <f>IF('M3U Playlist Creator'!G128="","",'M3U Playlist Creator'!G128)</f>
        <v/>
      </c>
    </row>
    <row r="255" spans="1:17">
      <c r="O255" t="str">
        <f>IF('M3U Playlist Creator'!F129="","",'M3U Playlist Creator'!F129)</f>
        <v/>
      </c>
      <c r="P255">
        <v>251</v>
      </c>
    </row>
    <row r="256" spans="1:17">
      <c r="O256" t="str">
        <f>IF('M3U Playlist Creator'!F379="","",'M3U Playlist Creator'!F379)</f>
        <v/>
      </c>
      <c r="P256">
        <v>252</v>
      </c>
      <c r="Q256" t="str">
        <f>IF('M3U Playlist Creator'!G129="","",'M3U Playlist Creator'!G129)</f>
        <v/>
      </c>
    </row>
    <row r="257" spans="15:17">
      <c r="O257" t="str">
        <f>IF('M3U Playlist Creator'!F130="","",'M3U Playlist Creator'!F130)</f>
        <v/>
      </c>
      <c r="P257">
        <v>253</v>
      </c>
    </row>
    <row r="258" spans="15:17">
      <c r="O258" t="str">
        <f>IF('M3U Playlist Creator'!F380="","",'M3U Playlist Creator'!F380)</f>
        <v/>
      </c>
      <c r="P258">
        <v>254</v>
      </c>
      <c r="Q258" t="str">
        <f>IF('M3U Playlist Creator'!G130="","",'M3U Playlist Creator'!G130)</f>
        <v/>
      </c>
    </row>
    <row r="259" spans="15:17">
      <c r="O259" t="str">
        <f>IF('M3U Playlist Creator'!F131="","",'M3U Playlist Creator'!F131)</f>
        <v/>
      </c>
      <c r="P259">
        <v>255</v>
      </c>
    </row>
    <row r="260" spans="15:17">
      <c r="O260" t="str">
        <f>IF('M3U Playlist Creator'!F381="","",'M3U Playlist Creator'!F381)</f>
        <v/>
      </c>
      <c r="P260">
        <v>256</v>
      </c>
      <c r="Q260" t="str">
        <f>IF('M3U Playlist Creator'!G131="","",'M3U Playlist Creator'!G131)</f>
        <v/>
      </c>
    </row>
    <row r="261" spans="15:17">
      <c r="O261" t="str">
        <f>IF('M3U Playlist Creator'!F132="","",'M3U Playlist Creator'!F132)</f>
        <v/>
      </c>
      <c r="P261">
        <v>257</v>
      </c>
    </row>
    <row r="262" spans="15:17">
      <c r="O262" t="str">
        <f>IF('M3U Playlist Creator'!F382="","",'M3U Playlist Creator'!F382)</f>
        <v/>
      </c>
      <c r="P262">
        <v>258</v>
      </c>
      <c r="Q262" t="str">
        <f>IF('M3U Playlist Creator'!G132="","",'M3U Playlist Creator'!G132)</f>
        <v/>
      </c>
    </row>
    <row r="263" spans="15:17">
      <c r="O263" t="str">
        <f>IF('M3U Playlist Creator'!F133="","",'M3U Playlist Creator'!F133)</f>
        <v/>
      </c>
      <c r="P263">
        <v>259</v>
      </c>
    </row>
    <row r="264" spans="15:17">
      <c r="O264" t="str">
        <f>IF('M3U Playlist Creator'!F383="","",'M3U Playlist Creator'!F383)</f>
        <v/>
      </c>
      <c r="P264">
        <v>260</v>
      </c>
      <c r="Q264" t="str">
        <f>IF('M3U Playlist Creator'!G133="","",'M3U Playlist Creator'!G133)</f>
        <v/>
      </c>
    </row>
    <row r="265" spans="15:17">
      <c r="O265" t="str">
        <f>IF('M3U Playlist Creator'!F134="","",'M3U Playlist Creator'!F134)</f>
        <v/>
      </c>
      <c r="P265">
        <v>261</v>
      </c>
    </row>
    <row r="266" spans="15:17">
      <c r="O266" t="str">
        <f>IF('M3U Playlist Creator'!F384="","",'M3U Playlist Creator'!F384)</f>
        <v/>
      </c>
      <c r="P266">
        <v>262</v>
      </c>
      <c r="Q266" t="str">
        <f>IF('M3U Playlist Creator'!G134="","",'M3U Playlist Creator'!G134)</f>
        <v/>
      </c>
    </row>
    <row r="267" spans="15:17">
      <c r="O267" t="str">
        <f>IF('M3U Playlist Creator'!F135="","",'M3U Playlist Creator'!F135)</f>
        <v/>
      </c>
      <c r="P267">
        <v>263</v>
      </c>
    </row>
    <row r="268" spans="15:17">
      <c r="O268" t="str">
        <f>IF('M3U Playlist Creator'!F385="","",'M3U Playlist Creator'!F385)</f>
        <v/>
      </c>
      <c r="P268">
        <v>264</v>
      </c>
      <c r="Q268" t="str">
        <f>IF('M3U Playlist Creator'!G135="","",'M3U Playlist Creator'!G135)</f>
        <v/>
      </c>
    </row>
    <row r="269" spans="15:17">
      <c r="O269" t="str">
        <f>IF('M3U Playlist Creator'!F136="","",'M3U Playlist Creator'!F136)</f>
        <v/>
      </c>
      <c r="P269">
        <v>265</v>
      </c>
    </row>
    <row r="270" spans="15:17">
      <c r="O270" t="str">
        <f>IF('M3U Playlist Creator'!F386="","",'M3U Playlist Creator'!F386)</f>
        <v/>
      </c>
      <c r="P270">
        <v>266</v>
      </c>
      <c r="Q270" t="str">
        <f>IF('M3U Playlist Creator'!G136="","",'M3U Playlist Creator'!G136)</f>
        <v/>
      </c>
    </row>
    <row r="271" spans="15:17">
      <c r="O271" t="str">
        <f>IF('M3U Playlist Creator'!F137="","",'M3U Playlist Creator'!F137)</f>
        <v/>
      </c>
      <c r="P271">
        <v>267</v>
      </c>
    </row>
    <row r="272" spans="15:17">
      <c r="O272" t="str">
        <f>IF('M3U Playlist Creator'!F387="","",'M3U Playlist Creator'!F387)</f>
        <v/>
      </c>
      <c r="P272">
        <v>268</v>
      </c>
      <c r="Q272" t="str">
        <f>IF('M3U Playlist Creator'!G137="","",'M3U Playlist Creator'!G137)</f>
        <v/>
      </c>
    </row>
    <row r="273" spans="15:17">
      <c r="O273" t="str">
        <f>IF('M3U Playlist Creator'!F138="","",'M3U Playlist Creator'!F138)</f>
        <v/>
      </c>
      <c r="P273">
        <v>269</v>
      </c>
    </row>
    <row r="274" spans="15:17">
      <c r="O274" t="str">
        <f>IF('M3U Playlist Creator'!F388="","",'M3U Playlist Creator'!F388)</f>
        <v/>
      </c>
      <c r="P274">
        <v>270</v>
      </c>
      <c r="Q274" t="str">
        <f>IF('M3U Playlist Creator'!G138="","",'M3U Playlist Creator'!G138)</f>
        <v/>
      </c>
    </row>
    <row r="275" spans="15:17">
      <c r="O275" t="str">
        <f>IF('M3U Playlist Creator'!F139="","",'M3U Playlist Creator'!F139)</f>
        <v/>
      </c>
      <c r="P275">
        <v>271</v>
      </c>
    </row>
    <row r="276" spans="15:17">
      <c r="O276" t="str">
        <f>IF('M3U Playlist Creator'!F389="","",'M3U Playlist Creator'!F389)</f>
        <v/>
      </c>
      <c r="P276">
        <v>272</v>
      </c>
      <c r="Q276" t="str">
        <f>IF('M3U Playlist Creator'!G139="","",'M3U Playlist Creator'!G139)</f>
        <v/>
      </c>
    </row>
    <row r="277" spans="15:17">
      <c r="O277" t="str">
        <f>IF('M3U Playlist Creator'!F140="","",'M3U Playlist Creator'!F140)</f>
        <v/>
      </c>
      <c r="P277">
        <v>273</v>
      </c>
    </row>
    <row r="278" spans="15:17">
      <c r="O278" t="str">
        <f>IF('M3U Playlist Creator'!F390="","",'M3U Playlist Creator'!F390)</f>
        <v/>
      </c>
      <c r="P278">
        <v>274</v>
      </c>
      <c r="Q278" t="str">
        <f>IF('M3U Playlist Creator'!G140="","",'M3U Playlist Creator'!G140)</f>
        <v/>
      </c>
    </row>
    <row r="279" spans="15:17">
      <c r="O279" t="str">
        <f>IF('M3U Playlist Creator'!F141="","",'M3U Playlist Creator'!F141)</f>
        <v/>
      </c>
      <c r="P279">
        <v>275</v>
      </c>
    </row>
    <row r="280" spans="15:17">
      <c r="O280" t="str">
        <f>IF('M3U Playlist Creator'!F391="","",'M3U Playlist Creator'!F391)</f>
        <v/>
      </c>
      <c r="P280">
        <v>276</v>
      </c>
      <c r="Q280" t="str">
        <f>IF('M3U Playlist Creator'!G141="","",'M3U Playlist Creator'!G141)</f>
        <v/>
      </c>
    </row>
    <row r="281" spans="15:17">
      <c r="O281" t="str">
        <f>IF('M3U Playlist Creator'!F142="","",'M3U Playlist Creator'!F142)</f>
        <v/>
      </c>
      <c r="P281">
        <v>277</v>
      </c>
    </row>
    <row r="282" spans="15:17">
      <c r="O282" t="str">
        <f>IF('M3U Playlist Creator'!F392="","",'M3U Playlist Creator'!F392)</f>
        <v/>
      </c>
      <c r="P282">
        <v>278</v>
      </c>
      <c r="Q282" t="str">
        <f>IF('M3U Playlist Creator'!G142="","",'M3U Playlist Creator'!G142)</f>
        <v/>
      </c>
    </row>
    <row r="283" spans="15:17">
      <c r="O283" t="str">
        <f>IF('M3U Playlist Creator'!F143="","",'M3U Playlist Creator'!F143)</f>
        <v/>
      </c>
      <c r="P283">
        <v>279</v>
      </c>
    </row>
    <row r="284" spans="15:17">
      <c r="O284" t="str">
        <f>IF('M3U Playlist Creator'!F393="","",'M3U Playlist Creator'!F393)</f>
        <v/>
      </c>
      <c r="P284">
        <v>280</v>
      </c>
      <c r="Q284" t="str">
        <f>IF('M3U Playlist Creator'!G143="","",'M3U Playlist Creator'!G143)</f>
        <v/>
      </c>
    </row>
    <row r="285" spans="15:17">
      <c r="O285" t="str">
        <f>IF('M3U Playlist Creator'!F144="","",'M3U Playlist Creator'!F144)</f>
        <v/>
      </c>
      <c r="P285">
        <v>281</v>
      </c>
    </row>
    <row r="286" spans="15:17">
      <c r="O286" t="str">
        <f>IF('M3U Playlist Creator'!F394="","",'M3U Playlist Creator'!F394)</f>
        <v/>
      </c>
      <c r="P286">
        <v>282</v>
      </c>
      <c r="Q286" t="str">
        <f>IF('M3U Playlist Creator'!G144="","",'M3U Playlist Creator'!G144)</f>
        <v/>
      </c>
    </row>
    <row r="287" spans="15:17">
      <c r="O287" t="str">
        <f>IF('M3U Playlist Creator'!F145="","",'M3U Playlist Creator'!F145)</f>
        <v/>
      </c>
      <c r="P287">
        <v>283</v>
      </c>
    </row>
    <row r="288" spans="15:17">
      <c r="O288" t="str">
        <f>IF('M3U Playlist Creator'!F395="","",'M3U Playlist Creator'!F395)</f>
        <v/>
      </c>
      <c r="P288">
        <v>284</v>
      </c>
      <c r="Q288" t="str">
        <f>IF('M3U Playlist Creator'!G145="","",'M3U Playlist Creator'!G145)</f>
        <v/>
      </c>
    </row>
    <row r="289" spans="15:17">
      <c r="O289" t="str">
        <f>IF('M3U Playlist Creator'!F146="","",'M3U Playlist Creator'!F146)</f>
        <v/>
      </c>
      <c r="P289">
        <v>285</v>
      </c>
    </row>
    <row r="290" spans="15:17">
      <c r="O290" t="str">
        <f>IF('M3U Playlist Creator'!F396="","",'M3U Playlist Creator'!F396)</f>
        <v/>
      </c>
      <c r="P290">
        <v>286</v>
      </c>
      <c r="Q290" t="str">
        <f>IF('M3U Playlist Creator'!G146="","",'M3U Playlist Creator'!G146)</f>
        <v/>
      </c>
    </row>
    <row r="291" spans="15:17">
      <c r="O291" t="str">
        <f>IF('M3U Playlist Creator'!F147="","",'M3U Playlist Creator'!F147)</f>
        <v/>
      </c>
      <c r="P291">
        <v>287</v>
      </c>
    </row>
    <row r="292" spans="15:17">
      <c r="O292" t="str">
        <f>IF('M3U Playlist Creator'!F397="","",'M3U Playlist Creator'!F397)</f>
        <v/>
      </c>
      <c r="P292">
        <v>288</v>
      </c>
      <c r="Q292" t="str">
        <f>IF('M3U Playlist Creator'!G147="","",'M3U Playlist Creator'!G147)</f>
        <v/>
      </c>
    </row>
    <row r="293" spans="15:17">
      <c r="O293" t="str">
        <f>IF('M3U Playlist Creator'!F148="","",'M3U Playlist Creator'!F148)</f>
        <v/>
      </c>
      <c r="P293">
        <v>289</v>
      </c>
    </row>
    <row r="294" spans="15:17">
      <c r="O294" t="str">
        <f>IF('M3U Playlist Creator'!F398="","",'M3U Playlist Creator'!F398)</f>
        <v/>
      </c>
      <c r="P294">
        <v>290</v>
      </c>
      <c r="Q294" t="str">
        <f>IF('M3U Playlist Creator'!G148="","",'M3U Playlist Creator'!G148)</f>
        <v/>
      </c>
    </row>
    <row r="295" spans="15:17">
      <c r="O295" t="str">
        <f>IF('M3U Playlist Creator'!F149="","",'M3U Playlist Creator'!F149)</f>
        <v/>
      </c>
      <c r="P295">
        <v>291</v>
      </c>
    </row>
    <row r="296" spans="15:17">
      <c r="O296" t="str">
        <f>IF('M3U Playlist Creator'!F399="","",'M3U Playlist Creator'!F399)</f>
        <v/>
      </c>
      <c r="P296">
        <v>292</v>
      </c>
      <c r="Q296" t="str">
        <f>IF('M3U Playlist Creator'!G149="","",'M3U Playlist Creator'!G149)</f>
        <v/>
      </c>
    </row>
    <row r="297" spans="15:17">
      <c r="O297" t="str">
        <f>IF('M3U Playlist Creator'!F150="","",'M3U Playlist Creator'!F150)</f>
        <v/>
      </c>
      <c r="P297">
        <v>293</v>
      </c>
    </row>
    <row r="298" spans="15:17">
      <c r="O298" t="str">
        <f>IF('M3U Playlist Creator'!F400="","",'M3U Playlist Creator'!F400)</f>
        <v/>
      </c>
      <c r="P298">
        <v>294</v>
      </c>
      <c r="Q298" t="str">
        <f>IF('M3U Playlist Creator'!G150="","",'M3U Playlist Creator'!G150)</f>
        <v/>
      </c>
    </row>
    <row r="299" spans="15:17">
      <c r="O299" t="str">
        <f>IF('M3U Playlist Creator'!F151="","",'M3U Playlist Creator'!F151)</f>
        <v/>
      </c>
      <c r="P299">
        <v>295</v>
      </c>
    </row>
    <row r="300" spans="15:17">
      <c r="O300" t="str">
        <f>IF('M3U Playlist Creator'!F401="","",'M3U Playlist Creator'!F401)</f>
        <v/>
      </c>
      <c r="P300">
        <v>296</v>
      </c>
      <c r="Q300" t="str">
        <f>IF('M3U Playlist Creator'!G151="","",'M3U Playlist Creator'!G151)</f>
        <v/>
      </c>
    </row>
    <row r="301" spans="15:17">
      <c r="O301" t="str">
        <f>IF('M3U Playlist Creator'!F152="","",'M3U Playlist Creator'!F152)</f>
        <v/>
      </c>
      <c r="P301">
        <v>297</v>
      </c>
    </row>
    <row r="302" spans="15:17">
      <c r="O302" t="str">
        <f>IF('M3U Playlist Creator'!F402="","",'M3U Playlist Creator'!F402)</f>
        <v/>
      </c>
      <c r="P302">
        <v>298</v>
      </c>
      <c r="Q302" t="str">
        <f>IF('M3U Playlist Creator'!G152="","",'M3U Playlist Creator'!G152)</f>
        <v/>
      </c>
    </row>
    <row r="303" spans="15:17">
      <c r="O303" t="str">
        <f>IF('M3U Playlist Creator'!F153="","",'M3U Playlist Creator'!F153)</f>
        <v/>
      </c>
      <c r="P303">
        <v>299</v>
      </c>
    </row>
    <row r="304" spans="15:17">
      <c r="O304" t="str">
        <f>IF('M3U Playlist Creator'!F403="","",'M3U Playlist Creator'!F403)</f>
        <v/>
      </c>
      <c r="P304">
        <v>300</v>
      </c>
      <c r="Q304" t="str">
        <f>IF('M3U Playlist Creator'!G153="","",'M3U Playlist Creator'!G153)</f>
        <v/>
      </c>
    </row>
    <row r="305" spans="15:17">
      <c r="O305" t="str">
        <f>IF('M3U Playlist Creator'!F154="","",'M3U Playlist Creator'!F154)</f>
        <v/>
      </c>
      <c r="P305">
        <v>301</v>
      </c>
    </row>
    <row r="306" spans="15:17">
      <c r="O306" t="str">
        <f>IF('M3U Playlist Creator'!F404="","",'M3U Playlist Creator'!F404)</f>
        <v/>
      </c>
      <c r="P306">
        <v>302</v>
      </c>
      <c r="Q306" t="str">
        <f>IF('M3U Playlist Creator'!G154="","",'M3U Playlist Creator'!G154)</f>
        <v/>
      </c>
    </row>
    <row r="307" spans="15:17">
      <c r="O307" t="str">
        <f>IF('M3U Playlist Creator'!F155="","",'M3U Playlist Creator'!F155)</f>
        <v/>
      </c>
      <c r="P307">
        <v>303</v>
      </c>
    </row>
    <row r="308" spans="15:17">
      <c r="O308" t="str">
        <f>IF('M3U Playlist Creator'!F405="","",'M3U Playlist Creator'!F405)</f>
        <v/>
      </c>
      <c r="P308">
        <v>304</v>
      </c>
      <c r="Q308" t="str">
        <f>IF('M3U Playlist Creator'!G155="","",'M3U Playlist Creator'!G155)</f>
        <v/>
      </c>
    </row>
    <row r="309" spans="15:17">
      <c r="O309" t="str">
        <f>IF('M3U Playlist Creator'!F156="","",'M3U Playlist Creator'!F156)</f>
        <v/>
      </c>
      <c r="P309">
        <v>305</v>
      </c>
    </row>
    <row r="310" spans="15:17">
      <c r="O310" t="str">
        <f>IF('M3U Playlist Creator'!F406="","",'M3U Playlist Creator'!F406)</f>
        <v/>
      </c>
      <c r="P310">
        <v>306</v>
      </c>
      <c r="Q310" t="str">
        <f>IF('M3U Playlist Creator'!G156="","",'M3U Playlist Creator'!G156)</f>
        <v/>
      </c>
    </row>
    <row r="311" spans="15:17">
      <c r="O311" t="str">
        <f>IF('M3U Playlist Creator'!F157="","",'M3U Playlist Creator'!F157)</f>
        <v/>
      </c>
      <c r="P311">
        <v>307</v>
      </c>
    </row>
    <row r="312" spans="15:17">
      <c r="O312" t="str">
        <f>IF('M3U Playlist Creator'!F407="","",'M3U Playlist Creator'!F407)</f>
        <v/>
      </c>
      <c r="P312">
        <v>308</v>
      </c>
      <c r="Q312" t="str">
        <f>IF('M3U Playlist Creator'!G157="","",'M3U Playlist Creator'!G157)</f>
        <v/>
      </c>
    </row>
    <row r="313" spans="15:17">
      <c r="O313" t="str">
        <f>IF('M3U Playlist Creator'!F158="","",'M3U Playlist Creator'!F158)</f>
        <v/>
      </c>
      <c r="P313">
        <v>309</v>
      </c>
    </row>
    <row r="314" spans="15:17">
      <c r="O314" t="str">
        <f>IF('M3U Playlist Creator'!F408="","",'M3U Playlist Creator'!F408)</f>
        <v/>
      </c>
      <c r="P314">
        <v>310</v>
      </c>
      <c r="Q314" t="str">
        <f>IF('M3U Playlist Creator'!G158="","",'M3U Playlist Creator'!G158)</f>
        <v/>
      </c>
    </row>
    <row r="315" spans="15:17">
      <c r="O315" t="str">
        <f>IF('M3U Playlist Creator'!F159="","",'M3U Playlist Creator'!F159)</f>
        <v/>
      </c>
      <c r="P315">
        <v>311</v>
      </c>
    </row>
    <row r="316" spans="15:17">
      <c r="O316" t="str">
        <f>IF('M3U Playlist Creator'!F409="","",'M3U Playlist Creator'!F409)</f>
        <v/>
      </c>
      <c r="P316">
        <v>312</v>
      </c>
      <c r="Q316" t="str">
        <f>IF('M3U Playlist Creator'!G159="","",'M3U Playlist Creator'!G159)</f>
        <v/>
      </c>
    </row>
    <row r="317" spans="15:17">
      <c r="O317" t="str">
        <f>IF('M3U Playlist Creator'!F160="","",'M3U Playlist Creator'!F160)</f>
        <v/>
      </c>
      <c r="P317">
        <v>313</v>
      </c>
    </row>
    <row r="318" spans="15:17">
      <c r="O318" t="str">
        <f>IF('M3U Playlist Creator'!F410="","",'M3U Playlist Creator'!F410)</f>
        <v/>
      </c>
      <c r="P318">
        <v>314</v>
      </c>
      <c r="Q318" t="str">
        <f>IF('M3U Playlist Creator'!G160="","",'M3U Playlist Creator'!G160)</f>
        <v/>
      </c>
    </row>
    <row r="319" spans="15:17">
      <c r="O319" t="str">
        <f>IF('M3U Playlist Creator'!F161="","",'M3U Playlist Creator'!F161)</f>
        <v/>
      </c>
      <c r="P319">
        <v>315</v>
      </c>
    </row>
    <row r="320" spans="15:17">
      <c r="O320" t="str">
        <f>IF('M3U Playlist Creator'!F411="","",'M3U Playlist Creator'!F411)</f>
        <v/>
      </c>
      <c r="P320">
        <v>316</v>
      </c>
      <c r="Q320" t="str">
        <f>IF('M3U Playlist Creator'!G161="","",'M3U Playlist Creator'!G161)</f>
        <v/>
      </c>
    </row>
    <row r="321" spans="15:17">
      <c r="O321" t="str">
        <f>IF('M3U Playlist Creator'!F162="","",'M3U Playlist Creator'!F162)</f>
        <v/>
      </c>
      <c r="P321">
        <v>317</v>
      </c>
    </row>
    <row r="322" spans="15:17">
      <c r="O322" t="str">
        <f>IF('M3U Playlist Creator'!F412="","",'M3U Playlist Creator'!F412)</f>
        <v/>
      </c>
      <c r="P322">
        <v>318</v>
      </c>
      <c r="Q322" t="str">
        <f>IF('M3U Playlist Creator'!G162="","",'M3U Playlist Creator'!G162)</f>
        <v/>
      </c>
    </row>
    <row r="323" spans="15:17">
      <c r="O323" t="str">
        <f>IF('M3U Playlist Creator'!F163="","",'M3U Playlist Creator'!F163)</f>
        <v/>
      </c>
      <c r="P323">
        <v>319</v>
      </c>
    </row>
    <row r="324" spans="15:17">
      <c r="O324" t="str">
        <f>IF('M3U Playlist Creator'!F413="","",'M3U Playlist Creator'!F413)</f>
        <v/>
      </c>
      <c r="P324">
        <v>320</v>
      </c>
      <c r="Q324" t="str">
        <f>IF('M3U Playlist Creator'!G163="","",'M3U Playlist Creator'!G163)</f>
        <v/>
      </c>
    </row>
    <row r="325" spans="15:17">
      <c r="O325" t="str">
        <f>IF('M3U Playlist Creator'!F164="","",'M3U Playlist Creator'!F164)</f>
        <v/>
      </c>
      <c r="P325">
        <v>321</v>
      </c>
    </row>
    <row r="326" spans="15:17">
      <c r="O326" t="str">
        <f>IF('M3U Playlist Creator'!F414="","",'M3U Playlist Creator'!F414)</f>
        <v/>
      </c>
      <c r="P326">
        <v>322</v>
      </c>
      <c r="Q326" t="str">
        <f>IF('M3U Playlist Creator'!G164="","",'M3U Playlist Creator'!G164)</f>
        <v/>
      </c>
    </row>
    <row r="327" spans="15:17">
      <c r="O327" t="str">
        <f>IF('M3U Playlist Creator'!F165="","",'M3U Playlist Creator'!F165)</f>
        <v/>
      </c>
      <c r="P327">
        <v>323</v>
      </c>
    </row>
    <row r="328" spans="15:17">
      <c r="O328" t="str">
        <f>IF('M3U Playlist Creator'!F415="","",'M3U Playlist Creator'!F415)</f>
        <v/>
      </c>
      <c r="P328">
        <v>324</v>
      </c>
      <c r="Q328" t="str">
        <f>IF('M3U Playlist Creator'!G165="","",'M3U Playlist Creator'!G165)</f>
        <v/>
      </c>
    </row>
    <row r="329" spans="15:17">
      <c r="O329" t="str">
        <f>IF('M3U Playlist Creator'!F166="","",'M3U Playlist Creator'!F166)</f>
        <v/>
      </c>
      <c r="P329">
        <v>325</v>
      </c>
    </row>
    <row r="330" spans="15:17">
      <c r="O330" t="str">
        <f>IF('M3U Playlist Creator'!F416="","",'M3U Playlist Creator'!F416)</f>
        <v/>
      </c>
      <c r="P330">
        <v>326</v>
      </c>
      <c r="Q330" t="str">
        <f>IF('M3U Playlist Creator'!G166="","",'M3U Playlist Creator'!G166)</f>
        <v/>
      </c>
    </row>
    <row r="331" spans="15:17">
      <c r="O331" t="str">
        <f>IF('M3U Playlist Creator'!F167="","",'M3U Playlist Creator'!F167)</f>
        <v/>
      </c>
      <c r="P331">
        <v>327</v>
      </c>
    </row>
    <row r="332" spans="15:17">
      <c r="O332" t="str">
        <f>IF('M3U Playlist Creator'!F417="","",'M3U Playlist Creator'!F417)</f>
        <v/>
      </c>
      <c r="P332">
        <v>328</v>
      </c>
      <c r="Q332" t="str">
        <f>IF('M3U Playlist Creator'!G167="","",'M3U Playlist Creator'!G167)</f>
        <v/>
      </c>
    </row>
    <row r="333" spans="15:17">
      <c r="O333" t="str">
        <f>IF('M3U Playlist Creator'!F168="","",'M3U Playlist Creator'!F168)</f>
        <v/>
      </c>
      <c r="P333">
        <v>329</v>
      </c>
    </row>
    <row r="334" spans="15:17">
      <c r="O334" t="str">
        <f>IF('M3U Playlist Creator'!F418="","",'M3U Playlist Creator'!F418)</f>
        <v/>
      </c>
      <c r="P334">
        <v>330</v>
      </c>
      <c r="Q334" t="str">
        <f>IF('M3U Playlist Creator'!G168="","",'M3U Playlist Creator'!G168)</f>
        <v/>
      </c>
    </row>
    <row r="335" spans="15:17">
      <c r="O335" t="str">
        <f>IF('M3U Playlist Creator'!F169="","",'M3U Playlist Creator'!F169)</f>
        <v/>
      </c>
      <c r="P335">
        <v>331</v>
      </c>
    </row>
    <row r="336" spans="15:17">
      <c r="O336" t="str">
        <f>IF('M3U Playlist Creator'!F419="","",'M3U Playlist Creator'!F419)</f>
        <v/>
      </c>
      <c r="P336">
        <v>332</v>
      </c>
      <c r="Q336" t="str">
        <f>IF('M3U Playlist Creator'!G169="","",'M3U Playlist Creator'!G169)</f>
        <v/>
      </c>
    </row>
    <row r="337" spans="15:17">
      <c r="O337" t="str">
        <f>IF('M3U Playlist Creator'!F170="","",'M3U Playlist Creator'!F170)</f>
        <v/>
      </c>
      <c r="P337">
        <v>333</v>
      </c>
    </row>
    <row r="338" spans="15:17">
      <c r="O338" t="str">
        <f>IF('M3U Playlist Creator'!F420="","",'M3U Playlist Creator'!F420)</f>
        <v/>
      </c>
      <c r="P338">
        <v>334</v>
      </c>
      <c r="Q338" t="str">
        <f>IF('M3U Playlist Creator'!G170="","",'M3U Playlist Creator'!G170)</f>
        <v/>
      </c>
    </row>
    <row r="339" spans="15:17">
      <c r="O339" t="str">
        <f>IF('M3U Playlist Creator'!F171="","",'M3U Playlist Creator'!F171)</f>
        <v/>
      </c>
      <c r="P339">
        <v>335</v>
      </c>
    </row>
    <row r="340" spans="15:17">
      <c r="O340" t="str">
        <f>IF('M3U Playlist Creator'!F421="","",'M3U Playlist Creator'!F421)</f>
        <v/>
      </c>
      <c r="P340">
        <v>336</v>
      </c>
      <c r="Q340" t="str">
        <f>IF('M3U Playlist Creator'!G171="","",'M3U Playlist Creator'!G171)</f>
        <v/>
      </c>
    </row>
    <row r="341" spans="15:17">
      <c r="O341" t="str">
        <f>IF('M3U Playlist Creator'!F172="","",'M3U Playlist Creator'!F172)</f>
        <v/>
      </c>
      <c r="P341">
        <v>337</v>
      </c>
    </row>
    <row r="342" spans="15:17">
      <c r="O342" t="str">
        <f>IF('M3U Playlist Creator'!F422="","",'M3U Playlist Creator'!F422)</f>
        <v/>
      </c>
      <c r="P342">
        <v>338</v>
      </c>
      <c r="Q342" t="str">
        <f>IF('M3U Playlist Creator'!G172="","",'M3U Playlist Creator'!G172)</f>
        <v/>
      </c>
    </row>
    <row r="343" spans="15:17">
      <c r="O343" t="str">
        <f>IF('M3U Playlist Creator'!F173="","",'M3U Playlist Creator'!F173)</f>
        <v/>
      </c>
      <c r="P343">
        <v>339</v>
      </c>
    </row>
    <row r="344" spans="15:17">
      <c r="O344" t="str">
        <f>IF('M3U Playlist Creator'!F423="","",'M3U Playlist Creator'!F423)</f>
        <v/>
      </c>
      <c r="P344">
        <v>340</v>
      </c>
      <c r="Q344" t="str">
        <f>IF('M3U Playlist Creator'!G173="","",'M3U Playlist Creator'!G173)</f>
        <v/>
      </c>
    </row>
    <row r="345" spans="15:17">
      <c r="O345" t="str">
        <f>IF('M3U Playlist Creator'!F174="","",'M3U Playlist Creator'!F174)</f>
        <v/>
      </c>
      <c r="P345">
        <v>341</v>
      </c>
    </row>
    <row r="346" spans="15:17">
      <c r="O346" t="str">
        <f>IF('M3U Playlist Creator'!F424="","",'M3U Playlist Creator'!F424)</f>
        <v/>
      </c>
      <c r="P346">
        <v>342</v>
      </c>
      <c r="Q346" t="str">
        <f>IF('M3U Playlist Creator'!G174="","",'M3U Playlist Creator'!G174)</f>
        <v/>
      </c>
    </row>
    <row r="347" spans="15:17">
      <c r="O347" t="str">
        <f>IF('M3U Playlist Creator'!F175="","",'M3U Playlist Creator'!F175)</f>
        <v/>
      </c>
      <c r="P347">
        <v>343</v>
      </c>
    </row>
    <row r="348" spans="15:17">
      <c r="O348" t="str">
        <f>IF('M3U Playlist Creator'!F425="","",'M3U Playlist Creator'!F425)</f>
        <v/>
      </c>
      <c r="P348">
        <v>344</v>
      </c>
      <c r="Q348" t="str">
        <f>IF('M3U Playlist Creator'!G175="","",'M3U Playlist Creator'!G175)</f>
        <v/>
      </c>
    </row>
    <row r="349" spans="15:17">
      <c r="O349" t="str">
        <f>IF('M3U Playlist Creator'!F176="","",'M3U Playlist Creator'!F176)</f>
        <v/>
      </c>
      <c r="P349">
        <v>345</v>
      </c>
    </row>
    <row r="350" spans="15:17">
      <c r="O350" t="str">
        <f>IF('M3U Playlist Creator'!F426="","",'M3U Playlist Creator'!F426)</f>
        <v/>
      </c>
      <c r="P350">
        <v>346</v>
      </c>
      <c r="Q350" t="str">
        <f>IF('M3U Playlist Creator'!G176="","",'M3U Playlist Creator'!G176)</f>
        <v/>
      </c>
    </row>
    <row r="351" spans="15:17">
      <c r="O351" t="str">
        <f>IF('M3U Playlist Creator'!F177="","",'M3U Playlist Creator'!F177)</f>
        <v/>
      </c>
      <c r="P351">
        <v>347</v>
      </c>
    </row>
    <row r="352" spans="15:17">
      <c r="O352" t="str">
        <f>IF('M3U Playlist Creator'!F427="","",'M3U Playlist Creator'!F427)</f>
        <v/>
      </c>
      <c r="P352">
        <v>348</v>
      </c>
      <c r="Q352" t="str">
        <f>IF('M3U Playlist Creator'!G177="","",'M3U Playlist Creator'!G177)</f>
        <v/>
      </c>
    </row>
    <row r="353" spans="15:17">
      <c r="O353" t="str">
        <f>IF('M3U Playlist Creator'!F178="","",'M3U Playlist Creator'!F178)</f>
        <v/>
      </c>
      <c r="P353">
        <v>349</v>
      </c>
    </row>
    <row r="354" spans="15:17">
      <c r="O354" t="str">
        <f>IF('M3U Playlist Creator'!F428="","",'M3U Playlist Creator'!F428)</f>
        <v/>
      </c>
      <c r="P354">
        <v>350</v>
      </c>
      <c r="Q354" t="str">
        <f>IF('M3U Playlist Creator'!G178="","",'M3U Playlist Creator'!G178)</f>
        <v/>
      </c>
    </row>
    <row r="355" spans="15:17">
      <c r="O355" t="str">
        <f>IF('M3U Playlist Creator'!F179="","",'M3U Playlist Creator'!F179)</f>
        <v/>
      </c>
      <c r="P355">
        <v>351</v>
      </c>
    </row>
    <row r="356" spans="15:17">
      <c r="O356" t="str">
        <f>IF('M3U Playlist Creator'!F429="","",'M3U Playlist Creator'!F429)</f>
        <v/>
      </c>
      <c r="P356">
        <v>352</v>
      </c>
      <c r="Q356" t="str">
        <f>IF('M3U Playlist Creator'!G179="","",'M3U Playlist Creator'!G179)</f>
        <v/>
      </c>
    </row>
    <row r="357" spans="15:17">
      <c r="O357" t="str">
        <f>IF('M3U Playlist Creator'!F180="","",'M3U Playlist Creator'!F180)</f>
        <v/>
      </c>
      <c r="P357">
        <v>353</v>
      </c>
    </row>
    <row r="358" spans="15:17">
      <c r="O358" t="str">
        <f>IF('M3U Playlist Creator'!F430="","",'M3U Playlist Creator'!F430)</f>
        <v/>
      </c>
      <c r="P358">
        <v>354</v>
      </c>
      <c r="Q358" t="str">
        <f>IF('M3U Playlist Creator'!G180="","",'M3U Playlist Creator'!G180)</f>
        <v/>
      </c>
    </row>
    <row r="359" spans="15:17">
      <c r="O359" t="str">
        <f>IF('M3U Playlist Creator'!F181="","",'M3U Playlist Creator'!F181)</f>
        <v/>
      </c>
      <c r="P359">
        <v>355</v>
      </c>
    </row>
    <row r="360" spans="15:17">
      <c r="O360" t="str">
        <f>IF('M3U Playlist Creator'!F431="","",'M3U Playlist Creator'!F431)</f>
        <v/>
      </c>
      <c r="P360">
        <v>356</v>
      </c>
      <c r="Q360" t="str">
        <f>IF('M3U Playlist Creator'!G181="","",'M3U Playlist Creator'!G181)</f>
        <v/>
      </c>
    </row>
    <row r="361" spans="15:17">
      <c r="O361" t="str">
        <f>IF('M3U Playlist Creator'!F182="","",'M3U Playlist Creator'!F182)</f>
        <v/>
      </c>
      <c r="P361">
        <v>357</v>
      </c>
    </row>
    <row r="362" spans="15:17">
      <c r="O362" t="str">
        <f>IF('M3U Playlist Creator'!F432="","",'M3U Playlist Creator'!F432)</f>
        <v/>
      </c>
      <c r="P362">
        <v>358</v>
      </c>
      <c r="Q362" t="str">
        <f>IF('M3U Playlist Creator'!G182="","",'M3U Playlist Creator'!G182)</f>
        <v/>
      </c>
    </row>
    <row r="363" spans="15:17">
      <c r="O363" t="str">
        <f>IF('M3U Playlist Creator'!F183="","",'M3U Playlist Creator'!F183)</f>
        <v/>
      </c>
      <c r="P363">
        <v>359</v>
      </c>
    </row>
    <row r="364" spans="15:17">
      <c r="O364" t="str">
        <f>IF('M3U Playlist Creator'!F433="","",'M3U Playlist Creator'!F433)</f>
        <v/>
      </c>
      <c r="P364">
        <v>360</v>
      </c>
      <c r="Q364" t="str">
        <f>IF('M3U Playlist Creator'!G183="","",'M3U Playlist Creator'!G183)</f>
        <v/>
      </c>
    </row>
    <row r="365" spans="15:17">
      <c r="O365" t="str">
        <f>IF('M3U Playlist Creator'!F184="","",'M3U Playlist Creator'!F184)</f>
        <v/>
      </c>
      <c r="P365">
        <v>361</v>
      </c>
    </row>
    <row r="366" spans="15:17">
      <c r="O366" t="str">
        <f>IF('M3U Playlist Creator'!F434="","",'M3U Playlist Creator'!F434)</f>
        <v/>
      </c>
      <c r="P366">
        <v>362</v>
      </c>
      <c r="Q366" t="str">
        <f>IF('M3U Playlist Creator'!G184="","",'M3U Playlist Creator'!G184)</f>
        <v/>
      </c>
    </row>
    <row r="367" spans="15:17">
      <c r="O367" t="str">
        <f>IF('M3U Playlist Creator'!F185="","",'M3U Playlist Creator'!F185)</f>
        <v/>
      </c>
      <c r="P367">
        <v>363</v>
      </c>
    </row>
    <row r="368" spans="15:17">
      <c r="O368" t="str">
        <f>IF('M3U Playlist Creator'!F435="","",'M3U Playlist Creator'!F435)</f>
        <v/>
      </c>
      <c r="P368">
        <v>364</v>
      </c>
      <c r="Q368" t="str">
        <f>IF('M3U Playlist Creator'!G185="","",'M3U Playlist Creator'!G185)</f>
        <v/>
      </c>
    </row>
    <row r="369" spans="15:17">
      <c r="O369" t="str">
        <f>IF('M3U Playlist Creator'!F186="","",'M3U Playlist Creator'!F186)</f>
        <v/>
      </c>
      <c r="P369">
        <v>365</v>
      </c>
    </row>
    <row r="370" spans="15:17">
      <c r="O370" t="str">
        <f>IF('M3U Playlist Creator'!F436="","",'M3U Playlist Creator'!F436)</f>
        <v/>
      </c>
      <c r="P370">
        <v>366</v>
      </c>
      <c r="Q370" t="str">
        <f>IF('M3U Playlist Creator'!G186="","",'M3U Playlist Creator'!G186)</f>
        <v/>
      </c>
    </row>
    <row r="371" spans="15:17">
      <c r="O371" t="str">
        <f>IF('M3U Playlist Creator'!F187="","",'M3U Playlist Creator'!F187)</f>
        <v/>
      </c>
      <c r="P371">
        <v>367</v>
      </c>
    </row>
    <row r="372" spans="15:17">
      <c r="O372" t="str">
        <f>IF('M3U Playlist Creator'!F437="","",'M3U Playlist Creator'!F437)</f>
        <v/>
      </c>
      <c r="P372">
        <v>368</v>
      </c>
      <c r="Q372" t="str">
        <f>IF('M3U Playlist Creator'!G187="","",'M3U Playlist Creator'!G187)</f>
        <v/>
      </c>
    </row>
    <row r="373" spans="15:17">
      <c r="O373" t="str">
        <f>IF('M3U Playlist Creator'!F188="","",'M3U Playlist Creator'!F188)</f>
        <v/>
      </c>
      <c r="P373">
        <v>369</v>
      </c>
    </row>
    <row r="374" spans="15:17">
      <c r="O374" t="str">
        <f>IF('M3U Playlist Creator'!F438="","",'M3U Playlist Creator'!F438)</f>
        <v/>
      </c>
      <c r="P374">
        <v>370</v>
      </c>
      <c r="Q374" t="str">
        <f>IF('M3U Playlist Creator'!G188="","",'M3U Playlist Creator'!G188)</f>
        <v/>
      </c>
    </row>
    <row r="375" spans="15:17">
      <c r="O375" t="str">
        <f>IF('M3U Playlist Creator'!F189="","",'M3U Playlist Creator'!F189)</f>
        <v/>
      </c>
      <c r="P375">
        <v>371</v>
      </c>
    </row>
    <row r="376" spans="15:17">
      <c r="O376" t="str">
        <f>IF('M3U Playlist Creator'!F439="","",'M3U Playlist Creator'!F439)</f>
        <v/>
      </c>
      <c r="P376">
        <v>372</v>
      </c>
      <c r="Q376" t="str">
        <f>IF('M3U Playlist Creator'!G189="","",'M3U Playlist Creator'!G189)</f>
        <v/>
      </c>
    </row>
    <row r="377" spans="15:17">
      <c r="O377" t="str">
        <f>IF('M3U Playlist Creator'!F190="","",'M3U Playlist Creator'!F190)</f>
        <v/>
      </c>
      <c r="P377">
        <v>373</v>
      </c>
    </row>
    <row r="378" spans="15:17">
      <c r="O378" t="str">
        <f>IF('M3U Playlist Creator'!F440="","",'M3U Playlist Creator'!F440)</f>
        <v/>
      </c>
      <c r="P378">
        <v>374</v>
      </c>
      <c r="Q378" t="str">
        <f>IF('M3U Playlist Creator'!G190="","",'M3U Playlist Creator'!G190)</f>
        <v/>
      </c>
    </row>
    <row r="379" spans="15:17">
      <c r="O379" t="str">
        <f>IF('M3U Playlist Creator'!F191="","",'M3U Playlist Creator'!F191)</f>
        <v/>
      </c>
      <c r="P379">
        <v>375</v>
      </c>
    </row>
    <row r="380" spans="15:17">
      <c r="O380" t="str">
        <f>IF('M3U Playlist Creator'!F441="","",'M3U Playlist Creator'!F441)</f>
        <v/>
      </c>
      <c r="P380">
        <v>376</v>
      </c>
      <c r="Q380" t="str">
        <f>IF('M3U Playlist Creator'!G191="","",'M3U Playlist Creator'!G191)</f>
        <v/>
      </c>
    </row>
    <row r="381" spans="15:17">
      <c r="O381" t="str">
        <f>IF('M3U Playlist Creator'!F192="","",'M3U Playlist Creator'!F192)</f>
        <v/>
      </c>
      <c r="P381">
        <v>377</v>
      </c>
    </row>
    <row r="382" spans="15:17">
      <c r="O382" t="str">
        <f>IF('M3U Playlist Creator'!F442="","",'M3U Playlist Creator'!F442)</f>
        <v/>
      </c>
      <c r="P382">
        <v>378</v>
      </c>
      <c r="Q382" t="str">
        <f>IF('M3U Playlist Creator'!G192="","",'M3U Playlist Creator'!G192)</f>
        <v/>
      </c>
    </row>
    <row r="383" spans="15:17">
      <c r="O383" t="str">
        <f>IF('M3U Playlist Creator'!F193="","",'M3U Playlist Creator'!F193)</f>
        <v/>
      </c>
      <c r="P383">
        <v>379</v>
      </c>
    </row>
    <row r="384" spans="15:17">
      <c r="O384" t="str">
        <f>IF('M3U Playlist Creator'!F443="","",'M3U Playlist Creator'!F443)</f>
        <v/>
      </c>
      <c r="P384">
        <v>380</v>
      </c>
      <c r="Q384" t="str">
        <f>IF('M3U Playlist Creator'!G193="","",'M3U Playlist Creator'!G193)</f>
        <v/>
      </c>
    </row>
    <row r="385" spans="15:17">
      <c r="O385" t="str">
        <f>IF('M3U Playlist Creator'!F194="","",'M3U Playlist Creator'!F194)</f>
        <v/>
      </c>
      <c r="P385">
        <v>381</v>
      </c>
    </row>
    <row r="386" spans="15:17">
      <c r="O386" t="str">
        <f>IF('M3U Playlist Creator'!F444="","",'M3U Playlist Creator'!F444)</f>
        <v/>
      </c>
      <c r="P386">
        <v>382</v>
      </c>
      <c r="Q386" t="str">
        <f>IF('M3U Playlist Creator'!G194="","",'M3U Playlist Creator'!G194)</f>
        <v/>
      </c>
    </row>
    <row r="387" spans="15:17">
      <c r="O387" t="str">
        <f>IF('M3U Playlist Creator'!F195="","",'M3U Playlist Creator'!F195)</f>
        <v/>
      </c>
      <c r="P387">
        <v>383</v>
      </c>
    </row>
    <row r="388" spans="15:17">
      <c r="O388" t="str">
        <f>IF('M3U Playlist Creator'!F445="","",'M3U Playlist Creator'!F445)</f>
        <v/>
      </c>
      <c r="P388">
        <v>384</v>
      </c>
      <c r="Q388" t="str">
        <f>IF('M3U Playlist Creator'!G195="","",'M3U Playlist Creator'!G195)</f>
        <v/>
      </c>
    </row>
    <row r="389" spans="15:17">
      <c r="O389" t="str">
        <f>IF('M3U Playlist Creator'!F196="","",'M3U Playlist Creator'!F196)</f>
        <v/>
      </c>
      <c r="P389">
        <v>385</v>
      </c>
    </row>
    <row r="390" spans="15:17">
      <c r="O390" t="str">
        <f>IF('M3U Playlist Creator'!F446="","",'M3U Playlist Creator'!F446)</f>
        <v/>
      </c>
      <c r="P390">
        <v>386</v>
      </c>
      <c r="Q390" t="str">
        <f>IF('M3U Playlist Creator'!G196="","",'M3U Playlist Creator'!G196)</f>
        <v/>
      </c>
    </row>
    <row r="391" spans="15:17">
      <c r="O391" t="str">
        <f>IF('M3U Playlist Creator'!F197="","",'M3U Playlist Creator'!F197)</f>
        <v/>
      </c>
      <c r="P391">
        <v>387</v>
      </c>
    </row>
    <row r="392" spans="15:17">
      <c r="O392" t="str">
        <f>IF('M3U Playlist Creator'!F447="","",'M3U Playlist Creator'!F447)</f>
        <v/>
      </c>
      <c r="P392">
        <v>388</v>
      </c>
      <c r="Q392" t="str">
        <f>IF('M3U Playlist Creator'!G197="","",'M3U Playlist Creator'!G197)</f>
        <v/>
      </c>
    </row>
    <row r="393" spans="15:17">
      <c r="O393" t="str">
        <f>IF('M3U Playlist Creator'!F198="","",'M3U Playlist Creator'!F198)</f>
        <v/>
      </c>
      <c r="P393">
        <v>389</v>
      </c>
    </row>
    <row r="394" spans="15:17">
      <c r="O394" t="str">
        <f>IF('M3U Playlist Creator'!F448="","",'M3U Playlist Creator'!F448)</f>
        <v/>
      </c>
      <c r="P394">
        <v>390</v>
      </c>
      <c r="Q394" t="str">
        <f>IF('M3U Playlist Creator'!G198="","",'M3U Playlist Creator'!G198)</f>
        <v/>
      </c>
    </row>
    <row r="395" spans="15:17">
      <c r="O395" t="str">
        <f>IF('M3U Playlist Creator'!F199="","",'M3U Playlist Creator'!F199)</f>
        <v/>
      </c>
      <c r="P395">
        <v>391</v>
      </c>
    </row>
    <row r="396" spans="15:17">
      <c r="O396" t="str">
        <f>IF('M3U Playlist Creator'!F449="","",'M3U Playlist Creator'!F449)</f>
        <v/>
      </c>
      <c r="P396">
        <v>392</v>
      </c>
      <c r="Q396" t="str">
        <f>IF('M3U Playlist Creator'!G199="","",'M3U Playlist Creator'!G199)</f>
        <v/>
      </c>
    </row>
    <row r="397" spans="15:17">
      <c r="O397" t="str">
        <f>IF('M3U Playlist Creator'!F200="","",'M3U Playlist Creator'!F200)</f>
        <v/>
      </c>
      <c r="P397">
        <v>393</v>
      </c>
    </row>
    <row r="398" spans="15:17">
      <c r="O398" t="str">
        <f>IF('M3U Playlist Creator'!F450="","",'M3U Playlist Creator'!F450)</f>
        <v/>
      </c>
      <c r="P398">
        <v>394</v>
      </c>
      <c r="Q398" t="str">
        <f>IF('M3U Playlist Creator'!G200="","",'M3U Playlist Creator'!G200)</f>
        <v/>
      </c>
    </row>
    <row r="399" spans="15:17">
      <c r="O399" t="str">
        <f>IF('M3U Playlist Creator'!F201="","",'M3U Playlist Creator'!F201)</f>
        <v/>
      </c>
      <c r="P399">
        <v>395</v>
      </c>
    </row>
    <row r="400" spans="15:17">
      <c r="O400" t="str">
        <f>IF('M3U Playlist Creator'!F451="","",'M3U Playlist Creator'!F451)</f>
        <v/>
      </c>
      <c r="P400">
        <v>396</v>
      </c>
      <c r="Q400" t="str">
        <f>IF('M3U Playlist Creator'!G201="","",'M3U Playlist Creator'!G201)</f>
        <v/>
      </c>
    </row>
    <row r="401" spans="15:17">
      <c r="O401" t="str">
        <f>IF('M3U Playlist Creator'!F202="","",'M3U Playlist Creator'!F202)</f>
        <v/>
      </c>
      <c r="P401">
        <v>397</v>
      </c>
    </row>
    <row r="402" spans="15:17">
      <c r="O402" t="str">
        <f>IF('M3U Playlist Creator'!F452="","",'M3U Playlist Creator'!F452)</f>
        <v/>
      </c>
      <c r="P402">
        <v>398</v>
      </c>
      <c r="Q402" t="str">
        <f>IF('M3U Playlist Creator'!G202="","",'M3U Playlist Creator'!G202)</f>
        <v/>
      </c>
    </row>
    <row r="403" spans="15:17">
      <c r="O403" t="str">
        <f>IF('M3U Playlist Creator'!F203="","",'M3U Playlist Creator'!F203)</f>
        <v/>
      </c>
      <c r="P403">
        <v>399</v>
      </c>
    </row>
    <row r="404" spans="15:17">
      <c r="O404" t="str">
        <f>IF('M3U Playlist Creator'!F453="","",'M3U Playlist Creator'!F453)</f>
        <v/>
      </c>
      <c r="P404">
        <v>400</v>
      </c>
      <c r="Q404" t="str">
        <f>IF('M3U Playlist Creator'!G203="","",'M3U Playlist Creator'!G203)</f>
        <v/>
      </c>
    </row>
    <row r="405" spans="15:17">
      <c r="O405" t="str">
        <f>IF('M3U Playlist Creator'!F204="","",'M3U Playlist Creator'!F204)</f>
        <v/>
      </c>
      <c r="P405">
        <v>401</v>
      </c>
    </row>
    <row r="406" spans="15:17">
      <c r="O406" t="str">
        <f>IF('M3U Playlist Creator'!F454="","",'M3U Playlist Creator'!F454)</f>
        <v/>
      </c>
      <c r="P406">
        <v>402</v>
      </c>
      <c r="Q406" t="str">
        <f>IF('M3U Playlist Creator'!G204="","",'M3U Playlist Creator'!G204)</f>
        <v/>
      </c>
    </row>
    <row r="407" spans="15:17">
      <c r="O407" t="str">
        <f>IF('M3U Playlist Creator'!F205="","",'M3U Playlist Creator'!F205)</f>
        <v/>
      </c>
      <c r="P407">
        <v>403</v>
      </c>
    </row>
    <row r="408" spans="15:17">
      <c r="O408" t="str">
        <f>IF('M3U Playlist Creator'!F455="","",'M3U Playlist Creator'!F455)</f>
        <v/>
      </c>
      <c r="P408">
        <v>404</v>
      </c>
      <c r="Q408" t="str">
        <f>IF('M3U Playlist Creator'!G205="","",'M3U Playlist Creator'!G205)</f>
        <v/>
      </c>
    </row>
    <row r="409" spans="15:17">
      <c r="O409" t="str">
        <f>IF('M3U Playlist Creator'!F206="","",'M3U Playlist Creator'!F206)</f>
        <v/>
      </c>
      <c r="P409">
        <v>405</v>
      </c>
    </row>
    <row r="410" spans="15:17">
      <c r="O410" t="str">
        <f>IF('M3U Playlist Creator'!F456="","",'M3U Playlist Creator'!F456)</f>
        <v/>
      </c>
      <c r="P410">
        <v>406</v>
      </c>
      <c r="Q410" t="str">
        <f>IF('M3U Playlist Creator'!G206="","",'M3U Playlist Creator'!G206)</f>
        <v/>
      </c>
    </row>
    <row r="411" spans="15:17">
      <c r="O411" t="str">
        <f>IF('M3U Playlist Creator'!F207="","",'M3U Playlist Creator'!F207)</f>
        <v/>
      </c>
      <c r="P411">
        <v>407</v>
      </c>
    </row>
    <row r="412" spans="15:17">
      <c r="O412" t="str">
        <f>IF('M3U Playlist Creator'!F457="","",'M3U Playlist Creator'!F457)</f>
        <v/>
      </c>
      <c r="P412">
        <v>408</v>
      </c>
      <c r="Q412" t="str">
        <f>IF('M3U Playlist Creator'!G207="","",'M3U Playlist Creator'!G207)</f>
        <v/>
      </c>
    </row>
    <row r="413" spans="15:17">
      <c r="O413" t="str">
        <f>IF('M3U Playlist Creator'!F208="","",'M3U Playlist Creator'!F208)</f>
        <v/>
      </c>
      <c r="P413">
        <v>409</v>
      </c>
    </row>
    <row r="414" spans="15:17">
      <c r="O414" t="str">
        <f>IF('M3U Playlist Creator'!F458="","",'M3U Playlist Creator'!F458)</f>
        <v/>
      </c>
      <c r="P414">
        <v>410</v>
      </c>
      <c r="Q414" t="str">
        <f>IF('M3U Playlist Creator'!G208="","",'M3U Playlist Creator'!G208)</f>
        <v/>
      </c>
    </row>
    <row r="415" spans="15:17">
      <c r="O415" t="str">
        <f>IF('M3U Playlist Creator'!F209="","",'M3U Playlist Creator'!F209)</f>
        <v/>
      </c>
      <c r="P415">
        <v>411</v>
      </c>
    </row>
    <row r="416" spans="15:17">
      <c r="O416" t="str">
        <f>IF('M3U Playlist Creator'!F459="","",'M3U Playlist Creator'!F459)</f>
        <v/>
      </c>
      <c r="P416">
        <v>412</v>
      </c>
      <c r="Q416" t="str">
        <f>IF('M3U Playlist Creator'!G209="","",'M3U Playlist Creator'!G209)</f>
        <v/>
      </c>
    </row>
    <row r="417" spans="15:17">
      <c r="O417" t="str">
        <f>IF('M3U Playlist Creator'!F210="","",'M3U Playlist Creator'!F210)</f>
        <v/>
      </c>
      <c r="P417">
        <v>413</v>
      </c>
    </row>
    <row r="418" spans="15:17">
      <c r="O418" t="str">
        <f>IF('M3U Playlist Creator'!F460="","",'M3U Playlist Creator'!F460)</f>
        <v/>
      </c>
      <c r="P418">
        <v>414</v>
      </c>
      <c r="Q418" t="str">
        <f>IF('M3U Playlist Creator'!G210="","",'M3U Playlist Creator'!G210)</f>
        <v/>
      </c>
    </row>
    <row r="419" spans="15:17">
      <c r="O419" t="str">
        <f>IF('M3U Playlist Creator'!F211="","",'M3U Playlist Creator'!F211)</f>
        <v/>
      </c>
      <c r="P419">
        <v>415</v>
      </c>
    </row>
    <row r="420" spans="15:17">
      <c r="O420" t="str">
        <f>IF('M3U Playlist Creator'!F461="","",'M3U Playlist Creator'!F461)</f>
        <v/>
      </c>
      <c r="P420">
        <v>416</v>
      </c>
      <c r="Q420" t="str">
        <f>IF('M3U Playlist Creator'!G211="","",'M3U Playlist Creator'!G211)</f>
        <v/>
      </c>
    </row>
    <row r="421" spans="15:17">
      <c r="O421" t="str">
        <f>IF('M3U Playlist Creator'!F212="","",'M3U Playlist Creator'!F212)</f>
        <v/>
      </c>
      <c r="P421">
        <v>417</v>
      </c>
    </row>
    <row r="422" spans="15:17">
      <c r="O422" t="str">
        <f>IF('M3U Playlist Creator'!F462="","",'M3U Playlist Creator'!F462)</f>
        <v/>
      </c>
      <c r="P422">
        <v>418</v>
      </c>
      <c r="Q422" t="str">
        <f>IF('M3U Playlist Creator'!G212="","",'M3U Playlist Creator'!G212)</f>
        <v/>
      </c>
    </row>
    <row r="423" spans="15:17">
      <c r="O423" t="str">
        <f>IF('M3U Playlist Creator'!F213="","",'M3U Playlist Creator'!F213)</f>
        <v/>
      </c>
      <c r="P423">
        <v>419</v>
      </c>
    </row>
    <row r="424" spans="15:17">
      <c r="O424" t="str">
        <f>IF('M3U Playlist Creator'!F463="","",'M3U Playlist Creator'!F463)</f>
        <v/>
      </c>
      <c r="P424">
        <v>420</v>
      </c>
      <c r="Q424" t="str">
        <f>IF('M3U Playlist Creator'!G213="","",'M3U Playlist Creator'!G213)</f>
        <v/>
      </c>
    </row>
    <row r="425" spans="15:17">
      <c r="O425" t="str">
        <f>IF('M3U Playlist Creator'!F214="","",'M3U Playlist Creator'!F214)</f>
        <v/>
      </c>
      <c r="P425">
        <v>421</v>
      </c>
    </row>
    <row r="426" spans="15:17">
      <c r="O426" t="str">
        <f>IF('M3U Playlist Creator'!F464="","",'M3U Playlist Creator'!F464)</f>
        <v/>
      </c>
      <c r="P426">
        <v>422</v>
      </c>
      <c r="Q426" t="str">
        <f>IF('M3U Playlist Creator'!G214="","",'M3U Playlist Creator'!G214)</f>
        <v/>
      </c>
    </row>
    <row r="427" spans="15:17">
      <c r="O427" t="str">
        <f>IF('M3U Playlist Creator'!F215="","",'M3U Playlist Creator'!F215)</f>
        <v/>
      </c>
      <c r="P427">
        <v>423</v>
      </c>
    </row>
    <row r="428" spans="15:17">
      <c r="O428" t="str">
        <f>IF('M3U Playlist Creator'!F465="","",'M3U Playlist Creator'!F465)</f>
        <v/>
      </c>
      <c r="P428">
        <v>424</v>
      </c>
      <c r="Q428" t="str">
        <f>IF('M3U Playlist Creator'!G215="","",'M3U Playlist Creator'!G215)</f>
        <v/>
      </c>
    </row>
    <row r="429" spans="15:17">
      <c r="O429" t="str">
        <f>IF('M3U Playlist Creator'!F216="","",'M3U Playlist Creator'!F216)</f>
        <v/>
      </c>
      <c r="P429">
        <v>425</v>
      </c>
    </row>
    <row r="430" spans="15:17">
      <c r="O430" t="str">
        <f>IF('M3U Playlist Creator'!F466="","",'M3U Playlist Creator'!F466)</f>
        <v/>
      </c>
      <c r="P430">
        <v>426</v>
      </c>
      <c r="Q430" t="str">
        <f>IF('M3U Playlist Creator'!G216="","",'M3U Playlist Creator'!G216)</f>
        <v/>
      </c>
    </row>
    <row r="431" spans="15:17">
      <c r="O431" t="str">
        <f>IF('M3U Playlist Creator'!F217="","",'M3U Playlist Creator'!F217)</f>
        <v/>
      </c>
      <c r="P431">
        <v>427</v>
      </c>
    </row>
    <row r="432" spans="15:17">
      <c r="O432" t="str">
        <f>IF('M3U Playlist Creator'!F467="","",'M3U Playlist Creator'!F467)</f>
        <v/>
      </c>
      <c r="P432">
        <v>428</v>
      </c>
      <c r="Q432" t="str">
        <f>IF('M3U Playlist Creator'!G217="","",'M3U Playlist Creator'!G217)</f>
        <v/>
      </c>
    </row>
    <row r="433" spans="15:17">
      <c r="O433" t="str">
        <f>IF('M3U Playlist Creator'!F218="","",'M3U Playlist Creator'!F218)</f>
        <v/>
      </c>
      <c r="P433">
        <v>429</v>
      </c>
    </row>
    <row r="434" spans="15:17">
      <c r="O434" t="str">
        <f>IF('M3U Playlist Creator'!F468="","",'M3U Playlist Creator'!F468)</f>
        <v/>
      </c>
      <c r="P434">
        <v>430</v>
      </c>
      <c r="Q434" t="str">
        <f>IF('M3U Playlist Creator'!G218="","",'M3U Playlist Creator'!G218)</f>
        <v/>
      </c>
    </row>
    <row r="435" spans="15:17">
      <c r="O435" t="str">
        <f>IF('M3U Playlist Creator'!F219="","",'M3U Playlist Creator'!F219)</f>
        <v/>
      </c>
      <c r="P435">
        <v>431</v>
      </c>
    </row>
    <row r="436" spans="15:17">
      <c r="O436" t="str">
        <f>IF('M3U Playlist Creator'!F469="","",'M3U Playlist Creator'!F469)</f>
        <v/>
      </c>
      <c r="P436">
        <v>432</v>
      </c>
      <c r="Q436" t="str">
        <f>IF('M3U Playlist Creator'!G219="","",'M3U Playlist Creator'!G219)</f>
        <v/>
      </c>
    </row>
    <row r="437" spans="15:17">
      <c r="O437" t="str">
        <f>IF('M3U Playlist Creator'!F220="","",'M3U Playlist Creator'!F220)</f>
        <v/>
      </c>
      <c r="P437">
        <v>433</v>
      </c>
    </row>
    <row r="438" spans="15:17">
      <c r="O438" t="str">
        <f>IF('M3U Playlist Creator'!F470="","",'M3U Playlist Creator'!F470)</f>
        <v/>
      </c>
      <c r="P438">
        <v>434</v>
      </c>
      <c r="Q438" t="str">
        <f>IF('M3U Playlist Creator'!G220="","",'M3U Playlist Creator'!G220)</f>
        <v/>
      </c>
    </row>
    <row r="439" spans="15:17">
      <c r="O439" t="str">
        <f>IF('M3U Playlist Creator'!F221="","",'M3U Playlist Creator'!F221)</f>
        <v/>
      </c>
      <c r="P439">
        <v>435</v>
      </c>
    </row>
    <row r="440" spans="15:17">
      <c r="O440" t="str">
        <f>IF('M3U Playlist Creator'!F471="","",'M3U Playlist Creator'!F471)</f>
        <v/>
      </c>
      <c r="P440">
        <v>436</v>
      </c>
      <c r="Q440" t="str">
        <f>IF('M3U Playlist Creator'!G221="","",'M3U Playlist Creator'!G221)</f>
        <v/>
      </c>
    </row>
    <row r="441" spans="15:17">
      <c r="O441" t="str">
        <f>IF('M3U Playlist Creator'!F222="","",'M3U Playlist Creator'!F222)</f>
        <v/>
      </c>
      <c r="P441">
        <v>437</v>
      </c>
    </row>
    <row r="442" spans="15:17">
      <c r="O442" t="str">
        <f>IF('M3U Playlist Creator'!F472="","",'M3U Playlist Creator'!F472)</f>
        <v/>
      </c>
      <c r="P442">
        <v>438</v>
      </c>
      <c r="Q442" t="str">
        <f>IF('M3U Playlist Creator'!G222="","",'M3U Playlist Creator'!G222)</f>
        <v/>
      </c>
    </row>
    <row r="443" spans="15:17">
      <c r="O443" t="str">
        <f>IF('M3U Playlist Creator'!F223="","",'M3U Playlist Creator'!F223)</f>
        <v/>
      </c>
      <c r="P443">
        <v>439</v>
      </c>
    </row>
    <row r="444" spans="15:17">
      <c r="O444" t="str">
        <f>IF('M3U Playlist Creator'!F473="","",'M3U Playlist Creator'!F473)</f>
        <v/>
      </c>
      <c r="P444">
        <v>440</v>
      </c>
      <c r="Q444" t="str">
        <f>IF('M3U Playlist Creator'!G223="","",'M3U Playlist Creator'!G223)</f>
        <v/>
      </c>
    </row>
    <row r="445" spans="15:17">
      <c r="O445" t="str">
        <f>IF('M3U Playlist Creator'!F224="","",'M3U Playlist Creator'!F224)</f>
        <v/>
      </c>
      <c r="P445">
        <v>441</v>
      </c>
    </row>
    <row r="446" spans="15:17">
      <c r="O446" t="str">
        <f>IF('M3U Playlist Creator'!F474="","",'M3U Playlist Creator'!F474)</f>
        <v/>
      </c>
      <c r="P446">
        <v>442</v>
      </c>
      <c r="Q446" t="str">
        <f>IF('M3U Playlist Creator'!G224="","",'M3U Playlist Creator'!G224)</f>
        <v/>
      </c>
    </row>
    <row r="447" spans="15:17">
      <c r="O447" t="str">
        <f>IF('M3U Playlist Creator'!F225="","",'M3U Playlist Creator'!F225)</f>
        <v/>
      </c>
      <c r="P447">
        <v>443</v>
      </c>
    </row>
    <row r="448" spans="15:17">
      <c r="O448" t="str">
        <f>IF('M3U Playlist Creator'!F475="","",'M3U Playlist Creator'!F475)</f>
        <v/>
      </c>
      <c r="P448">
        <v>444</v>
      </c>
      <c r="Q448" t="str">
        <f>IF('M3U Playlist Creator'!G225="","",'M3U Playlist Creator'!G225)</f>
        <v/>
      </c>
    </row>
    <row r="449" spans="15:17">
      <c r="O449" t="str">
        <f>IF('M3U Playlist Creator'!F226="","",'M3U Playlist Creator'!F226)</f>
        <v/>
      </c>
      <c r="P449">
        <v>445</v>
      </c>
    </row>
    <row r="450" spans="15:17">
      <c r="O450" t="str">
        <f>IF('M3U Playlist Creator'!F476="","",'M3U Playlist Creator'!F476)</f>
        <v/>
      </c>
      <c r="P450">
        <v>446</v>
      </c>
      <c r="Q450" t="str">
        <f>IF('M3U Playlist Creator'!G226="","",'M3U Playlist Creator'!G226)</f>
        <v/>
      </c>
    </row>
    <row r="451" spans="15:17">
      <c r="O451" t="str">
        <f>IF('M3U Playlist Creator'!F227="","",'M3U Playlist Creator'!F227)</f>
        <v/>
      </c>
      <c r="P451">
        <v>447</v>
      </c>
    </row>
    <row r="452" spans="15:17">
      <c r="O452" t="str">
        <f>IF('M3U Playlist Creator'!F477="","",'M3U Playlist Creator'!F477)</f>
        <v/>
      </c>
      <c r="P452">
        <v>448</v>
      </c>
      <c r="Q452" t="str">
        <f>IF('M3U Playlist Creator'!G227="","",'M3U Playlist Creator'!G227)</f>
        <v/>
      </c>
    </row>
    <row r="453" spans="15:17">
      <c r="O453" t="str">
        <f>IF('M3U Playlist Creator'!F228="","",'M3U Playlist Creator'!F228)</f>
        <v/>
      </c>
      <c r="P453">
        <v>449</v>
      </c>
    </row>
    <row r="454" spans="15:17">
      <c r="O454" t="str">
        <f>IF('M3U Playlist Creator'!F478="","",'M3U Playlist Creator'!F478)</f>
        <v/>
      </c>
      <c r="P454">
        <v>450</v>
      </c>
      <c r="Q454" t="str">
        <f>IF('M3U Playlist Creator'!G228="","",'M3U Playlist Creator'!G228)</f>
        <v/>
      </c>
    </row>
    <row r="455" spans="15:17">
      <c r="O455" t="str">
        <f>IF('M3U Playlist Creator'!F229="","",'M3U Playlist Creator'!F229)</f>
        <v/>
      </c>
      <c r="P455">
        <v>451</v>
      </c>
    </row>
    <row r="456" spans="15:17">
      <c r="O456" t="str">
        <f>IF('M3U Playlist Creator'!F479="","",'M3U Playlist Creator'!F479)</f>
        <v/>
      </c>
      <c r="P456">
        <v>452</v>
      </c>
      <c r="Q456" t="str">
        <f>IF('M3U Playlist Creator'!G229="","",'M3U Playlist Creator'!G229)</f>
        <v/>
      </c>
    </row>
    <row r="457" spans="15:17">
      <c r="O457" t="str">
        <f>IF('M3U Playlist Creator'!F230="","",'M3U Playlist Creator'!F230)</f>
        <v/>
      </c>
      <c r="P457">
        <v>453</v>
      </c>
    </row>
    <row r="458" spans="15:17">
      <c r="O458" t="str">
        <f>IF('M3U Playlist Creator'!F480="","",'M3U Playlist Creator'!F480)</f>
        <v/>
      </c>
      <c r="P458">
        <v>454</v>
      </c>
      <c r="Q458" t="str">
        <f>IF('M3U Playlist Creator'!G230="","",'M3U Playlist Creator'!G230)</f>
        <v/>
      </c>
    </row>
    <row r="459" spans="15:17">
      <c r="O459" t="str">
        <f>IF('M3U Playlist Creator'!F231="","",'M3U Playlist Creator'!F231)</f>
        <v/>
      </c>
      <c r="P459">
        <v>455</v>
      </c>
    </row>
    <row r="460" spans="15:17">
      <c r="O460" t="str">
        <f>IF('M3U Playlist Creator'!F481="","",'M3U Playlist Creator'!F481)</f>
        <v/>
      </c>
      <c r="P460">
        <v>456</v>
      </c>
      <c r="Q460" t="str">
        <f>IF('M3U Playlist Creator'!G231="","",'M3U Playlist Creator'!G231)</f>
        <v/>
      </c>
    </row>
    <row r="461" spans="15:17">
      <c r="O461" t="str">
        <f>IF('M3U Playlist Creator'!F232="","",'M3U Playlist Creator'!F232)</f>
        <v/>
      </c>
      <c r="P461">
        <v>457</v>
      </c>
    </row>
    <row r="462" spans="15:17">
      <c r="O462" t="str">
        <f>IF('M3U Playlist Creator'!F482="","",'M3U Playlist Creator'!F482)</f>
        <v/>
      </c>
      <c r="P462">
        <v>458</v>
      </c>
      <c r="Q462" t="str">
        <f>IF('M3U Playlist Creator'!G232="","",'M3U Playlist Creator'!G232)</f>
        <v/>
      </c>
    </row>
    <row r="463" spans="15:17">
      <c r="O463" t="str">
        <f>IF('M3U Playlist Creator'!F233="","",'M3U Playlist Creator'!F233)</f>
        <v/>
      </c>
      <c r="P463">
        <v>459</v>
      </c>
    </row>
    <row r="464" spans="15:17">
      <c r="O464" t="str">
        <f>IF('M3U Playlist Creator'!F483="","",'M3U Playlist Creator'!F483)</f>
        <v/>
      </c>
      <c r="P464">
        <v>460</v>
      </c>
      <c r="Q464" t="str">
        <f>IF('M3U Playlist Creator'!G233="","",'M3U Playlist Creator'!G233)</f>
        <v/>
      </c>
    </row>
    <row r="465" spans="15:17">
      <c r="O465" t="str">
        <f>IF('M3U Playlist Creator'!F234="","",'M3U Playlist Creator'!F234)</f>
        <v/>
      </c>
      <c r="P465">
        <v>461</v>
      </c>
    </row>
    <row r="466" spans="15:17">
      <c r="O466" t="str">
        <f>IF('M3U Playlist Creator'!F484="","",'M3U Playlist Creator'!F484)</f>
        <v/>
      </c>
      <c r="P466">
        <v>462</v>
      </c>
      <c r="Q466" t="str">
        <f>IF('M3U Playlist Creator'!G234="","",'M3U Playlist Creator'!G234)</f>
        <v/>
      </c>
    </row>
    <row r="467" spans="15:17">
      <c r="O467" t="str">
        <f>IF('M3U Playlist Creator'!F235="","",'M3U Playlist Creator'!F235)</f>
        <v/>
      </c>
      <c r="P467">
        <v>463</v>
      </c>
    </row>
    <row r="468" spans="15:17">
      <c r="O468" t="str">
        <f>IF('M3U Playlist Creator'!F485="","",'M3U Playlist Creator'!F485)</f>
        <v/>
      </c>
      <c r="P468">
        <v>464</v>
      </c>
      <c r="Q468" t="str">
        <f>IF('M3U Playlist Creator'!G235="","",'M3U Playlist Creator'!G235)</f>
        <v/>
      </c>
    </row>
    <row r="469" spans="15:17">
      <c r="O469" t="str">
        <f>IF('M3U Playlist Creator'!F236="","",'M3U Playlist Creator'!F236)</f>
        <v/>
      </c>
      <c r="P469">
        <v>465</v>
      </c>
    </row>
    <row r="470" spans="15:17">
      <c r="O470" t="str">
        <f>IF('M3U Playlist Creator'!F486="","",'M3U Playlist Creator'!F486)</f>
        <v/>
      </c>
      <c r="P470">
        <v>466</v>
      </c>
      <c r="Q470" t="str">
        <f>IF('M3U Playlist Creator'!G236="","",'M3U Playlist Creator'!G236)</f>
        <v/>
      </c>
    </row>
    <row r="471" spans="15:17">
      <c r="O471" t="str">
        <f>IF('M3U Playlist Creator'!F237="","",'M3U Playlist Creator'!F237)</f>
        <v/>
      </c>
      <c r="P471">
        <v>467</v>
      </c>
    </row>
    <row r="472" spans="15:17">
      <c r="O472" t="str">
        <f>IF('M3U Playlist Creator'!F487="","",'M3U Playlist Creator'!F487)</f>
        <v/>
      </c>
      <c r="P472">
        <v>468</v>
      </c>
      <c r="Q472" t="str">
        <f>IF('M3U Playlist Creator'!G237="","",'M3U Playlist Creator'!G237)</f>
        <v/>
      </c>
    </row>
    <row r="473" spans="15:17">
      <c r="O473" t="str">
        <f>IF('M3U Playlist Creator'!F238="","",'M3U Playlist Creator'!F238)</f>
        <v/>
      </c>
      <c r="P473">
        <v>469</v>
      </c>
    </row>
    <row r="474" spans="15:17">
      <c r="O474" t="str">
        <f>IF('M3U Playlist Creator'!F488="","",'M3U Playlist Creator'!F488)</f>
        <v/>
      </c>
      <c r="P474">
        <v>470</v>
      </c>
      <c r="Q474" t="str">
        <f>IF('M3U Playlist Creator'!G238="","",'M3U Playlist Creator'!G238)</f>
        <v/>
      </c>
    </row>
    <row r="475" spans="15:17">
      <c r="O475" t="str">
        <f>IF('M3U Playlist Creator'!F239="","",'M3U Playlist Creator'!F239)</f>
        <v/>
      </c>
      <c r="P475">
        <v>471</v>
      </c>
    </row>
    <row r="476" spans="15:17">
      <c r="O476" t="str">
        <f>IF('M3U Playlist Creator'!F489="","",'M3U Playlist Creator'!F489)</f>
        <v/>
      </c>
      <c r="P476">
        <v>472</v>
      </c>
      <c r="Q476" t="str">
        <f>IF('M3U Playlist Creator'!G239="","",'M3U Playlist Creator'!G239)</f>
        <v/>
      </c>
    </row>
    <row r="477" spans="15:17">
      <c r="O477" t="str">
        <f>IF('M3U Playlist Creator'!F240="","",'M3U Playlist Creator'!F240)</f>
        <v/>
      </c>
      <c r="P477">
        <v>473</v>
      </c>
    </row>
    <row r="478" spans="15:17">
      <c r="O478" t="str">
        <f>IF('M3U Playlist Creator'!F490="","",'M3U Playlist Creator'!F490)</f>
        <v/>
      </c>
      <c r="P478">
        <v>474</v>
      </c>
      <c r="Q478" t="str">
        <f>IF('M3U Playlist Creator'!G240="","",'M3U Playlist Creator'!G240)</f>
        <v/>
      </c>
    </row>
    <row r="479" spans="15:17">
      <c r="O479" t="str">
        <f>IF('M3U Playlist Creator'!F241="","",'M3U Playlist Creator'!F241)</f>
        <v/>
      </c>
      <c r="P479">
        <v>475</v>
      </c>
    </row>
    <row r="480" spans="15:17">
      <c r="O480" t="str">
        <f>IF('M3U Playlist Creator'!F491="","",'M3U Playlist Creator'!F491)</f>
        <v/>
      </c>
      <c r="P480">
        <v>476</v>
      </c>
      <c r="Q480" t="str">
        <f>IF('M3U Playlist Creator'!G241="","",'M3U Playlist Creator'!G241)</f>
        <v/>
      </c>
    </row>
    <row r="481" spans="15:17">
      <c r="O481" t="str">
        <f>IF('M3U Playlist Creator'!F242="","",'M3U Playlist Creator'!F242)</f>
        <v/>
      </c>
      <c r="P481">
        <v>477</v>
      </c>
    </row>
    <row r="482" spans="15:17">
      <c r="O482" t="str">
        <f>IF('M3U Playlist Creator'!F492="","",'M3U Playlist Creator'!F492)</f>
        <v/>
      </c>
      <c r="P482">
        <v>478</v>
      </c>
      <c r="Q482" t="str">
        <f>IF('M3U Playlist Creator'!G242="","",'M3U Playlist Creator'!G242)</f>
        <v/>
      </c>
    </row>
    <row r="483" spans="15:17">
      <c r="O483" t="str">
        <f>IF('M3U Playlist Creator'!F243="","",'M3U Playlist Creator'!F243)</f>
        <v/>
      </c>
      <c r="P483">
        <v>479</v>
      </c>
    </row>
    <row r="484" spans="15:17">
      <c r="O484" t="str">
        <f>IF('M3U Playlist Creator'!F493="","",'M3U Playlist Creator'!F493)</f>
        <v/>
      </c>
      <c r="P484">
        <v>480</v>
      </c>
      <c r="Q484" t="str">
        <f>IF('M3U Playlist Creator'!G243="","",'M3U Playlist Creator'!G243)</f>
        <v/>
      </c>
    </row>
    <row r="485" spans="15:17">
      <c r="O485" t="str">
        <f>IF('M3U Playlist Creator'!F244="","",'M3U Playlist Creator'!F244)</f>
        <v/>
      </c>
      <c r="P485">
        <v>481</v>
      </c>
    </row>
    <row r="486" spans="15:17">
      <c r="O486" t="str">
        <f>IF('M3U Playlist Creator'!F494="","",'M3U Playlist Creator'!F494)</f>
        <v/>
      </c>
      <c r="P486">
        <v>482</v>
      </c>
      <c r="Q486" t="str">
        <f>IF('M3U Playlist Creator'!G244="","",'M3U Playlist Creator'!G244)</f>
        <v/>
      </c>
    </row>
    <row r="487" spans="15:17">
      <c r="O487" t="str">
        <f>IF('M3U Playlist Creator'!F245="","",'M3U Playlist Creator'!F245)</f>
        <v/>
      </c>
      <c r="P487">
        <v>483</v>
      </c>
    </row>
    <row r="488" spans="15:17">
      <c r="O488" t="str">
        <f>IF('M3U Playlist Creator'!F495="","",'M3U Playlist Creator'!F495)</f>
        <v/>
      </c>
      <c r="P488">
        <v>484</v>
      </c>
      <c r="Q488" t="str">
        <f>IF('M3U Playlist Creator'!G245="","",'M3U Playlist Creator'!G245)</f>
        <v/>
      </c>
    </row>
    <row r="489" spans="15:17">
      <c r="O489" t="str">
        <f>IF('M3U Playlist Creator'!F246="","",'M3U Playlist Creator'!F246)</f>
        <v/>
      </c>
      <c r="P489">
        <v>485</v>
      </c>
    </row>
    <row r="490" spans="15:17">
      <c r="O490" t="str">
        <f>IF('M3U Playlist Creator'!F496="","",'M3U Playlist Creator'!F496)</f>
        <v/>
      </c>
      <c r="P490">
        <v>486</v>
      </c>
      <c r="Q490" t="str">
        <f>IF('M3U Playlist Creator'!G246="","",'M3U Playlist Creator'!G246)</f>
        <v/>
      </c>
    </row>
    <row r="491" spans="15:17">
      <c r="O491" t="str">
        <f>IF('M3U Playlist Creator'!F247="","",'M3U Playlist Creator'!F247)</f>
        <v/>
      </c>
      <c r="P491">
        <v>487</v>
      </c>
    </row>
    <row r="492" spans="15:17">
      <c r="O492" t="str">
        <f>IF('M3U Playlist Creator'!F497="","",'M3U Playlist Creator'!F497)</f>
        <v/>
      </c>
      <c r="P492">
        <v>488</v>
      </c>
      <c r="Q492" t="str">
        <f>IF('M3U Playlist Creator'!G247="","",'M3U Playlist Creator'!G247)</f>
        <v/>
      </c>
    </row>
    <row r="493" spans="15:17">
      <c r="O493" t="str">
        <f>IF('M3U Playlist Creator'!F248="","",'M3U Playlist Creator'!F248)</f>
        <v/>
      </c>
      <c r="P493">
        <v>489</v>
      </c>
    </row>
    <row r="494" spans="15:17">
      <c r="O494" t="str">
        <f>IF('M3U Playlist Creator'!F498="","",'M3U Playlist Creator'!F498)</f>
        <v/>
      </c>
      <c r="P494">
        <v>490</v>
      </c>
      <c r="Q494" t="str">
        <f>IF('M3U Playlist Creator'!G248="","",'M3U Playlist Creator'!G248)</f>
        <v/>
      </c>
    </row>
    <row r="495" spans="15:17">
      <c r="O495" t="str">
        <f>IF('M3U Playlist Creator'!F249="","",'M3U Playlist Creator'!F249)</f>
        <v/>
      </c>
      <c r="P495">
        <v>491</v>
      </c>
    </row>
    <row r="496" spans="15:17">
      <c r="O496" t="str">
        <f>IF('M3U Playlist Creator'!F499="","",'M3U Playlist Creator'!F499)</f>
        <v/>
      </c>
      <c r="P496">
        <v>492</v>
      </c>
      <c r="Q496" t="str">
        <f>IF('M3U Playlist Creator'!G249="","",'M3U Playlist Creator'!G249)</f>
        <v/>
      </c>
    </row>
    <row r="497" spans="15:17">
      <c r="O497" t="str">
        <f>IF('M3U Playlist Creator'!F250="","",'M3U Playlist Creator'!F250)</f>
        <v/>
      </c>
      <c r="P497">
        <v>493</v>
      </c>
    </row>
    <row r="498" spans="15:17">
      <c r="O498" t="str">
        <f>IF('M3U Playlist Creator'!F500="","",'M3U Playlist Creator'!F500)</f>
        <v/>
      </c>
      <c r="P498">
        <v>494</v>
      </c>
      <c r="Q498" t="str">
        <f>IF('M3U Playlist Creator'!G250="","",'M3U Playlist Creator'!G250)</f>
        <v/>
      </c>
    </row>
    <row r="499" spans="15:17">
      <c r="O499" t="str">
        <f>IF('M3U Playlist Creator'!F251="","",'M3U Playlist Creator'!F251)</f>
        <v/>
      </c>
      <c r="P499">
        <v>495</v>
      </c>
    </row>
    <row r="500" spans="15:17">
      <c r="O500" t="str">
        <f>IF('M3U Playlist Creator'!F501="","",'M3U Playlist Creator'!F501)</f>
        <v/>
      </c>
      <c r="P500">
        <v>496</v>
      </c>
      <c r="Q500" t="str">
        <f>IF('M3U Playlist Creator'!G251="","",'M3U Playlist Creator'!G251)</f>
        <v/>
      </c>
    </row>
    <row r="501" spans="15:17">
      <c r="O501" t="str">
        <f>IF('M3U Playlist Creator'!F252="","",'M3U Playlist Creator'!F252)</f>
        <v/>
      </c>
      <c r="P501">
        <v>497</v>
      </c>
    </row>
    <row r="502" spans="15:17">
      <c r="O502" t="str">
        <f>IF('M3U Playlist Creator'!F502="","",'M3U Playlist Creator'!F502)</f>
        <v/>
      </c>
      <c r="P502">
        <v>498</v>
      </c>
      <c r="Q502" t="str">
        <f>IF('M3U Playlist Creator'!G252="","",'M3U Playlist Creator'!G252)</f>
        <v/>
      </c>
    </row>
    <row r="503" spans="15:17">
      <c r="O503" t="str">
        <f>IF('M3U Playlist Creator'!F253="","",'M3U Playlist Creator'!F253)</f>
        <v/>
      </c>
      <c r="P503">
        <v>499</v>
      </c>
    </row>
    <row r="504" spans="15:17">
      <c r="O504" t="str">
        <f>IF('M3U Playlist Creator'!F503="","",'M3U Playlist Creator'!F503)</f>
        <v/>
      </c>
      <c r="P504">
        <v>500</v>
      </c>
      <c r="Q504" t="str">
        <f>IF('M3U Playlist Creator'!G253="","",'M3U Playlist Creator'!G253)</f>
        <v/>
      </c>
    </row>
    <row r="505" spans="15:17">
      <c r="O505" t="str">
        <f>IF('M3U Playlist Creator'!F504="","",'M3U Playlist Creator'!F504)</f>
        <v/>
      </c>
    </row>
    <row r="506" spans="15:17">
      <c r="O506" t="str">
        <f>IF('M3U Playlist Creator'!F505="","",'M3U Playlist Creator'!F505)</f>
        <v/>
      </c>
    </row>
    <row r="507" spans="15:17">
      <c r="O507" t="str">
        <f>IF('M3U Playlist Creator'!F506="","",'M3U Playlist Creator'!F506)</f>
        <v/>
      </c>
    </row>
  </sheetData>
  <sheetProtection algorithmName="SHA-512" hashValue="BpYSAtzPNO728p0cp/W3FM/U3sh2pyrvYy7gAPzVpcUWa+PViiF7Fkv84OV7n86kxVH2iOZUO6lTO2x3SNLCbA==" saltValue="RKCONceDdEbEx75sL+uShQ==" spinCount="100000" sheet="1" objects="1" scenarios="1" selectLockedCells="1" selectUnlockedCells="1"/>
  <sortState xmlns:xlrd2="http://schemas.microsoft.com/office/spreadsheetml/2017/richdata2" ref="O5:Q504">
    <sortCondition ref="P5:P50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B6FA3-FBED-9040-B648-339013C0AA95}">
  <dimension ref="A3:A504"/>
  <sheetViews>
    <sheetView workbookViewId="0">
      <selection activeCell="A515" sqref="A515"/>
    </sheetView>
  </sheetViews>
  <sheetFormatPr baseColWidth="10" defaultRowHeight="13"/>
  <cols>
    <col min="1" max="1" width="116.33203125" bestFit="1" customWidth="1"/>
  </cols>
  <sheetData>
    <row r="3" spans="1:1" ht="15">
      <c r="A3" s="11" t="s">
        <v>43</v>
      </c>
    </row>
    <row r="4" spans="1:1">
      <c r="A4" s="6"/>
    </row>
    <row r="5" spans="1:1">
      <c r="A5" s="6" t="str">
        <f>IF('M3U Playlist Creator'!O5="",IF('M3U Playlist Creator'!Q5="","",'M3U Playlist Creator'!Q5),'M3U Playlist Creator'!O5)</f>
        <v>#EXTINF:7927,Die Hard (1988)</v>
      </c>
    </row>
    <row r="6" spans="1:1">
      <c r="A6" s="6" t="str">
        <f>IF('M3U Playlist Creator'!O6="",IF('M3U Playlist Creator'!Q6="","",'M3U Playlist Creator'!Q6),'M3U Playlist Creator'!O6)</f>
        <v>smb://server/Movies/Die Hard (1988)/Die Hard (1988).mp4</v>
      </c>
    </row>
    <row r="7" spans="1:1">
      <c r="A7" s="6" t="str">
        <f>IF('M3U Playlist Creator'!O7="",IF('M3U Playlist Creator'!Q7="","",'M3U Playlist Creator'!Q7),'M3U Playlist Creator'!O7)</f>
        <v>#EXTINF:0,Die Hard 2 ()</v>
      </c>
    </row>
    <row r="8" spans="1:1">
      <c r="A8" s="6" t="e">
        <f>IF('M3U Playlist Creator'!O8="",IF('M3U Playlist Creator'!Q8="","",'M3U Playlist Creator'!Q8),'M3U Playlist Creator'!O8)</f>
        <v>#VALUE!</v>
      </c>
    </row>
    <row r="9" spans="1:1">
      <c r="A9" s="6" t="str">
        <f>IF('M3U Playlist Creator'!O9="",IF('M3U Playlist Creator'!Q9="","",'M3U Playlist Creator'!Q9),'M3U Playlist Creator'!O9)</f>
        <v>#EXTINF:0,Die Hard: With a Vengeance ()</v>
      </c>
    </row>
    <row r="10" spans="1:1">
      <c r="A10" s="6" t="e">
        <f>IF('M3U Playlist Creator'!O10="",IF('M3U Playlist Creator'!Q10="","",'M3U Playlist Creator'!Q10),'M3U Playlist Creator'!O10)</f>
        <v>#VALUE!</v>
      </c>
    </row>
    <row r="11" spans="1:1">
      <c r="A11" s="6" t="str">
        <f>IF('M3U Playlist Creator'!O11="",IF('M3U Playlist Creator'!Q11="","",'M3U Playlist Creator'!Q11),'M3U Playlist Creator'!O11)</f>
        <v>#EXTINF:0,Live Free or Die Hard ()</v>
      </c>
    </row>
    <row r="12" spans="1:1">
      <c r="A12" s="6" t="e">
        <f>IF('M3U Playlist Creator'!O12="",IF('M3U Playlist Creator'!Q12="","",'M3U Playlist Creator'!Q12),'M3U Playlist Creator'!O12)</f>
        <v>#VALUE!</v>
      </c>
    </row>
    <row r="13" spans="1:1">
      <c r="A13" s="6" t="str">
        <f>IF('M3U Playlist Creator'!O13="",IF('M3U Playlist Creator'!Q13="","",'M3U Playlist Creator'!Q13),'M3U Playlist Creator'!O13)</f>
        <v>#EXTINF:0,A Good Day to Die Hard ()</v>
      </c>
    </row>
    <row r="14" spans="1:1">
      <c r="A14" s="6" t="e">
        <f>IF('M3U Playlist Creator'!O14="",IF('M3U Playlist Creator'!Q14="","",'M3U Playlist Creator'!Q14),'M3U Playlist Creator'!O14)</f>
        <v>#VALUE!</v>
      </c>
    </row>
    <row r="15" spans="1:1">
      <c r="A15" s="6" t="str">
        <f>IF('M3U Playlist Creator'!O15="",IF('M3U Playlist Creator'!Q15="","",'M3U Playlist Creator'!Q15),'M3U Playlist Creator'!O15)</f>
        <v/>
      </c>
    </row>
    <row r="16" spans="1:1">
      <c r="A16" s="6" t="str">
        <f>IF('M3U Playlist Creator'!O16="",IF('M3U Playlist Creator'!Q16="","",'M3U Playlist Creator'!Q16),'M3U Playlist Creator'!O16)</f>
        <v/>
      </c>
    </row>
    <row r="17" spans="1:1">
      <c r="A17" s="6" t="str">
        <f>IF('M3U Playlist Creator'!O17="",IF('M3U Playlist Creator'!Q17="","",'M3U Playlist Creator'!Q17),'M3U Playlist Creator'!O17)</f>
        <v/>
      </c>
    </row>
    <row r="18" spans="1:1">
      <c r="A18" s="6" t="str">
        <f>IF('M3U Playlist Creator'!O18="",IF('M3U Playlist Creator'!Q18="","",'M3U Playlist Creator'!Q18),'M3U Playlist Creator'!O18)</f>
        <v/>
      </c>
    </row>
    <row r="19" spans="1:1">
      <c r="A19" s="6" t="str">
        <f>IF('M3U Playlist Creator'!O19="",IF('M3U Playlist Creator'!Q19="","",'M3U Playlist Creator'!Q19),'M3U Playlist Creator'!O19)</f>
        <v/>
      </c>
    </row>
    <row r="20" spans="1:1">
      <c r="A20" s="6" t="str">
        <f>IF('M3U Playlist Creator'!O20="",IF('M3U Playlist Creator'!Q20="","",'M3U Playlist Creator'!Q20),'M3U Playlist Creator'!O20)</f>
        <v/>
      </c>
    </row>
    <row r="21" spans="1:1">
      <c r="A21" s="6" t="str">
        <f>IF('M3U Playlist Creator'!O21="",IF('M3U Playlist Creator'!Q21="","",'M3U Playlist Creator'!Q21),'M3U Playlist Creator'!O21)</f>
        <v/>
      </c>
    </row>
    <row r="22" spans="1:1">
      <c r="A22" s="6" t="str">
        <f>IF('M3U Playlist Creator'!O22="",IF('M3U Playlist Creator'!Q22="","",'M3U Playlist Creator'!Q22),'M3U Playlist Creator'!O22)</f>
        <v/>
      </c>
    </row>
    <row r="23" spans="1:1">
      <c r="A23" s="6" t="str">
        <f>IF('M3U Playlist Creator'!O23="",IF('M3U Playlist Creator'!Q23="","",'M3U Playlist Creator'!Q23),'M3U Playlist Creator'!O23)</f>
        <v/>
      </c>
    </row>
    <row r="24" spans="1:1">
      <c r="A24" s="6" t="str">
        <f>IF('M3U Playlist Creator'!O24="",IF('M3U Playlist Creator'!Q24="","",'M3U Playlist Creator'!Q24),'M3U Playlist Creator'!O24)</f>
        <v/>
      </c>
    </row>
    <row r="25" spans="1:1">
      <c r="A25" s="6" t="str">
        <f>IF('M3U Playlist Creator'!O25="",IF('M3U Playlist Creator'!Q25="","",'M3U Playlist Creator'!Q25),'M3U Playlist Creator'!O25)</f>
        <v/>
      </c>
    </row>
    <row r="26" spans="1:1">
      <c r="A26" s="6" t="str">
        <f>IF('M3U Playlist Creator'!O26="",IF('M3U Playlist Creator'!Q26="","",'M3U Playlist Creator'!Q26),'M3U Playlist Creator'!O26)</f>
        <v/>
      </c>
    </row>
    <row r="27" spans="1:1">
      <c r="A27" s="6" t="str">
        <f>IF('M3U Playlist Creator'!O27="",IF('M3U Playlist Creator'!Q27="","",'M3U Playlist Creator'!Q27),'M3U Playlist Creator'!O27)</f>
        <v/>
      </c>
    </row>
    <row r="28" spans="1:1">
      <c r="A28" s="6" t="str">
        <f>IF('M3U Playlist Creator'!O28="",IF('M3U Playlist Creator'!Q28="","",'M3U Playlist Creator'!Q28),'M3U Playlist Creator'!O28)</f>
        <v/>
      </c>
    </row>
    <row r="29" spans="1:1">
      <c r="A29" s="6" t="str">
        <f>IF('M3U Playlist Creator'!O29="",IF('M3U Playlist Creator'!Q29="","",'M3U Playlist Creator'!Q29),'M3U Playlist Creator'!O29)</f>
        <v/>
      </c>
    </row>
    <row r="30" spans="1:1">
      <c r="A30" s="6" t="str">
        <f>IF('M3U Playlist Creator'!O30="",IF('M3U Playlist Creator'!Q30="","",'M3U Playlist Creator'!Q30),'M3U Playlist Creator'!O30)</f>
        <v/>
      </c>
    </row>
    <row r="31" spans="1:1">
      <c r="A31" s="6" t="str">
        <f>IF('M3U Playlist Creator'!O31="",IF('M3U Playlist Creator'!Q31="","",'M3U Playlist Creator'!Q31),'M3U Playlist Creator'!O31)</f>
        <v/>
      </c>
    </row>
    <row r="32" spans="1:1">
      <c r="A32" s="6" t="str">
        <f>IF('M3U Playlist Creator'!O32="",IF('M3U Playlist Creator'!Q32="","",'M3U Playlist Creator'!Q32),'M3U Playlist Creator'!O32)</f>
        <v/>
      </c>
    </row>
    <row r="33" spans="1:1">
      <c r="A33" s="6" t="str">
        <f>IF('M3U Playlist Creator'!O33="",IF('M3U Playlist Creator'!Q33="","",'M3U Playlist Creator'!Q33),'M3U Playlist Creator'!O33)</f>
        <v/>
      </c>
    </row>
    <row r="34" spans="1:1">
      <c r="A34" s="6" t="str">
        <f>IF('M3U Playlist Creator'!O34="",IF('M3U Playlist Creator'!Q34="","",'M3U Playlist Creator'!Q34),'M3U Playlist Creator'!O34)</f>
        <v/>
      </c>
    </row>
    <row r="35" spans="1:1">
      <c r="A35" s="6" t="str">
        <f>IF('M3U Playlist Creator'!O35="",IF('M3U Playlist Creator'!Q35="","",'M3U Playlist Creator'!Q35),'M3U Playlist Creator'!O35)</f>
        <v/>
      </c>
    </row>
    <row r="36" spans="1:1">
      <c r="A36" s="6" t="str">
        <f>IF('M3U Playlist Creator'!O36="",IF('M3U Playlist Creator'!Q36="","",'M3U Playlist Creator'!Q36),'M3U Playlist Creator'!O36)</f>
        <v/>
      </c>
    </row>
    <row r="37" spans="1:1">
      <c r="A37" s="6" t="str">
        <f>IF('M3U Playlist Creator'!O37="",IF('M3U Playlist Creator'!Q37="","",'M3U Playlist Creator'!Q37),'M3U Playlist Creator'!O37)</f>
        <v/>
      </c>
    </row>
    <row r="38" spans="1:1">
      <c r="A38" s="6" t="str">
        <f>IF('M3U Playlist Creator'!O38="",IF('M3U Playlist Creator'!Q38="","",'M3U Playlist Creator'!Q38),'M3U Playlist Creator'!O38)</f>
        <v/>
      </c>
    </row>
    <row r="39" spans="1:1">
      <c r="A39" s="6" t="str">
        <f>IF('M3U Playlist Creator'!O39="",IF('M3U Playlist Creator'!Q39="","",'M3U Playlist Creator'!Q39),'M3U Playlist Creator'!O39)</f>
        <v/>
      </c>
    </row>
    <row r="40" spans="1:1">
      <c r="A40" s="6" t="str">
        <f>IF('M3U Playlist Creator'!O40="",IF('M3U Playlist Creator'!Q40="","",'M3U Playlist Creator'!Q40),'M3U Playlist Creator'!O40)</f>
        <v/>
      </c>
    </row>
    <row r="41" spans="1:1">
      <c r="A41" s="6" t="str">
        <f>IF('M3U Playlist Creator'!O41="",IF('M3U Playlist Creator'!Q41="","",'M3U Playlist Creator'!Q41),'M3U Playlist Creator'!O41)</f>
        <v/>
      </c>
    </row>
    <row r="42" spans="1:1">
      <c r="A42" s="6" t="str">
        <f>IF('M3U Playlist Creator'!O42="",IF('M3U Playlist Creator'!Q42="","",'M3U Playlist Creator'!Q42),'M3U Playlist Creator'!O42)</f>
        <v/>
      </c>
    </row>
    <row r="43" spans="1:1">
      <c r="A43" s="6" t="str">
        <f>IF('M3U Playlist Creator'!O43="",IF('M3U Playlist Creator'!Q43="","",'M3U Playlist Creator'!Q43),'M3U Playlist Creator'!O43)</f>
        <v/>
      </c>
    </row>
    <row r="44" spans="1:1">
      <c r="A44" s="6" t="str">
        <f>IF('M3U Playlist Creator'!O44="",IF('M3U Playlist Creator'!Q44="","",'M3U Playlist Creator'!Q44),'M3U Playlist Creator'!O44)</f>
        <v/>
      </c>
    </row>
    <row r="45" spans="1:1">
      <c r="A45" s="6" t="str">
        <f>IF('M3U Playlist Creator'!O45="",IF('M3U Playlist Creator'!Q45="","",'M3U Playlist Creator'!Q45),'M3U Playlist Creator'!O45)</f>
        <v/>
      </c>
    </row>
    <row r="46" spans="1:1">
      <c r="A46" s="6" t="str">
        <f>IF('M3U Playlist Creator'!O46="",IF('M3U Playlist Creator'!Q46="","",'M3U Playlist Creator'!Q46),'M3U Playlist Creator'!O46)</f>
        <v/>
      </c>
    </row>
    <row r="47" spans="1:1">
      <c r="A47" s="6" t="str">
        <f>IF('M3U Playlist Creator'!O47="",IF('M3U Playlist Creator'!Q47="","",'M3U Playlist Creator'!Q47),'M3U Playlist Creator'!O47)</f>
        <v/>
      </c>
    </row>
    <row r="48" spans="1:1">
      <c r="A48" s="6" t="str">
        <f>IF('M3U Playlist Creator'!O48="",IF('M3U Playlist Creator'!Q48="","",'M3U Playlist Creator'!Q48),'M3U Playlist Creator'!O48)</f>
        <v/>
      </c>
    </row>
    <row r="49" spans="1:1">
      <c r="A49" s="6" t="str">
        <f>IF('M3U Playlist Creator'!O49="",IF('M3U Playlist Creator'!Q49="","",'M3U Playlist Creator'!Q49),'M3U Playlist Creator'!O49)</f>
        <v/>
      </c>
    </row>
    <row r="50" spans="1:1">
      <c r="A50" s="6" t="str">
        <f>IF('M3U Playlist Creator'!O50="",IF('M3U Playlist Creator'!Q50="","",'M3U Playlist Creator'!Q50),'M3U Playlist Creator'!O50)</f>
        <v/>
      </c>
    </row>
    <row r="51" spans="1:1">
      <c r="A51" s="6" t="str">
        <f>IF('M3U Playlist Creator'!O51="",IF('M3U Playlist Creator'!Q51="","",'M3U Playlist Creator'!Q51),'M3U Playlist Creator'!O51)</f>
        <v/>
      </c>
    </row>
    <row r="52" spans="1:1">
      <c r="A52" s="6" t="str">
        <f>IF('M3U Playlist Creator'!O52="",IF('M3U Playlist Creator'!Q52="","",'M3U Playlist Creator'!Q52),'M3U Playlist Creator'!O52)</f>
        <v/>
      </c>
    </row>
    <row r="53" spans="1:1">
      <c r="A53" s="6" t="str">
        <f>IF('M3U Playlist Creator'!O53="",IF('M3U Playlist Creator'!Q53="","",'M3U Playlist Creator'!Q53),'M3U Playlist Creator'!O53)</f>
        <v/>
      </c>
    </row>
    <row r="54" spans="1:1">
      <c r="A54" s="6" t="str">
        <f>IF('M3U Playlist Creator'!O54="",IF('M3U Playlist Creator'!Q54="","",'M3U Playlist Creator'!Q54),'M3U Playlist Creator'!O54)</f>
        <v/>
      </c>
    </row>
    <row r="55" spans="1:1">
      <c r="A55" s="6" t="str">
        <f>IF('M3U Playlist Creator'!O55="",IF('M3U Playlist Creator'!Q55="","",'M3U Playlist Creator'!Q55),'M3U Playlist Creator'!O55)</f>
        <v/>
      </c>
    </row>
    <row r="56" spans="1:1">
      <c r="A56" s="6" t="str">
        <f>IF('M3U Playlist Creator'!O56="",IF('M3U Playlist Creator'!Q56="","",'M3U Playlist Creator'!Q56),'M3U Playlist Creator'!O56)</f>
        <v/>
      </c>
    </row>
    <row r="57" spans="1:1">
      <c r="A57" s="6" t="str">
        <f>IF('M3U Playlist Creator'!O57="",IF('M3U Playlist Creator'!Q57="","",'M3U Playlist Creator'!Q57),'M3U Playlist Creator'!O57)</f>
        <v/>
      </c>
    </row>
    <row r="58" spans="1:1">
      <c r="A58" s="6" t="str">
        <f>IF('M3U Playlist Creator'!O58="",IF('M3U Playlist Creator'!Q58="","",'M3U Playlist Creator'!Q58),'M3U Playlist Creator'!O58)</f>
        <v/>
      </c>
    </row>
    <row r="59" spans="1:1">
      <c r="A59" s="6" t="str">
        <f>IF('M3U Playlist Creator'!O59="",IF('M3U Playlist Creator'!Q59="","",'M3U Playlist Creator'!Q59),'M3U Playlist Creator'!O59)</f>
        <v/>
      </c>
    </row>
    <row r="60" spans="1:1">
      <c r="A60" s="6" t="str">
        <f>IF('M3U Playlist Creator'!O60="",IF('M3U Playlist Creator'!Q60="","",'M3U Playlist Creator'!Q60),'M3U Playlist Creator'!O60)</f>
        <v/>
      </c>
    </row>
    <row r="61" spans="1:1">
      <c r="A61" s="6" t="str">
        <f>IF('M3U Playlist Creator'!O61="",IF('M3U Playlist Creator'!Q61="","",'M3U Playlist Creator'!Q61),'M3U Playlist Creator'!O61)</f>
        <v/>
      </c>
    </row>
    <row r="62" spans="1:1">
      <c r="A62" s="6" t="str">
        <f>IF('M3U Playlist Creator'!O62="",IF('M3U Playlist Creator'!Q62="","",'M3U Playlist Creator'!Q62),'M3U Playlist Creator'!O62)</f>
        <v/>
      </c>
    </row>
    <row r="63" spans="1:1">
      <c r="A63" s="6" t="str">
        <f>IF('M3U Playlist Creator'!O63="",IF('M3U Playlist Creator'!Q63="","",'M3U Playlist Creator'!Q63),'M3U Playlist Creator'!O63)</f>
        <v/>
      </c>
    </row>
    <row r="64" spans="1:1">
      <c r="A64" s="6" t="str">
        <f>IF('M3U Playlist Creator'!O64="",IF('M3U Playlist Creator'!Q64="","",'M3U Playlist Creator'!Q64),'M3U Playlist Creator'!O64)</f>
        <v/>
      </c>
    </row>
    <row r="65" spans="1:1">
      <c r="A65" s="6" t="str">
        <f>IF('M3U Playlist Creator'!O65="",IF('M3U Playlist Creator'!Q65="","",'M3U Playlist Creator'!Q65),'M3U Playlist Creator'!O65)</f>
        <v/>
      </c>
    </row>
    <row r="66" spans="1:1">
      <c r="A66" s="6" t="str">
        <f>IF('M3U Playlist Creator'!O66="",IF('M3U Playlist Creator'!Q66="","",'M3U Playlist Creator'!Q66),'M3U Playlist Creator'!O66)</f>
        <v/>
      </c>
    </row>
    <row r="67" spans="1:1">
      <c r="A67" s="6" t="str">
        <f>IF('M3U Playlist Creator'!O67="",IF('M3U Playlist Creator'!Q67="","",'M3U Playlist Creator'!Q67),'M3U Playlist Creator'!O67)</f>
        <v/>
      </c>
    </row>
    <row r="68" spans="1:1">
      <c r="A68" s="6" t="str">
        <f>IF('M3U Playlist Creator'!O68="",IF('M3U Playlist Creator'!Q68="","",'M3U Playlist Creator'!Q68),'M3U Playlist Creator'!O68)</f>
        <v/>
      </c>
    </row>
    <row r="69" spans="1:1">
      <c r="A69" s="6" t="str">
        <f>IF('M3U Playlist Creator'!O69="",IF('M3U Playlist Creator'!Q69="","",'M3U Playlist Creator'!Q69),'M3U Playlist Creator'!O69)</f>
        <v/>
      </c>
    </row>
    <row r="70" spans="1:1">
      <c r="A70" s="6" t="str">
        <f>IF('M3U Playlist Creator'!O70="",IF('M3U Playlist Creator'!Q70="","",'M3U Playlist Creator'!Q70),'M3U Playlist Creator'!O70)</f>
        <v/>
      </c>
    </row>
    <row r="71" spans="1:1">
      <c r="A71" s="6" t="str">
        <f>IF('M3U Playlist Creator'!O71="",IF('M3U Playlist Creator'!Q71="","",'M3U Playlist Creator'!Q71),'M3U Playlist Creator'!O71)</f>
        <v/>
      </c>
    </row>
    <row r="72" spans="1:1">
      <c r="A72" s="6" t="str">
        <f>IF('M3U Playlist Creator'!O72="",IF('M3U Playlist Creator'!Q72="","",'M3U Playlist Creator'!Q72),'M3U Playlist Creator'!O72)</f>
        <v/>
      </c>
    </row>
    <row r="73" spans="1:1">
      <c r="A73" s="6" t="str">
        <f>IF('M3U Playlist Creator'!O73="",IF('M3U Playlist Creator'!Q73="","",'M3U Playlist Creator'!Q73),'M3U Playlist Creator'!O73)</f>
        <v/>
      </c>
    </row>
    <row r="74" spans="1:1">
      <c r="A74" s="6" t="str">
        <f>IF('M3U Playlist Creator'!O74="",IF('M3U Playlist Creator'!Q74="","",'M3U Playlist Creator'!Q74),'M3U Playlist Creator'!O74)</f>
        <v/>
      </c>
    </row>
    <row r="75" spans="1:1">
      <c r="A75" s="6" t="str">
        <f>IF('M3U Playlist Creator'!O75="",IF('M3U Playlist Creator'!Q75="","",'M3U Playlist Creator'!Q75),'M3U Playlist Creator'!O75)</f>
        <v/>
      </c>
    </row>
    <row r="76" spans="1:1">
      <c r="A76" s="6" t="str">
        <f>IF('M3U Playlist Creator'!O76="",IF('M3U Playlist Creator'!Q76="","",'M3U Playlist Creator'!Q76),'M3U Playlist Creator'!O76)</f>
        <v/>
      </c>
    </row>
    <row r="77" spans="1:1">
      <c r="A77" s="6" t="str">
        <f>IF('M3U Playlist Creator'!O77="",IF('M3U Playlist Creator'!Q77="","",'M3U Playlist Creator'!Q77),'M3U Playlist Creator'!O77)</f>
        <v/>
      </c>
    </row>
    <row r="78" spans="1:1">
      <c r="A78" s="6" t="str">
        <f>IF('M3U Playlist Creator'!O78="",IF('M3U Playlist Creator'!Q78="","",'M3U Playlist Creator'!Q78),'M3U Playlist Creator'!O78)</f>
        <v/>
      </c>
    </row>
    <row r="79" spans="1:1">
      <c r="A79" s="6" t="str">
        <f>IF('M3U Playlist Creator'!O79="",IF('M3U Playlist Creator'!Q79="","",'M3U Playlist Creator'!Q79),'M3U Playlist Creator'!O79)</f>
        <v/>
      </c>
    </row>
    <row r="80" spans="1:1">
      <c r="A80" s="6" t="str">
        <f>IF('M3U Playlist Creator'!O80="",IF('M3U Playlist Creator'!Q80="","",'M3U Playlist Creator'!Q80),'M3U Playlist Creator'!O80)</f>
        <v/>
      </c>
    </row>
    <row r="81" spans="1:1">
      <c r="A81" s="6" t="str">
        <f>IF('M3U Playlist Creator'!O81="",IF('M3U Playlist Creator'!Q81="","",'M3U Playlist Creator'!Q81),'M3U Playlist Creator'!O81)</f>
        <v/>
      </c>
    </row>
    <row r="82" spans="1:1">
      <c r="A82" s="6" t="str">
        <f>IF('M3U Playlist Creator'!O82="",IF('M3U Playlist Creator'!Q82="","",'M3U Playlist Creator'!Q82),'M3U Playlist Creator'!O82)</f>
        <v/>
      </c>
    </row>
    <row r="83" spans="1:1">
      <c r="A83" s="6" t="str">
        <f>IF('M3U Playlist Creator'!O83="",IF('M3U Playlist Creator'!Q83="","",'M3U Playlist Creator'!Q83),'M3U Playlist Creator'!O83)</f>
        <v/>
      </c>
    </row>
    <row r="84" spans="1:1">
      <c r="A84" s="6" t="str">
        <f>IF('M3U Playlist Creator'!O84="",IF('M3U Playlist Creator'!Q84="","",'M3U Playlist Creator'!Q84),'M3U Playlist Creator'!O84)</f>
        <v/>
      </c>
    </row>
    <row r="85" spans="1:1">
      <c r="A85" s="6" t="str">
        <f>IF('M3U Playlist Creator'!O85="",IF('M3U Playlist Creator'!Q85="","",'M3U Playlist Creator'!Q85),'M3U Playlist Creator'!O85)</f>
        <v/>
      </c>
    </row>
    <row r="86" spans="1:1">
      <c r="A86" s="6" t="str">
        <f>IF('M3U Playlist Creator'!O86="",IF('M3U Playlist Creator'!Q86="","",'M3U Playlist Creator'!Q86),'M3U Playlist Creator'!O86)</f>
        <v/>
      </c>
    </row>
    <row r="87" spans="1:1">
      <c r="A87" s="6" t="str">
        <f>IF('M3U Playlist Creator'!O87="",IF('M3U Playlist Creator'!Q87="","",'M3U Playlist Creator'!Q87),'M3U Playlist Creator'!O87)</f>
        <v/>
      </c>
    </row>
    <row r="88" spans="1:1">
      <c r="A88" s="6" t="str">
        <f>IF('M3U Playlist Creator'!O88="",IF('M3U Playlist Creator'!Q88="","",'M3U Playlist Creator'!Q88),'M3U Playlist Creator'!O88)</f>
        <v/>
      </c>
    </row>
    <row r="89" spans="1:1">
      <c r="A89" s="6" t="str">
        <f>IF('M3U Playlist Creator'!O89="",IF('M3U Playlist Creator'!Q89="","",'M3U Playlist Creator'!Q89),'M3U Playlist Creator'!O89)</f>
        <v/>
      </c>
    </row>
    <row r="90" spans="1:1">
      <c r="A90" s="6" t="str">
        <f>IF('M3U Playlist Creator'!O90="",IF('M3U Playlist Creator'!Q90="","",'M3U Playlist Creator'!Q90),'M3U Playlist Creator'!O90)</f>
        <v/>
      </c>
    </row>
    <row r="91" spans="1:1">
      <c r="A91" s="6" t="str">
        <f>IF('M3U Playlist Creator'!O91="",IF('M3U Playlist Creator'!Q91="","",'M3U Playlist Creator'!Q91),'M3U Playlist Creator'!O91)</f>
        <v/>
      </c>
    </row>
    <row r="92" spans="1:1">
      <c r="A92" s="6" t="str">
        <f>IF('M3U Playlist Creator'!O92="",IF('M3U Playlist Creator'!Q92="","",'M3U Playlist Creator'!Q92),'M3U Playlist Creator'!O92)</f>
        <v/>
      </c>
    </row>
    <row r="93" spans="1:1">
      <c r="A93" s="6" t="str">
        <f>IF('M3U Playlist Creator'!O93="",IF('M3U Playlist Creator'!Q93="","",'M3U Playlist Creator'!Q93),'M3U Playlist Creator'!O93)</f>
        <v/>
      </c>
    </row>
    <row r="94" spans="1:1">
      <c r="A94" s="6" t="str">
        <f>IF('M3U Playlist Creator'!O94="",IF('M3U Playlist Creator'!Q94="","",'M3U Playlist Creator'!Q94),'M3U Playlist Creator'!O94)</f>
        <v/>
      </c>
    </row>
    <row r="95" spans="1:1">
      <c r="A95" s="6" t="str">
        <f>IF('M3U Playlist Creator'!O95="",IF('M3U Playlist Creator'!Q95="","",'M3U Playlist Creator'!Q95),'M3U Playlist Creator'!O95)</f>
        <v/>
      </c>
    </row>
    <row r="96" spans="1:1">
      <c r="A96" s="6" t="str">
        <f>IF('M3U Playlist Creator'!O96="",IF('M3U Playlist Creator'!Q96="","",'M3U Playlist Creator'!Q96),'M3U Playlist Creator'!O96)</f>
        <v/>
      </c>
    </row>
    <row r="97" spans="1:1">
      <c r="A97" s="6" t="str">
        <f>IF('M3U Playlist Creator'!O97="",IF('M3U Playlist Creator'!Q97="","",'M3U Playlist Creator'!Q97),'M3U Playlist Creator'!O97)</f>
        <v/>
      </c>
    </row>
    <row r="98" spans="1:1">
      <c r="A98" s="6" t="str">
        <f>IF('M3U Playlist Creator'!O98="",IF('M3U Playlist Creator'!Q98="","",'M3U Playlist Creator'!Q98),'M3U Playlist Creator'!O98)</f>
        <v/>
      </c>
    </row>
    <row r="99" spans="1:1">
      <c r="A99" s="6" t="str">
        <f>IF('M3U Playlist Creator'!O99="",IF('M3U Playlist Creator'!Q99="","",'M3U Playlist Creator'!Q99),'M3U Playlist Creator'!O99)</f>
        <v/>
      </c>
    </row>
    <row r="100" spans="1:1">
      <c r="A100" s="6" t="str">
        <f>IF('M3U Playlist Creator'!O100="",IF('M3U Playlist Creator'!Q100="","",'M3U Playlist Creator'!Q100),'M3U Playlist Creator'!O100)</f>
        <v/>
      </c>
    </row>
    <row r="101" spans="1:1">
      <c r="A101" s="6" t="str">
        <f>IF('M3U Playlist Creator'!O101="",IF('M3U Playlist Creator'!Q101="","",'M3U Playlist Creator'!Q101),'M3U Playlist Creator'!O101)</f>
        <v/>
      </c>
    </row>
    <row r="102" spans="1:1">
      <c r="A102" s="6" t="str">
        <f>IF('M3U Playlist Creator'!O102="",IF('M3U Playlist Creator'!Q102="","",'M3U Playlist Creator'!Q102),'M3U Playlist Creator'!O102)</f>
        <v/>
      </c>
    </row>
    <row r="103" spans="1:1">
      <c r="A103" s="6" t="str">
        <f>IF('M3U Playlist Creator'!O103="",IF('M3U Playlist Creator'!Q103="","",'M3U Playlist Creator'!Q103),'M3U Playlist Creator'!O103)</f>
        <v/>
      </c>
    </row>
    <row r="104" spans="1:1">
      <c r="A104" s="6" t="str">
        <f>IF('M3U Playlist Creator'!O104="",IF('M3U Playlist Creator'!Q104="","",'M3U Playlist Creator'!Q104),'M3U Playlist Creator'!O104)</f>
        <v/>
      </c>
    </row>
    <row r="105" spans="1:1">
      <c r="A105" s="6" t="str">
        <f>IF('M3U Playlist Creator'!O105="",IF('M3U Playlist Creator'!Q105="","",'M3U Playlist Creator'!Q105),'M3U Playlist Creator'!O105)</f>
        <v/>
      </c>
    </row>
    <row r="106" spans="1:1">
      <c r="A106" s="6" t="str">
        <f>IF('M3U Playlist Creator'!O106="",IF('M3U Playlist Creator'!Q106="","",'M3U Playlist Creator'!Q106),'M3U Playlist Creator'!O106)</f>
        <v/>
      </c>
    </row>
    <row r="107" spans="1:1">
      <c r="A107" s="6" t="str">
        <f>IF('M3U Playlist Creator'!O107="",IF('M3U Playlist Creator'!Q107="","",'M3U Playlist Creator'!Q107),'M3U Playlist Creator'!O107)</f>
        <v/>
      </c>
    </row>
    <row r="108" spans="1:1">
      <c r="A108" s="6" t="str">
        <f>IF('M3U Playlist Creator'!O108="",IF('M3U Playlist Creator'!Q108="","",'M3U Playlist Creator'!Q108),'M3U Playlist Creator'!O108)</f>
        <v/>
      </c>
    </row>
    <row r="109" spans="1:1">
      <c r="A109" s="6" t="str">
        <f>IF('M3U Playlist Creator'!O109="",IF('M3U Playlist Creator'!Q109="","",'M3U Playlist Creator'!Q109),'M3U Playlist Creator'!O109)</f>
        <v/>
      </c>
    </row>
    <row r="110" spans="1:1">
      <c r="A110" s="6" t="str">
        <f>IF('M3U Playlist Creator'!O110="",IF('M3U Playlist Creator'!Q110="","",'M3U Playlist Creator'!Q110),'M3U Playlist Creator'!O110)</f>
        <v/>
      </c>
    </row>
    <row r="111" spans="1:1">
      <c r="A111" s="6" t="str">
        <f>IF('M3U Playlist Creator'!O111="",IF('M3U Playlist Creator'!Q111="","",'M3U Playlist Creator'!Q111),'M3U Playlist Creator'!O111)</f>
        <v/>
      </c>
    </row>
    <row r="112" spans="1:1">
      <c r="A112" s="6" t="str">
        <f>IF('M3U Playlist Creator'!O112="",IF('M3U Playlist Creator'!Q112="","",'M3U Playlist Creator'!Q112),'M3U Playlist Creator'!O112)</f>
        <v/>
      </c>
    </row>
    <row r="113" spans="1:1">
      <c r="A113" s="6" t="str">
        <f>IF('M3U Playlist Creator'!O113="",IF('M3U Playlist Creator'!Q113="","",'M3U Playlist Creator'!Q113),'M3U Playlist Creator'!O113)</f>
        <v/>
      </c>
    </row>
    <row r="114" spans="1:1">
      <c r="A114" s="6" t="str">
        <f>IF('M3U Playlist Creator'!O114="",IF('M3U Playlist Creator'!Q114="","",'M3U Playlist Creator'!Q114),'M3U Playlist Creator'!O114)</f>
        <v/>
      </c>
    </row>
    <row r="115" spans="1:1">
      <c r="A115" s="6" t="str">
        <f>IF('M3U Playlist Creator'!O115="",IF('M3U Playlist Creator'!Q115="","",'M3U Playlist Creator'!Q115),'M3U Playlist Creator'!O115)</f>
        <v/>
      </c>
    </row>
    <row r="116" spans="1:1">
      <c r="A116" s="6" t="str">
        <f>IF('M3U Playlist Creator'!O116="",IF('M3U Playlist Creator'!Q116="","",'M3U Playlist Creator'!Q116),'M3U Playlist Creator'!O116)</f>
        <v/>
      </c>
    </row>
    <row r="117" spans="1:1">
      <c r="A117" s="6" t="str">
        <f>IF('M3U Playlist Creator'!O117="",IF('M3U Playlist Creator'!Q117="","",'M3U Playlist Creator'!Q117),'M3U Playlist Creator'!O117)</f>
        <v/>
      </c>
    </row>
    <row r="118" spans="1:1">
      <c r="A118" s="6" t="str">
        <f>IF('M3U Playlist Creator'!O118="",IF('M3U Playlist Creator'!Q118="","",'M3U Playlist Creator'!Q118),'M3U Playlist Creator'!O118)</f>
        <v/>
      </c>
    </row>
    <row r="119" spans="1:1">
      <c r="A119" s="6" t="str">
        <f>IF('M3U Playlist Creator'!O119="",IF('M3U Playlist Creator'!Q119="","",'M3U Playlist Creator'!Q119),'M3U Playlist Creator'!O119)</f>
        <v/>
      </c>
    </row>
    <row r="120" spans="1:1">
      <c r="A120" s="6" t="str">
        <f>IF('M3U Playlist Creator'!O120="",IF('M3U Playlist Creator'!Q120="","",'M3U Playlist Creator'!Q120),'M3U Playlist Creator'!O120)</f>
        <v/>
      </c>
    </row>
    <row r="121" spans="1:1">
      <c r="A121" s="6" t="str">
        <f>IF('M3U Playlist Creator'!O121="",IF('M3U Playlist Creator'!Q121="","",'M3U Playlist Creator'!Q121),'M3U Playlist Creator'!O121)</f>
        <v/>
      </c>
    </row>
    <row r="122" spans="1:1">
      <c r="A122" s="6" t="str">
        <f>IF('M3U Playlist Creator'!O122="",IF('M3U Playlist Creator'!Q122="","",'M3U Playlist Creator'!Q122),'M3U Playlist Creator'!O122)</f>
        <v/>
      </c>
    </row>
    <row r="123" spans="1:1">
      <c r="A123" s="6" t="str">
        <f>IF('M3U Playlist Creator'!O123="",IF('M3U Playlist Creator'!Q123="","",'M3U Playlist Creator'!Q123),'M3U Playlist Creator'!O123)</f>
        <v/>
      </c>
    </row>
    <row r="124" spans="1:1">
      <c r="A124" s="6" t="str">
        <f>IF('M3U Playlist Creator'!O124="",IF('M3U Playlist Creator'!Q124="","",'M3U Playlist Creator'!Q124),'M3U Playlist Creator'!O124)</f>
        <v/>
      </c>
    </row>
    <row r="125" spans="1:1">
      <c r="A125" s="6" t="str">
        <f>IF('M3U Playlist Creator'!O125="",IF('M3U Playlist Creator'!Q125="","",'M3U Playlist Creator'!Q125),'M3U Playlist Creator'!O125)</f>
        <v/>
      </c>
    </row>
    <row r="126" spans="1:1">
      <c r="A126" s="6" t="str">
        <f>IF('M3U Playlist Creator'!O126="",IF('M3U Playlist Creator'!Q126="","",'M3U Playlist Creator'!Q126),'M3U Playlist Creator'!O126)</f>
        <v/>
      </c>
    </row>
    <row r="127" spans="1:1">
      <c r="A127" s="6" t="str">
        <f>IF('M3U Playlist Creator'!O127="",IF('M3U Playlist Creator'!Q127="","",'M3U Playlist Creator'!Q127),'M3U Playlist Creator'!O127)</f>
        <v/>
      </c>
    </row>
    <row r="128" spans="1:1">
      <c r="A128" s="6" t="str">
        <f>IF('M3U Playlist Creator'!O128="",IF('M3U Playlist Creator'!Q128="","",'M3U Playlist Creator'!Q128),'M3U Playlist Creator'!O128)</f>
        <v/>
      </c>
    </row>
    <row r="129" spans="1:1">
      <c r="A129" s="6" t="str">
        <f>IF('M3U Playlist Creator'!O129="",IF('M3U Playlist Creator'!Q129="","",'M3U Playlist Creator'!Q129),'M3U Playlist Creator'!O129)</f>
        <v/>
      </c>
    </row>
    <row r="130" spans="1:1">
      <c r="A130" s="6" t="str">
        <f>IF('M3U Playlist Creator'!O130="",IF('M3U Playlist Creator'!Q130="","",'M3U Playlist Creator'!Q130),'M3U Playlist Creator'!O130)</f>
        <v/>
      </c>
    </row>
    <row r="131" spans="1:1">
      <c r="A131" s="6" t="str">
        <f>IF('M3U Playlist Creator'!O131="",IF('M3U Playlist Creator'!Q131="","",'M3U Playlist Creator'!Q131),'M3U Playlist Creator'!O131)</f>
        <v/>
      </c>
    </row>
    <row r="132" spans="1:1">
      <c r="A132" s="6" t="str">
        <f>IF('M3U Playlist Creator'!O132="",IF('M3U Playlist Creator'!Q132="","",'M3U Playlist Creator'!Q132),'M3U Playlist Creator'!O132)</f>
        <v/>
      </c>
    </row>
    <row r="133" spans="1:1">
      <c r="A133" s="6" t="str">
        <f>IF('M3U Playlist Creator'!O133="",IF('M3U Playlist Creator'!Q133="","",'M3U Playlist Creator'!Q133),'M3U Playlist Creator'!O133)</f>
        <v/>
      </c>
    </row>
    <row r="134" spans="1:1">
      <c r="A134" s="6" t="str">
        <f>IF('M3U Playlist Creator'!O134="",IF('M3U Playlist Creator'!Q134="","",'M3U Playlist Creator'!Q134),'M3U Playlist Creator'!O134)</f>
        <v/>
      </c>
    </row>
    <row r="135" spans="1:1">
      <c r="A135" s="6" t="str">
        <f>IF('M3U Playlist Creator'!O135="",IF('M3U Playlist Creator'!Q135="","",'M3U Playlist Creator'!Q135),'M3U Playlist Creator'!O135)</f>
        <v/>
      </c>
    </row>
    <row r="136" spans="1:1">
      <c r="A136" s="6" t="str">
        <f>IF('M3U Playlist Creator'!O136="",IF('M3U Playlist Creator'!Q136="","",'M3U Playlist Creator'!Q136),'M3U Playlist Creator'!O136)</f>
        <v/>
      </c>
    </row>
    <row r="137" spans="1:1">
      <c r="A137" s="6" t="str">
        <f>IF('M3U Playlist Creator'!O137="",IF('M3U Playlist Creator'!Q137="","",'M3U Playlist Creator'!Q137),'M3U Playlist Creator'!O137)</f>
        <v/>
      </c>
    </row>
    <row r="138" spans="1:1">
      <c r="A138" s="6" t="str">
        <f>IF('M3U Playlist Creator'!O138="",IF('M3U Playlist Creator'!Q138="","",'M3U Playlist Creator'!Q138),'M3U Playlist Creator'!O138)</f>
        <v/>
      </c>
    </row>
    <row r="139" spans="1:1">
      <c r="A139" s="6" t="str">
        <f>IF('M3U Playlist Creator'!O139="",IF('M3U Playlist Creator'!Q139="","",'M3U Playlist Creator'!Q139),'M3U Playlist Creator'!O139)</f>
        <v/>
      </c>
    </row>
    <row r="140" spans="1:1">
      <c r="A140" s="6" t="str">
        <f>IF('M3U Playlist Creator'!O140="",IF('M3U Playlist Creator'!Q140="","",'M3U Playlist Creator'!Q140),'M3U Playlist Creator'!O140)</f>
        <v/>
      </c>
    </row>
    <row r="141" spans="1:1">
      <c r="A141" s="6" t="str">
        <f>IF('M3U Playlist Creator'!O141="",IF('M3U Playlist Creator'!Q141="","",'M3U Playlist Creator'!Q141),'M3U Playlist Creator'!O141)</f>
        <v/>
      </c>
    </row>
    <row r="142" spans="1:1">
      <c r="A142" s="6" t="str">
        <f>IF('M3U Playlist Creator'!O142="",IF('M3U Playlist Creator'!Q142="","",'M3U Playlist Creator'!Q142),'M3U Playlist Creator'!O142)</f>
        <v/>
      </c>
    </row>
    <row r="143" spans="1:1">
      <c r="A143" s="6" t="str">
        <f>IF('M3U Playlist Creator'!O143="",IF('M3U Playlist Creator'!Q143="","",'M3U Playlist Creator'!Q143),'M3U Playlist Creator'!O143)</f>
        <v/>
      </c>
    </row>
    <row r="144" spans="1:1">
      <c r="A144" s="6" t="str">
        <f>IF('M3U Playlist Creator'!O144="",IF('M3U Playlist Creator'!Q144="","",'M3U Playlist Creator'!Q144),'M3U Playlist Creator'!O144)</f>
        <v/>
      </c>
    </row>
    <row r="145" spans="1:1">
      <c r="A145" s="6" t="str">
        <f>IF('M3U Playlist Creator'!O145="",IF('M3U Playlist Creator'!Q145="","",'M3U Playlist Creator'!Q145),'M3U Playlist Creator'!O145)</f>
        <v/>
      </c>
    </row>
    <row r="146" spans="1:1">
      <c r="A146" s="6" t="str">
        <f>IF('M3U Playlist Creator'!O146="",IF('M3U Playlist Creator'!Q146="","",'M3U Playlist Creator'!Q146),'M3U Playlist Creator'!O146)</f>
        <v/>
      </c>
    </row>
    <row r="147" spans="1:1">
      <c r="A147" s="6" t="str">
        <f>IF('M3U Playlist Creator'!O147="",IF('M3U Playlist Creator'!Q147="","",'M3U Playlist Creator'!Q147),'M3U Playlist Creator'!O147)</f>
        <v/>
      </c>
    </row>
    <row r="148" spans="1:1">
      <c r="A148" s="6" t="str">
        <f>IF('M3U Playlist Creator'!O148="",IF('M3U Playlist Creator'!Q148="","",'M3U Playlist Creator'!Q148),'M3U Playlist Creator'!O148)</f>
        <v/>
      </c>
    </row>
    <row r="149" spans="1:1">
      <c r="A149" s="6" t="str">
        <f>IF('M3U Playlist Creator'!O149="",IF('M3U Playlist Creator'!Q149="","",'M3U Playlist Creator'!Q149),'M3U Playlist Creator'!O149)</f>
        <v/>
      </c>
    </row>
    <row r="150" spans="1:1">
      <c r="A150" s="6" t="str">
        <f>IF('M3U Playlist Creator'!O150="",IF('M3U Playlist Creator'!Q150="","",'M3U Playlist Creator'!Q150),'M3U Playlist Creator'!O150)</f>
        <v/>
      </c>
    </row>
    <row r="151" spans="1:1">
      <c r="A151" s="6" t="str">
        <f>IF('M3U Playlist Creator'!O151="",IF('M3U Playlist Creator'!Q151="","",'M3U Playlist Creator'!Q151),'M3U Playlist Creator'!O151)</f>
        <v/>
      </c>
    </row>
    <row r="152" spans="1:1">
      <c r="A152" s="6" t="str">
        <f>IF('M3U Playlist Creator'!O152="",IF('M3U Playlist Creator'!Q152="","",'M3U Playlist Creator'!Q152),'M3U Playlist Creator'!O152)</f>
        <v/>
      </c>
    </row>
    <row r="153" spans="1:1">
      <c r="A153" s="6" t="str">
        <f>IF('M3U Playlist Creator'!O153="",IF('M3U Playlist Creator'!Q153="","",'M3U Playlist Creator'!Q153),'M3U Playlist Creator'!O153)</f>
        <v/>
      </c>
    </row>
    <row r="154" spans="1:1">
      <c r="A154" s="6" t="str">
        <f>IF('M3U Playlist Creator'!O154="",IF('M3U Playlist Creator'!Q154="","",'M3U Playlist Creator'!Q154),'M3U Playlist Creator'!O154)</f>
        <v/>
      </c>
    </row>
    <row r="155" spans="1:1">
      <c r="A155" s="6" t="str">
        <f>IF('M3U Playlist Creator'!O155="",IF('M3U Playlist Creator'!Q155="","",'M3U Playlist Creator'!Q155),'M3U Playlist Creator'!O155)</f>
        <v/>
      </c>
    </row>
    <row r="156" spans="1:1">
      <c r="A156" s="6" t="str">
        <f>IF('M3U Playlist Creator'!O156="",IF('M3U Playlist Creator'!Q156="","",'M3U Playlist Creator'!Q156),'M3U Playlist Creator'!O156)</f>
        <v/>
      </c>
    </row>
    <row r="157" spans="1:1">
      <c r="A157" s="6" t="str">
        <f>IF('M3U Playlist Creator'!O157="",IF('M3U Playlist Creator'!Q157="","",'M3U Playlist Creator'!Q157),'M3U Playlist Creator'!O157)</f>
        <v/>
      </c>
    </row>
    <row r="158" spans="1:1">
      <c r="A158" s="6" t="str">
        <f>IF('M3U Playlist Creator'!O158="",IF('M3U Playlist Creator'!Q158="","",'M3U Playlist Creator'!Q158),'M3U Playlist Creator'!O158)</f>
        <v/>
      </c>
    </row>
    <row r="159" spans="1:1">
      <c r="A159" s="6" t="str">
        <f>IF('M3U Playlist Creator'!O159="",IF('M3U Playlist Creator'!Q159="","",'M3U Playlist Creator'!Q159),'M3U Playlist Creator'!O159)</f>
        <v/>
      </c>
    </row>
    <row r="160" spans="1:1">
      <c r="A160" s="6" t="str">
        <f>IF('M3U Playlist Creator'!O160="",IF('M3U Playlist Creator'!Q160="","",'M3U Playlist Creator'!Q160),'M3U Playlist Creator'!O160)</f>
        <v/>
      </c>
    </row>
    <row r="161" spans="1:1">
      <c r="A161" s="6" t="str">
        <f>IF('M3U Playlist Creator'!O161="",IF('M3U Playlist Creator'!Q161="","",'M3U Playlist Creator'!Q161),'M3U Playlist Creator'!O161)</f>
        <v/>
      </c>
    </row>
    <row r="162" spans="1:1">
      <c r="A162" s="6" t="str">
        <f>IF('M3U Playlist Creator'!O162="",IF('M3U Playlist Creator'!Q162="","",'M3U Playlist Creator'!Q162),'M3U Playlist Creator'!O162)</f>
        <v/>
      </c>
    </row>
    <row r="163" spans="1:1">
      <c r="A163" s="6" t="str">
        <f>IF('M3U Playlist Creator'!O163="",IF('M3U Playlist Creator'!Q163="","",'M3U Playlist Creator'!Q163),'M3U Playlist Creator'!O163)</f>
        <v/>
      </c>
    </row>
    <row r="164" spans="1:1">
      <c r="A164" s="6" t="str">
        <f>IF('M3U Playlist Creator'!O164="",IF('M3U Playlist Creator'!Q164="","",'M3U Playlist Creator'!Q164),'M3U Playlist Creator'!O164)</f>
        <v/>
      </c>
    </row>
    <row r="165" spans="1:1">
      <c r="A165" s="6" t="str">
        <f>IF('M3U Playlist Creator'!O165="",IF('M3U Playlist Creator'!Q165="","",'M3U Playlist Creator'!Q165),'M3U Playlist Creator'!O165)</f>
        <v/>
      </c>
    </row>
    <row r="166" spans="1:1">
      <c r="A166" s="6" t="str">
        <f>IF('M3U Playlist Creator'!O166="",IF('M3U Playlist Creator'!Q166="","",'M3U Playlist Creator'!Q166),'M3U Playlist Creator'!O166)</f>
        <v/>
      </c>
    </row>
    <row r="167" spans="1:1">
      <c r="A167" s="6" t="str">
        <f>IF('M3U Playlist Creator'!O167="",IF('M3U Playlist Creator'!Q167="","",'M3U Playlist Creator'!Q167),'M3U Playlist Creator'!O167)</f>
        <v/>
      </c>
    </row>
    <row r="168" spans="1:1">
      <c r="A168" s="6" t="str">
        <f>IF('M3U Playlist Creator'!O168="",IF('M3U Playlist Creator'!Q168="","",'M3U Playlist Creator'!Q168),'M3U Playlist Creator'!O168)</f>
        <v/>
      </c>
    </row>
    <row r="169" spans="1:1">
      <c r="A169" s="6" t="str">
        <f>IF('M3U Playlist Creator'!O169="",IF('M3U Playlist Creator'!Q169="","",'M3U Playlist Creator'!Q169),'M3U Playlist Creator'!O169)</f>
        <v/>
      </c>
    </row>
    <row r="170" spans="1:1">
      <c r="A170" s="6" t="str">
        <f>IF('M3U Playlist Creator'!O170="",IF('M3U Playlist Creator'!Q170="","",'M3U Playlist Creator'!Q170),'M3U Playlist Creator'!O170)</f>
        <v/>
      </c>
    </row>
    <row r="171" spans="1:1">
      <c r="A171" s="6" t="str">
        <f>IF('M3U Playlist Creator'!O171="",IF('M3U Playlist Creator'!Q171="","",'M3U Playlist Creator'!Q171),'M3U Playlist Creator'!O171)</f>
        <v/>
      </c>
    </row>
    <row r="172" spans="1:1">
      <c r="A172" s="6" t="str">
        <f>IF('M3U Playlist Creator'!O172="",IF('M3U Playlist Creator'!Q172="","",'M3U Playlist Creator'!Q172),'M3U Playlist Creator'!O172)</f>
        <v/>
      </c>
    </row>
    <row r="173" spans="1:1">
      <c r="A173" s="6" t="str">
        <f>IF('M3U Playlist Creator'!O173="",IF('M3U Playlist Creator'!Q173="","",'M3U Playlist Creator'!Q173),'M3U Playlist Creator'!O173)</f>
        <v/>
      </c>
    </row>
    <row r="174" spans="1:1">
      <c r="A174" s="6" t="str">
        <f>IF('M3U Playlist Creator'!O174="",IF('M3U Playlist Creator'!Q174="","",'M3U Playlist Creator'!Q174),'M3U Playlist Creator'!O174)</f>
        <v/>
      </c>
    </row>
    <row r="175" spans="1:1">
      <c r="A175" s="6" t="str">
        <f>IF('M3U Playlist Creator'!O175="",IF('M3U Playlist Creator'!Q175="","",'M3U Playlist Creator'!Q175),'M3U Playlist Creator'!O175)</f>
        <v/>
      </c>
    </row>
    <row r="176" spans="1:1">
      <c r="A176" s="6" t="str">
        <f>IF('M3U Playlist Creator'!O176="",IF('M3U Playlist Creator'!Q176="","",'M3U Playlist Creator'!Q176),'M3U Playlist Creator'!O176)</f>
        <v/>
      </c>
    </row>
    <row r="177" spans="1:1">
      <c r="A177" s="6" t="str">
        <f>IF('M3U Playlist Creator'!O177="",IF('M3U Playlist Creator'!Q177="","",'M3U Playlist Creator'!Q177),'M3U Playlist Creator'!O177)</f>
        <v/>
      </c>
    </row>
    <row r="178" spans="1:1">
      <c r="A178" s="6" t="str">
        <f>IF('M3U Playlist Creator'!O178="",IF('M3U Playlist Creator'!Q178="","",'M3U Playlist Creator'!Q178),'M3U Playlist Creator'!O178)</f>
        <v/>
      </c>
    </row>
    <row r="179" spans="1:1">
      <c r="A179" s="6" t="str">
        <f>IF('M3U Playlist Creator'!O179="",IF('M3U Playlist Creator'!Q179="","",'M3U Playlist Creator'!Q179),'M3U Playlist Creator'!O179)</f>
        <v/>
      </c>
    </row>
    <row r="180" spans="1:1">
      <c r="A180" s="6" t="str">
        <f>IF('M3U Playlist Creator'!O180="",IF('M3U Playlist Creator'!Q180="","",'M3U Playlist Creator'!Q180),'M3U Playlist Creator'!O180)</f>
        <v/>
      </c>
    </row>
    <row r="181" spans="1:1">
      <c r="A181" s="6" t="str">
        <f>IF('M3U Playlist Creator'!O181="",IF('M3U Playlist Creator'!Q181="","",'M3U Playlist Creator'!Q181),'M3U Playlist Creator'!O181)</f>
        <v/>
      </c>
    </row>
    <row r="182" spans="1:1">
      <c r="A182" s="6" t="str">
        <f>IF('M3U Playlist Creator'!O182="",IF('M3U Playlist Creator'!Q182="","",'M3U Playlist Creator'!Q182),'M3U Playlist Creator'!O182)</f>
        <v/>
      </c>
    </row>
    <row r="183" spans="1:1">
      <c r="A183" s="6" t="str">
        <f>IF('M3U Playlist Creator'!O183="",IF('M3U Playlist Creator'!Q183="","",'M3U Playlist Creator'!Q183),'M3U Playlist Creator'!O183)</f>
        <v/>
      </c>
    </row>
    <row r="184" spans="1:1">
      <c r="A184" s="6" t="str">
        <f>IF('M3U Playlist Creator'!O184="",IF('M3U Playlist Creator'!Q184="","",'M3U Playlist Creator'!Q184),'M3U Playlist Creator'!O184)</f>
        <v/>
      </c>
    </row>
    <row r="185" spans="1:1">
      <c r="A185" s="6" t="str">
        <f>IF('M3U Playlist Creator'!O185="",IF('M3U Playlist Creator'!Q185="","",'M3U Playlist Creator'!Q185),'M3U Playlist Creator'!O185)</f>
        <v/>
      </c>
    </row>
    <row r="186" spans="1:1">
      <c r="A186" s="6" t="str">
        <f>IF('M3U Playlist Creator'!O186="",IF('M3U Playlist Creator'!Q186="","",'M3U Playlist Creator'!Q186),'M3U Playlist Creator'!O186)</f>
        <v/>
      </c>
    </row>
    <row r="187" spans="1:1">
      <c r="A187" s="6" t="str">
        <f>IF('M3U Playlist Creator'!O187="",IF('M3U Playlist Creator'!Q187="","",'M3U Playlist Creator'!Q187),'M3U Playlist Creator'!O187)</f>
        <v/>
      </c>
    </row>
    <row r="188" spans="1:1">
      <c r="A188" s="6" t="str">
        <f>IF('M3U Playlist Creator'!O188="",IF('M3U Playlist Creator'!Q188="","",'M3U Playlist Creator'!Q188),'M3U Playlist Creator'!O188)</f>
        <v/>
      </c>
    </row>
    <row r="189" spans="1:1">
      <c r="A189" s="6" t="str">
        <f>IF('M3U Playlist Creator'!O189="",IF('M3U Playlist Creator'!Q189="","",'M3U Playlist Creator'!Q189),'M3U Playlist Creator'!O189)</f>
        <v/>
      </c>
    </row>
    <row r="190" spans="1:1">
      <c r="A190" s="6" t="str">
        <f>IF('M3U Playlist Creator'!O190="",IF('M3U Playlist Creator'!Q190="","",'M3U Playlist Creator'!Q190),'M3U Playlist Creator'!O190)</f>
        <v/>
      </c>
    </row>
    <row r="191" spans="1:1">
      <c r="A191" s="6" t="str">
        <f>IF('M3U Playlist Creator'!O191="",IF('M3U Playlist Creator'!Q191="","",'M3U Playlist Creator'!Q191),'M3U Playlist Creator'!O191)</f>
        <v/>
      </c>
    </row>
    <row r="192" spans="1:1">
      <c r="A192" s="6" t="str">
        <f>IF('M3U Playlist Creator'!O192="",IF('M3U Playlist Creator'!Q192="","",'M3U Playlist Creator'!Q192),'M3U Playlist Creator'!O192)</f>
        <v/>
      </c>
    </row>
    <row r="193" spans="1:1">
      <c r="A193" s="6" t="str">
        <f>IF('M3U Playlist Creator'!O193="",IF('M3U Playlist Creator'!Q193="","",'M3U Playlist Creator'!Q193),'M3U Playlist Creator'!O193)</f>
        <v/>
      </c>
    </row>
    <row r="194" spans="1:1">
      <c r="A194" s="6" t="str">
        <f>IF('M3U Playlist Creator'!O194="",IF('M3U Playlist Creator'!Q194="","",'M3U Playlist Creator'!Q194),'M3U Playlist Creator'!O194)</f>
        <v/>
      </c>
    </row>
    <row r="195" spans="1:1">
      <c r="A195" s="6" t="str">
        <f>IF('M3U Playlist Creator'!O195="",IF('M3U Playlist Creator'!Q195="","",'M3U Playlist Creator'!Q195),'M3U Playlist Creator'!O195)</f>
        <v/>
      </c>
    </row>
    <row r="196" spans="1:1">
      <c r="A196" s="6" t="str">
        <f>IF('M3U Playlist Creator'!O196="",IF('M3U Playlist Creator'!Q196="","",'M3U Playlist Creator'!Q196),'M3U Playlist Creator'!O196)</f>
        <v/>
      </c>
    </row>
    <row r="197" spans="1:1">
      <c r="A197" s="6" t="str">
        <f>IF('M3U Playlist Creator'!O197="",IF('M3U Playlist Creator'!Q197="","",'M3U Playlist Creator'!Q197),'M3U Playlist Creator'!O197)</f>
        <v/>
      </c>
    </row>
    <row r="198" spans="1:1">
      <c r="A198" s="6" t="str">
        <f>IF('M3U Playlist Creator'!O198="",IF('M3U Playlist Creator'!Q198="","",'M3U Playlist Creator'!Q198),'M3U Playlist Creator'!O198)</f>
        <v/>
      </c>
    </row>
    <row r="199" spans="1:1">
      <c r="A199" s="6" t="str">
        <f>IF('M3U Playlist Creator'!O199="",IF('M3U Playlist Creator'!Q199="","",'M3U Playlist Creator'!Q199),'M3U Playlist Creator'!O199)</f>
        <v/>
      </c>
    </row>
    <row r="200" spans="1:1">
      <c r="A200" s="6" t="str">
        <f>IF('M3U Playlist Creator'!O200="",IF('M3U Playlist Creator'!Q200="","",'M3U Playlist Creator'!Q200),'M3U Playlist Creator'!O200)</f>
        <v/>
      </c>
    </row>
    <row r="201" spans="1:1">
      <c r="A201" s="6" t="str">
        <f>IF('M3U Playlist Creator'!O201="",IF('M3U Playlist Creator'!Q201="","",'M3U Playlist Creator'!Q201),'M3U Playlist Creator'!O201)</f>
        <v/>
      </c>
    </row>
    <row r="202" spans="1:1">
      <c r="A202" s="6" t="str">
        <f>IF('M3U Playlist Creator'!O202="",IF('M3U Playlist Creator'!Q202="","",'M3U Playlist Creator'!Q202),'M3U Playlist Creator'!O202)</f>
        <v/>
      </c>
    </row>
    <row r="203" spans="1:1">
      <c r="A203" s="6" t="str">
        <f>IF('M3U Playlist Creator'!O203="",IF('M3U Playlist Creator'!Q203="","",'M3U Playlist Creator'!Q203),'M3U Playlist Creator'!O203)</f>
        <v/>
      </c>
    </row>
    <row r="204" spans="1:1">
      <c r="A204" s="6" t="str">
        <f>IF('M3U Playlist Creator'!O204="",IF('M3U Playlist Creator'!Q204="","",'M3U Playlist Creator'!Q204),'M3U Playlist Creator'!O204)</f>
        <v/>
      </c>
    </row>
    <row r="205" spans="1:1">
      <c r="A205" s="6" t="str">
        <f>IF('M3U Playlist Creator'!O205="",IF('M3U Playlist Creator'!Q205="","",'M3U Playlist Creator'!Q205),'M3U Playlist Creator'!O205)</f>
        <v/>
      </c>
    </row>
    <row r="206" spans="1:1">
      <c r="A206" s="6" t="str">
        <f>IF('M3U Playlist Creator'!O206="",IF('M3U Playlist Creator'!Q206="","",'M3U Playlist Creator'!Q206),'M3U Playlist Creator'!O206)</f>
        <v/>
      </c>
    </row>
    <row r="207" spans="1:1">
      <c r="A207" s="6" t="str">
        <f>IF('M3U Playlist Creator'!O207="",IF('M3U Playlist Creator'!Q207="","",'M3U Playlist Creator'!Q207),'M3U Playlist Creator'!O207)</f>
        <v/>
      </c>
    </row>
    <row r="208" spans="1:1">
      <c r="A208" s="6" t="str">
        <f>IF('M3U Playlist Creator'!O208="",IF('M3U Playlist Creator'!Q208="","",'M3U Playlist Creator'!Q208),'M3U Playlist Creator'!O208)</f>
        <v/>
      </c>
    </row>
    <row r="209" spans="1:1">
      <c r="A209" s="6" t="str">
        <f>IF('M3U Playlist Creator'!O209="",IF('M3U Playlist Creator'!Q209="","",'M3U Playlist Creator'!Q209),'M3U Playlist Creator'!O209)</f>
        <v/>
      </c>
    </row>
    <row r="210" spans="1:1">
      <c r="A210" s="6" t="str">
        <f>IF('M3U Playlist Creator'!O210="",IF('M3U Playlist Creator'!Q210="","",'M3U Playlist Creator'!Q210),'M3U Playlist Creator'!O210)</f>
        <v/>
      </c>
    </row>
    <row r="211" spans="1:1">
      <c r="A211" s="6" t="str">
        <f>IF('M3U Playlist Creator'!O211="",IF('M3U Playlist Creator'!Q211="","",'M3U Playlist Creator'!Q211),'M3U Playlist Creator'!O211)</f>
        <v/>
      </c>
    </row>
    <row r="212" spans="1:1">
      <c r="A212" s="6" t="str">
        <f>IF('M3U Playlist Creator'!O212="",IF('M3U Playlist Creator'!Q212="","",'M3U Playlist Creator'!Q212),'M3U Playlist Creator'!O212)</f>
        <v/>
      </c>
    </row>
    <row r="213" spans="1:1">
      <c r="A213" s="6" t="str">
        <f>IF('M3U Playlist Creator'!O213="",IF('M3U Playlist Creator'!Q213="","",'M3U Playlist Creator'!Q213),'M3U Playlist Creator'!O213)</f>
        <v/>
      </c>
    </row>
    <row r="214" spans="1:1">
      <c r="A214" s="6" t="str">
        <f>IF('M3U Playlist Creator'!O214="",IF('M3U Playlist Creator'!Q214="","",'M3U Playlist Creator'!Q214),'M3U Playlist Creator'!O214)</f>
        <v/>
      </c>
    </row>
    <row r="215" spans="1:1">
      <c r="A215" s="6" t="str">
        <f>IF('M3U Playlist Creator'!O215="",IF('M3U Playlist Creator'!Q215="","",'M3U Playlist Creator'!Q215),'M3U Playlist Creator'!O215)</f>
        <v/>
      </c>
    </row>
    <row r="216" spans="1:1">
      <c r="A216" s="6" t="str">
        <f>IF('M3U Playlist Creator'!O216="",IF('M3U Playlist Creator'!Q216="","",'M3U Playlist Creator'!Q216),'M3U Playlist Creator'!O216)</f>
        <v/>
      </c>
    </row>
    <row r="217" spans="1:1">
      <c r="A217" s="6" t="str">
        <f>IF('M3U Playlist Creator'!O217="",IF('M3U Playlist Creator'!Q217="","",'M3U Playlist Creator'!Q217),'M3U Playlist Creator'!O217)</f>
        <v/>
      </c>
    </row>
    <row r="218" spans="1:1">
      <c r="A218" s="6" t="str">
        <f>IF('M3U Playlist Creator'!O218="",IF('M3U Playlist Creator'!Q218="","",'M3U Playlist Creator'!Q218),'M3U Playlist Creator'!O218)</f>
        <v/>
      </c>
    </row>
    <row r="219" spans="1:1">
      <c r="A219" s="6" t="str">
        <f>IF('M3U Playlist Creator'!O219="",IF('M3U Playlist Creator'!Q219="","",'M3U Playlist Creator'!Q219),'M3U Playlist Creator'!O219)</f>
        <v/>
      </c>
    </row>
    <row r="220" spans="1:1">
      <c r="A220" s="6" t="str">
        <f>IF('M3U Playlist Creator'!O220="",IF('M3U Playlist Creator'!Q220="","",'M3U Playlist Creator'!Q220),'M3U Playlist Creator'!O220)</f>
        <v/>
      </c>
    </row>
    <row r="221" spans="1:1">
      <c r="A221" s="6" t="str">
        <f>IF('M3U Playlist Creator'!O221="",IF('M3U Playlist Creator'!Q221="","",'M3U Playlist Creator'!Q221),'M3U Playlist Creator'!O221)</f>
        <v/>
      </c>
    </row>
    <row r="222" spans="1:1">
      <c r="A222" s="6" t="str">
        <f>IF('M3U Playlist Creator'!O222="",IF('M3U Playlist Creator'!Q222="","",'M3U Playlist Creator'!Q222),'M3U Playlist Creator'!O222)</f>
        <v/>
      </c>
    </row>
    <row r="223" spans="1:1">
      <c r="A223" s="6" t="str">
        <f>IF('M3U Playlist Creator'!O223="",IF('M3U Playlist Creator'!Q223="","",'M3U Playlist Creator'!Q223),'M3U Playlist Creator'!O223)</f>
        <v/>
      </c>
    </row>
    <row r="224" spans="1:1">
      <c r="A224" s="6" t="str">
        <f>IF('M3U Playlist Creator'!O224="",IF('M3U Playlist Creator'!Q224="","",'M3U Playlist Creator'!Q224),'M3U Playlist Creator'!O224)</f>
        <v/>
      </c>
    </row>
    <row r="225" spans="1:1">
      <c r="A225" s="6" t="str">
        <f>IF('M3U Playlist Creator'!O225="",IF('M3U Playlist Creator'!Q225="","",'M3U Playlist Creator'!Q225),'M3U Playlist Creator'!O225)</f>
        <v/>
      </c>
    </row>
    <row r="226" spans="1:1">
      <c r="A226" s="6" t="str">
        <f>IF('M3U Playlist Creator'!O226="",IF('M3U Playlist Creator'!Q226="","",'M3U Playlist Creator'!Q226),'M3U Playlist Creator'!O226)</f>
        <v/>
      </c>
    </row>
    <row r="227" spans="1:1">
      <c r="A227" s="6" t="str">
        <f>IF('M3U Playlist Creator'!O227="",IF('M3U Playlist Creator'!Q227="","",'M3U Playlist Creator'!Q227),'M3U Playlist Creator'!O227)</f>
        <v/>
      </c>
    </row>
    <row r="228" spans="1:1">
      <c r="A228" s="6" t="str">
        <f>IF('M3U Playlist Creator'!O228="",IF('M3U Playlist Creator'!Q228="","",'M3U Playlist Creator'!Q228),'M3U Playlist Creator'!O228)</f>
        <v/>
      </c>
    </row>
    <row r="229" spans="1:1">
      <c r="A229" s="6" t="str">
        <f>IF('M3U Playlist Creator'!O229="",IF('M3U Playlist Creator'!Q229="","",'M3U Playlist Creator'!Q229),'M3U Playlist Creator'!O229)</f>
        <v/>
      </c>
    </row>
    <row r="230" spans="1:1">
      <c r="A230" s="6" t="str">
        <f>IF('M3U Playlist Creator'!O230="",IF('M3U Playlist Creator'!Q230="","",'M3U Playlist Creator'!Q230),'M3U Playlist Creator'!O230)</f>
        <v/>
      </c>
    </row>
    <row r="231" spans="1:1">
      <c r="A231" s="6" t="str">
        <f>IF('M3U Playlist Creator'!O231="",IF('M3U Playlist Creator'!Q231="","",'M3U Playlist Creator'!Q231),'M3U Playlist Creator'!O231)</f>
        <v/>
      </c>
    </row>
    <row r="232" spans="1:1">
      <c r="A232" s="6" t="str">
        <f>IF('M3U Playlist Creator'!O232="",IF('M3U Playlist Creator'!Q232="","",'M3U Playlist Creator'!Q232),'M3U Playlist Creator'!O232)</f>
        <v/>
      </c>
    </row>
    <row r="233" spans="1:1">
      <c r="A233" s="6" t="str">
        <f>IF('M3U Playlist Creator'!O233="",IF('M3U Playlist Creator'!Q233="","",'M3U Playlist Creator'!Q233),'M3U Playlist Creator'!O233)</f>
        <v/>
      </c>
    </row>
    <row r="234" spans="1:1">
      <c r="A234" s="6" t="str">
        <f>IF('M3U Playlist Creator'!O234="",IF('M3U Playlist Creator'!Q234="","",'M3U Playlist Creator'!Q234),'M3U Playlist Creator'!O234)</f>
        <v/>
      </c>
    </row>
    <row r="235" spans="1:1">
      <c r="A235" s="6" t="str">
        <f>IF('M3U Playlist Creator'!O235="",IF('M3U Playlist Creator'!Q235="","",'M3U Playlist Creator'!Q235),'M3U Playlist Creator'!O235)</f>
        <v/>
      </c>
    </row>
    <row r="236" spans="1:1">
      <c r="A236" s="6" t="str">
        <f>IF('M3U Playlist Creator'!O236="",IF('M3U Playlist Creator'!Q236="","",'M3U Playlist Creator'!Q236),'M3U Playlist Creator'!O236)</f>
        <v/>
      </c>
    </row>
    <row r="237" spans="1:1">
      <c r="A237" s="6" t="str">
        <f>IF('M3U Playlist Creator'!O237="",IF('M3U Playlist Creator'!Q237="","",'M3U Playlist Creator'!Q237),'M3U Playlist Creator'!O237)</f>
        <v/>
      </c>
    </row>
    <row r="238" spans="1:1">
      <c r="A238" s="6" t="str">
        <f>IF('M3U Playlist Creator'!O238="",IF('M3U Playlist Creator'!Q238="","",'M3U Playlist Creator'!Q238),'M3U Playlist Creator'!O238)</f>
        <v/>
      </c>
    </row>
    <row r="239" spans="1:1">
      <c r="A239" s="6" t="str">
        <f>IF('M3U Playlist Creator'!O239="",IF('M3U Playlist Creator'!Q239="","",'M3U Playlist Creator'!Q239),'M3U Playlist Creator'!O239)</f>
        <v/>
      </c>
    </row>
    <row r="240" spans="1:1">
      <c r="A240" s="6" t="str">
        <f>IF('M3U Playlist Creator'!O240="",IF('M3U Playlist Creator'!Q240="","",'M3U Playlist Creator'!Q240),'M3U Playlist Creator'!O240)</f>
        <v/>
      </c>
    </row>
    <row r="241" spans="1:1">
      <c r="A241" s="6" t="str">
        <f>IF('M3U Playlist Creator'!O241="",IF('M3U Playlist Creator'!Q241="","",'M3U Playlist Creator'!Q241),'M3U Playlist Creator'!O241)</f>
        <v/>
      </c>
    </row>
    <row r="242" spans="1:1">
      <c r="A242" s="6" t="str">
        <f>IF('M3U Playlist Creator'!O242="",IF('M3U Playlist Creator'!Q242="","",'M3U Playlist Creator'!Q242),'M3U Playlist Creator'!O242)</f>
        <v/>
      </c>
    </row>
    <row r="243" spans="1:1">
      <c r="A243" s="6" t="str">
        <f>IF('M3U Playlist Creator'!O243="",IF('M3U Playlist Creator'!Q243="","",'M3U Playlist Creator'!Q243),'M3U Playlist Creator'!O243)</f>
        <v/>
      </c>
    </row>
    <row r="244" spans="1:1">
      <c r="A244" s="6" t="str">
        <f>IF('M3U Playlist Creator'!O244="",IF('M3U Playlist Creator'!Q244="","",'M3U Playlist Creator'!Q244),'M3U Playlist Creator'!O244)</f>
        <v/>
      </c>
    </row>
    <row r="245" spans="1:1">
      <c r="A245" s="6" t="str">
        <f>IF('M3U Playlist Creator'!O245="",IF('M3U Playlist Creator'!Q245="","",'M3U Playlist Creator'!Q245),'M3U Playlist Creator'!O245)</f>
        <v/>
      </c>
    </row>
    <row r="246" spans="1:1">
      <c r="A246" s="6" t="str">
        <f>IF('M3U Playlist Creator'!O246="",IF('M3U Playlist Creator'!Q246="","",'M3U Playlist Creator'!Q246),'M3U Playlist Creator'!O246)</f>
        <v/>
      </c>
    </row>
    <row r="247" spans="1:1">
      <c r="A247" s="6" t="str">
        <f>IF('M3U Playlist Creator'!O247="",IF('M3U Playlist Creator'!Q247="","",'M3U Playlist Creator'!Q247),'M3U Playlist Creator'!O247)</f>
        <v/>
      </c>
    </row>
    <row r="248" spans="1:1">
      <c r="A248" s="6" t="str">
        <f>IF('M3U Playlist Creator'!O248="",IF('M3U Playlist Creator'!Q248="","",'M3U Playlist Creator'!Q248),'M3U Playlist Creator'!O248)</f>
        <v/>
      </c>
    </row>
    <row r="249" spans="1:1">
      <c r="A249" s="6" t="str">
        <f>IF('M3U Playlist Creator'!O249="",IF('M3U Playlist Creator'!Q249="","",'M3U Playlist Creator'!Q249),'M3U Playlist Creator'!O249)</f>
        <v/>
      </c>
    </row>
    <row r="250" spans="1:1">
      <c r="A250" s="6" t="str">
        <f>IF('M3U Playlist Creator'!O250="",IF('M3U Playlist Creator'!Q250="","",'M3U Playlist Creator'!Q250),'M3U Playlist Creator'!O250)</f>
        <v/>
      </c>
    </row>
    <row r="251" spans="1:1">
      <c r="A251" s="6" t="str">
        <f>IF('M3U Playlist Creator'!O251="",IF('M3U Playlist Creator'!Q251="","",'M3U Playlist Creator'!Q251),'M3U Playlist Creator'!O251)</f>
        <v/>
      </c>
    </row>
    <row r="252" spans="1:1">
      <c r="A252" s="6" t="str">
        <f>IF('M3U Playlist Creator'!O252="",IF('M3U Playlist Creator'!Q252="","",'M3U Playlist Creator'!Q252),'M3U Playlist Creator'!O252)</f>
        <v/>
      </c>
    </row>
    <row r="253" spans="1:1">
      <c r="A253" s="6" t="str">
        <f>IF('M3U Playlist Creator'!O253="",IF('M3U Playlist Creator'!Q253="","",'M3U Playlist Creator'!Q253),'M3U Playlist Creator'!O253)</f>
        <v/>
      </c>
    </row>
    <row r="254" spans="1:1">
      <c r="A254" s="6" t="str">
        <f>IF('M3U Playlist Creator'!O254="",IF('M3U Playlist Creator'!Q254="","",'M3U Playlist Creator'!Q254),'M3U Playlist Creator'!O254)</f>
        <v/>
      </c>
    </row>
    <row r="255" spans="1:1">
      <c r="A255" s="6" t="str">
        <f>IF('M3U Playlist Creator'!O255="",IF('M3U Playlist Creator'!Q255="","",'M3U Playlist Creator'!Q255),'M3U Playlist Creator'!O255)</f>
        <v/>
      </c>
    </row>
    <row r="256" spans="1:1">
      <c r="A256" s="6" t="str">
        <f>IF('M3U Playlist Creator'!O256="",IF('M3U Playlist Creator'!Q256="","",'M3U Playlist Creator'!Q256),'M3U Playlist Creator'!O256)</f>
        <v/>
      </c>
    </row>
    <row r="257" spans="1:1">
      <c r="A257" s="6" t="str">
        <f>IF('M3U Playlist Creator'!O257="",IF('M3U Playlist Creator'!Q257="","",'M3U Playlist Creator'!Q257),'M3U Playlist Creator'!O257)</f>
        <v/>
      </c>
    </row>
    <row r="258" spans="1:1">
      <c r="A258" s="6" t="str">
        <f>IF('M3U Playlist Creator'!O258="",IF('M3U Playlist Creator'!Q258="","",'M3U Playlist Creator'!Q258),'M3U Playlist Creator'!O258)</f>
        <v/>
      </c>
    </row>
    <row r="259" spans="1:1">
      <c r="A259" s="6" t="str">
        <f>IF('M3U Playlist Creator'!O259="",IF('M3U Playlist Creator'!Q259="","",'M3U Playlist Creator'!Q259),'M3U Playlist Creator'!O259)</f>
        <v/>
      </c>
    </row>
    <row r="260" spans="1:1">
      <c r="A260" s="6" t="str">
        <f>IF('M3U Playlist Creator'!O260="",IF('M3U Playlist Creator'!Q260="","",'M3U Playlist Creator'!Q260),'M3U Playlist Creator'!O260)</f>
        <v/>
      </c>
    </row>
    <row r="261" spans="1:1">
      <c r="A261" s="6" t="str">
        <f>IF('M3U Playlist Creator'!O261="",IF('M3U Playlist Creator'!Q261="","",'M3U Playlist Creator'!Q261),'M3U Playlist Creator'!O261)</f>
        <v/>
      </c>
    </row>
    <row r="262" spans="1:1">
      <c r="A262" s="6" t="str">
        <f>IF('M3U Playlist Creator'!O262="",IF('M3U Playlist Creator'!Q262="","",'M3U Playlist Creator'!Q262),'M3U Playlist Creator'!O262)</f>
        <v/>
      </c>
    </row>
    <row r="263" spans="1:1">
      <c r="A263" s="6" t="str">
        <f>IF('M3U Playlist Creator'!O263="",IF('M3U Playlist Creator'!Q263="","",'M3U Playlist Creator'!Q263),'M3U Playlist Creator'!O263)</f>
        <v/>
      </c>
    </row>
    <row r="264" spans="1:1">
      <c r="A264" s="6" t="str">
        <f>IF('M3U Playlist Creator'!O264="",IF('M3U Playlist Creator'!Q264="","",'M3U Playlist Creator'!Q264),'M3U Playlist Creator'!O264)</f>
        <v/>
      </c>
    </row>
    <row r="265" spans="1:1">
      <c r="A265" s="6" t="str">
        <f>IF('M3U Playlist Creator'!O265="",IF('M3U Playlist Creator'!Q265="","",'M3U Playlist Creator'!Q265),'M3U Playlist Creator'!O265)</f>
        <v/>
      </c>
    </row>
    <row r="266" spans="1:1">
      <c r="A266" s="6" t="str">
        <f>IF('M3U Playlist Creator'!O266="",IF('M3U Playlist Creator'!Q266="","",'M3U Playlist Creator'!Q266),'M3U Playlist Creator'!O266)</f>
        <v/>
      </c>
    </row>
    <row r="267" spans="1:1">
      <c r="A267" s="6" t="str">
        <f>IF('M3U Playlist Creator'!O267="",IF('M3U Playlist Creator'!Q267="","",'M3U Playlist Creator'!Q267),'M3U Playlist Creator'!O267)</f>
        <v/>
      </c>
    </row>
    <row r="268" spans="1:1">
      <c r="A268" s="6" t="str">
        <f>IF('M3U Playlist Creator'!O268="",IF('M3U Playlist Creator'!Q268="","",'M3U Playlist Creator'!Q268),'M3U Playlist Creator'!O268)</f>
        <v/>
      </c>
    </row>
    <row r="269" spans="1:1">
      <c r="A269" s="6" t="str">
        <f>IF('M3U Playlist Creator'!O269="",IF('M3U Playlist Creator'!Q269="","",'M3U Playlist Creator'!Q269),'M3U Playlist Creator'!O269)</f>
        <v/>
      </c>
    </row>
    <row r="270" spans="1:1">
      <c r="A270" s="6" t="str">
        <f>IF('M3U Playlist Creator'!O270="",IF('M3U Playlist Creator'!Q270="","",'M3U Playlist Creator'!Q270),'M3U Playlist Creator'!O270)</f>
        <v/>
      </c>
    </row>
    <row r="271" spans="1:1">
      <c r="A271" s="6" t="str">
        <f>IF('M3U Playlist Creator'!O271="",IF('M3U Playlist Creator'!Q271="","",'M3U Playlist Creator'!Q271),'M3U Playlist Creator'!O271)</f>
        <v/>
      </c>
    </row>
    <row r="272" spans="1:1">
      <c r="A272" s="6" t="str">
        <f>IF('M3U Playlist Creator'!O272="",IF('M3U Playlist Creator'!Q272="","",'M3U Playlist Creator'!Q272),'M3U Playlist Creator'!O272)</f>
        <v/>
      </c>
    </row>
    <row r="273" spans="1:1">
      <c r="A273" s="6" t="str">
        <f>IF('M3U Playlist Creator'!O273="",IF('M3U Playlist Creator'!Q273="","",'M3U Playlist Creator'!Q273),'M3U Playlist Creator'!O273)</f>
        <v/>
      </c>
    </row>
    <row r="274" spans="1:1">
      <c r="A274" s="6" t="str">
        <f>IF('M3U Playlist Creator'!O274="",IF('M3U Playlist Creator'!Q274="","",'M3U Playlist Creator'!Q274),'M3U Playlist Creator'!O274)</f>
        <v/>
      </c>
    </row>
    <row r="275" spans="1:1">
      <c r="A275" s="6" t="str">
        <f>IF('M3U Playlist Creator'!O275="",IF('M3U Playlist Creator'!Q275="","",'M3U Playlist Creator'!Q275),'M3U Playlist Creator'!O275)</f>
        <v/>
      </c>
    </row>
    <row r="276" spans="1:1">
      <c r="A276" s="6" t="str">
        <f>IF('M3U Playlist Creator'!O276="",IF('M3U Playlist Creator'!Q276="","",'M3U Playlist Creator'!Q276),'M3U Playlist Creator'!O276)</f>
        <v/>
      </c>
    </row>
    <row r="277" spans="1:1">
      <c r="A277" s="6" t="str">
        <f>IF('M3U Playlist Creator'!O277="",IF('M3U Playlist Creator'!Q277="","",'M3U Playlist Creator'!Q277),'M3U Playlist Creator'!O277)</f>
        <v/>
      </c>
    </row>
    <row r="278" spans="1:1">
      <c r="A278" s="6" t="str">
        <f>IF('M3U Playlist Creator'!O278="",IF('M3U Playlist Creator'!Q278="","",'M3U Playlist Creator'!Q278),'M3U Playlist Creator'!O278)</f>
        <v/>
      </c>
    </row>
    <row r="279" spans="1:1">
      <c r="A279" s="6" t="str">
        <f>IF('M3U Playlist Creator'!O279="",IF('M3U Playlist Creator'!Q279="","",'M3U Playlist Creator'!Q279),'M3U Playlist Creator'!O279)</f>
        <v/>
      </c>
    </row>
    <row r="280" spans="1:1">
      <c r="A280" s="6" t="str">
        <f>IF('M3U Playlist Creator'!O280="",IF('M3U Playlist Creator'!Q280="","",'M3U Playlist Creator'!Q280),'M3U Playlist Creator'!O280)</f>
        <v/>
      </c>
    </row>
    <row r="281" spans="1:1">
      <c r="A281" s="6" t="str">
        <f>IF('M3U Playlist Creator'!O281="",IF('M3U Playlist Creator'!Q281="","",'M3U Playlist Creator'!Q281),'M3U Playlist Creator'!O281)</f>
        <v/>
      </c>
    </row>
    <row r="282" spans="1:1">
      <c r="A282" s="6" t="str">
        <f>IF('M3U Playlist Creator'!O282="",IF('M3U Playlist Creator'!Q282="","",'M3U Playlist Creator'!Q282),'M3U Playlist Creator'!O282)</f>
        <v/>
      </c>
    </row>
    <row r="283" spans="1:1">
      <c r="A283" s="6" t="str">
        <f>IF('M3U Playlist Creator'!O283="",IF('M3U Playlist Creator'!Q283="","",'M3U Playlist Creator'!Q283),'M3U Playlist Creator'!O283)</f>
        <v/>
      </c>
    </row>
    <row r="284" spans="1:1">
      <c r="A284" s="6" t="str">
        <f>IF('M3U Playlist Creator'!O284="",IF('M3U Playlist Creator'!Q284="","",'M3U Playlist Creator'!Q284),'M3U Playlist Creator'!O284)</f>
        <v/>
      </c>
    </row>
    <row r="285" spans="1:1">
      <c r="A285" s="6" t="str">
        <f>IF('M3U Playlist Creator'!O285="",IF('M3U Playlist Creator'!Q285="","",'M3U Playlist Creator'!Q285),'M3U Playlist Creator'!O285)</f>
        <v/>
      </c>
    </row>
    <row r="286" spans="1:1">
      <c r="A286" s="6" t="str">
        <f>IF('M3U Playlist Creator'!O286="",IF('M3U Playlist Creator'!Q286="","",'M3U Playlist Creator'!Q286),'M3U Playlist Creator'!O286)</f>
        <v/>
      </c>
    </row>
    <row r="287" spans="1:1">
      <c r="A287" s="6" t="str">
        <f>IF('M3U Playlist Creator'!O287="",IF('M3U Playlist Creator'!Q287="","",'M3U Playlist Creator'!Q287),'M3U Playlist Creator'!O287)</f>
        <v/>
      </c>
    </row>
    <row r="288" spans="1:1">
      <c r="A288" s="6" t="str">
        <f>IF('M3U Playlist Creator'!O288="",IF('M3U Playlist Creator'!Q288="","",'M3U Playlist Creator'!Q288),'M3U Playlist Creator'!O288)</f>
        <v/>
      </c>
    </row>
    <row r="289" spans="1:1">
      <c r="A289" s="6" t="str">
        <f>IF('M3U Playlist Creator'!O289="",IF('M3U Playlist Creator'!Q289="","",'M3U Playlist Creator'!Q289),'M3U Playlist Creator'!O289)</f>
        <v/>
      </c>
    </row>
    <row r="290" spans="1:1">
      <c r="A290" s="6" t="str">
        <f>IF('M3U Playlist Creator'!O290="",IF('M3U Playlist Creator'!Q290="","",'M3U Playlist Creator'!Q290),'M3U Playlist Creator'!O290)</f>
        <v/>
      </c>
    </row>
    <row r="291" spans="1:1">
      <c r="A291" s="6" t="str">
        <f>IF('M3U Playlist Creator'!O291="",IF('M3U Playlist Creator'!Q291="","",'M3U Playlist Creator'!Q291),'M3U Playlist Creator'!O291)</f>
        <v/>
      </c>
    </row>
    <row r="292" spans="1:1">
      <c r="A292" s="6" t="str">
        <f>IF('M3U Playlist Creator'!O292="",IF('M3U Playlist Creator'!Q292="","",'M3U Playlist Creator'!Q292),'M3U Playlist Creator'!O292)</f>
        <v/>
      </c>
    </row>
    <row r="293" spans="1:1">
      <c r="A293" s="6" t="str">
        <f>IF('M3U Playlist Creator'!O293="",IF('M3U Playlist Creator'!Q293="","",'M3U Playlist Creator'!Q293),'M3U Playlist Creator'!O293)</f>
        <v/>
      </c>
    </row>
    <row r="294" spans="1:1">
      <c r="A294" s="6" t="str">
        <f>IF('M3U Playlist Creator'!O294="",IF('M3U Playlist Creator'!Q294="","",'M3U Playlist Creator'!Q294),'M3U Playlist Creator'!O294)</f>
        <v/>
      </c>
    </row>
    <row r="295" spans="1:1">
      <c r="A295" s="6" t="str">
        <f>IF('M3U Playlist Creator'!O295="",IF('M3U Playlist Creator'!Q295="","",'M3U Playlist Creator'!Q295),'M3U Playlist Creator'!O295)</f>
        <v/>
      </c>
    </row>
    <row r="296" spans="1:1">
      <c r="A296" s="6" t="str">
        <f>IF('M3U Playlist Creator'!O296="",IF('M3U Playlist Creator'!Q296="","",'M3U Playlist Creator'!Q296),'M3U Playlist Creator'!O296)</f>
        <v/>
      </c>
    </row>
    <row r="297" spans="1:1">
      <c r="A297" s="6" t="str">
        <f>IF('M3U Playlist Creator'!O297="",IF('M3U Playlist Creator'!Q297="","",'M3U Playlist Creator'!Q297),'M3U Playlist Creator'!O297)</f>
        <v/>
      </c>
    </row>
    <row r="298" spans="1:1">
      <c r="A298" s="6" t="str">
        <f>IF('M3U Playlist Creator'!O298="",IF('M3U Playlist Creator'!Q298="","",'M3U Playlist Creator'!Q298),'M3U Playlist Creator'!O298)</f>
        <v/>
      </c>
    </row>
    <row r="299" spans="1:1">
      <c r="A299" s="6" t="str">
        <f>IF('M3U Playlist Creator'!O299="",IF('M3U Playlist Creator'!Q299="","",'M3U Playlist Creator'!Q299),'M3U Playlist Creator'!O299)</f>
        <v/>
      </c>
    </row>
    <row r="300" spans="1:1">
      <c r="A300" s="6" t="str">
        <f>IF('M3U Playlist Creator'!O300="",IF('M3U Playlist Creator'!Q300="","",'M3U Playlist Creator'!Q300),'M3U Playlist Creator'!O300)</f>
        <v/>
      </c>
    </row>
    <row r="301" spans="1:1">
      <c r="A301" s="6" t="str">
        <f>IF('M3U Playlist Creator'!O301="",IF('M3U Playlist Creator'!Q301="","",'M3U Playlist Creator'!Q301),'M3U Playlist Creator'!O301)</f>
        <v/>
      </c>
    </row>
    <row r="302" spans="1:1">
      <c r="A302" s="6" t="str">
        <f>IF('M3U Playlist Creator'!O302="",IF('M3U Playlist Creator'!Q302="","",'M3U Playlist Creator'!Q302),'M3U Playlist Creator'!O302)</f>
        <v/>
      </c>
    </row>
    <row r="303" spans="1:1">
      <c r="A303" s="6" t="str">
        <f>IF('M3U Playlist Creator'!O303="",IF('M3U Playlist Creator'!Q303="","",'M3U Playlist Creator'!Q303),'M3U Playlist Creator'!O303)</f>
        <v/>
      </c>
    </row>
    <row r="304" spans="1:1">
      <c r="A304" s="6" t="str">
        <f>IF('M3U Playlist Creator'!O304="",IF('M3U Playlist Creator'!Q304="","",'M3U Playlist Creator'!Q304),'M3U Playlist Creator'!O304)</f>
        <v/>
      </c>
    </row>
    <row r="305" spans="1:1">
      <c r="A305" s="6" t="str">
        <f>IF('M3U Playlist Creator'!O305="",IF('M3U Playlist Creator'!Q305="","",'M3U Playlist Creator'!Q305),'M3U Playlist Creator'!O305)</f>
        <v/>
      </c>
    </row>
    <row r="306" spans="1:1">
      <c r="A306" s="6" t="str">
        <f>IF('M3U Playlist Creator'!O306="",IF('M3U Playlist Creator'!Q306="","",'M3U Playlist Creator'!Q306),'M3U Playlist Creator'!O306)</f>
        <v/>
      </c>
    </row>
    <row r="307" spans="1:1">
      <c r="A307" s="6" t="str">
        <f>IF('M3U Playlist Creator'!O307="",IF('M3U Playlist Creator'!Q307="","",'M3U Playlist Creator'!Q307),'M3U Playlist Creator'!O307)</f>
        <v/>
      </c>
    </row>
    <row r="308" spans="1:1">
      <c r="A308" s="6" t="str">
        <f>IF('M3U Playlist Creator'!O308="",IF('M3U Playlist Creator'!Q308="","",'M3U Playlist Creator'!Q308),'M3U Playlist Creator'!O308)</f>
        <v/>
      </c>
    </row>
    <row r="309" spans="1:1">
      <c r="A309" s="6" t="str">
        <f>IF('M3U Playlist Creator'!O309="",IF('M3U Playlist Creator'!Q309="","",'M3U Playlist Creator'!Q309),'M3U Playlist Creator'!O309)</f>
        <v/>
      </c>
    </row>
    <row r="310" spans="1:1">
      <c r="A310" s="6" t="str">
        <f>IF('M3U Playlist Creator'!O310="",IF('M3U Playlist Creator'!Q310="","",'M3U Playlist Creator'!Q310),'M3U Playlist Creator'!O310)</f>
        <v/>
      </c>
    </row>
    <row r="311" spans="1:1">
      <c r="A311" s="6" t="str">
        <f>IF('M3U Playlist Creator'!O311="",IF('M3U Playlist Creator'!Q311="","",'M3U Playlist Creator'!Q311),'M3U Playlist Creator'!O311)</f>
        <v/>
      </c>
    </row>
    <row r="312" spans="1:1">
      <c r="A312" s="6" t="str">
        <f>IF('M3U Playlist Creator'!O312="",IF('M3U Playlist Creator'!Q312="","",'M3U Playlist Creator'!Q312),'M3U Playlist Creator'!O312)</f>
        <v/>
      </c>
    </row>
    <row r="313" spans="1:1">
      <c r="A313" s="6" t="str">
        <f>IF('M3U Playlist Creator'!O313="",IF('M3U Playlist Creator'!Q313="","",'M3U Playlist Creator'!Q313),'M3U Playlist Creator'!O313)</f>
        <v/>
      </c>
    </row>
    <row r="314" spans="1:1">
      <c r="A314" s="6" t="str">
        <f>IF('M3U Playlist Creator'!O314="",IF('M3U Playlist Creator'!Q314="","",'M3U Playlist Creator'!Q314),'M3U Playlist Creator'!O314)</f>
        <v/>
      </c>
    </row>
    <row r="315" spans="1:1">
      <c r="A315" s="6" t="str">
        <f>IF('M3U Playlist Creator'!O315="",IF('M3U Playlist Creator'!Q315="","",'M3U Playlist Creator'!Q315),'M3U Playlist Creator'!O315)</f>
        <v/>
      </c>
    </row>
    <row r="316" spans="1:1">
      <c r="A316" s="6" t="str">
        <f>IF('M3U Playlist Creator'!O316="",IF('M3U Playlist Creator'!Q316="","",'M3U Playlist Creator'!Q316),'M3U Playlist Creator'!O316)</f>
        <v/>
      </c>
    </row>
    <row r="317" spans="1:1">
      <c r="A317" s="6" t="str">
        <f>IF('M3U Playlist Creator'!O317="",IF('M3U Playlist Creator'!Q317="","",'M3U Playlist Creator'!Q317),'M3U Playlist Creator'!O317)</f>
        <v/>
      </c>
    </row>
    <row r="318" spans="1:1">
      <c r="A318" s="6" t="str">
        <f>IF('M3U Playlist Creator'!O318="",IF('M3U Playlist Creator'!Q318="","",'M3U Playlist Creator'!Q318),'M3U Playlist Creator'!O318)</f>
        <v/>
      </c>
    </row>
    <row r="319" spans="1:1">
      <c r="A319" s="6" t="str">
        <f>IF('M3U Playlist Creator'!O319="",IF('M3U Playlist Creator'!Q319="","",'M3U Playlist Creator'!Q319),'M3U Playlist Creator'!O319)</f>
        <v/>
      </c>
    </row>
    <row r="320" spans="1:1">
      <c r="A320" s="6" t="str">
        <f>IF('M3U Playlist Creator'!O320="",IF('M3U Playlist Creator'!Q320="","",'M3U Playlist Creator'!Q320),'M3U Playlist Creator'!O320)</f>
        <v/>
      </c>
    </row>
    <row r="321" spans="1:1">
      <c r="A321" s="6" t="str">
        <f>IF('M3U Playlist Creator'!O321="",IF('M3U Playlist Creator'!Q321="","",'M3U Playlist Creator'!Q321),'M3U Playlist Creator'!O321)</f>
        <v/>
      </c>
    </row>
    <row r="322" spans="1:1">
      <c r="A322" s="6" t="str">
        <f>IF('M3U Playlist Creator'!O322="",IF('M3U Playlist Creator'!Q322="","",'M3U Playlist Creator'!Q322),'M3U Playlist Creator'!O322)</f>
        <v/>
      </c>
    </row>
    <row r="323" spans="1:1">
      <c r="A323" s="6" t="str">
        <f>IF('M3U Playlist Creator'!O323="",IF('M3U Playlist Creator'!Q323="","",'M3U Playlist Creator'!Q323),'M3U Playlist Creator'!O323)</f>
        <v/>
      </c>
    </row>
    <row r="324" spans="1:1">
      <c r="A324" s="6" t="str">
        <f>IF('M3U Playlist Creator'!O324="",IF('M3U Playlist Creator'!Q324="","",'M3U Playlist Creator'!Q324),'M3U Playlist Creator'!O324)</f>
        <v/>
      </c>
    </row>
    <row r="325" spans="1:1">
      <c r="A325" s="6" t="str">
        <f>IF('M3U Playlist Creator'!O325="",IF('M3U Playlist Creator'!Q325="","",'M3U Playlist Creator'!Q325),'M3U Playlist Creator'!O325)</f>
        <v/>
      </c>
    </row>
    <row r="326" spans="1:1">
      <c r="A326" s="6" t="str">
        <f>IF('M3U Playlist Creator'!O326="",IF('M3U Playlist Creator'!Q326="","",'M3U Playlist Creator'!Q326),'M3U Playlist Creator'!O326)</f>
        <v/>
      </c>
    </row>
    <row r="327" spans="1:1">
      <c r="A327" s="6" t="str">
        <f>IF('M3U Playlist Creator'!O327="",IF('M3U Playlist Creator'!Q327="","",'M3U Playlist Creator'!Q327),'M3U Playlist Creator'!O327)</f>
        <v/>
      </c>
    </row>
    <row r="328" spans="1:1">
      <c r="A328" s="6" t="str">
        <f>IF('M3U Playlist Creator'!O328="",IF('M3U Playlist Creator'!Q328="","",'M3U Playlist Creator'!Q328),'M3U Playlist Creator'!O328)</f>
        <v/>
      </c>
    </row>
    <row r="329" spans="1:1">
      <c r="A329" s="6" t="str">
        <f>IF('M3U Playlist Creator'!O329="",IF('M3U Playlist Creator'!Q329="","",'M3U Playlist Creator'!Q329),'M3U Playlist Creator'!O329)</f>
        <v/>
      </c>
    </row>
    <row r="330" spans="1:1">
      <c r="A330" s="6" t="str">
        <f>IF('M3U Playlist Creator'!O330="",IF('M3U Playlist Creator'!Q330="","",'M3U Playlist Creator'!Q330),'M3U Playlist Creator'!O330)</f>
        <v/>
      </c>
    </row>
    <row r="331" spans="1:1">
      <c r="A331" s="6" t="str">
        <f>IF('M3U Playlist Creator'!O331="",IF('M3U Playlist Creator'!Q331="","",'M3U Playlist Creator'!Q331),'M3U Playlist Creator'!O331)</f>
        <v/>
      </c>
    </row>
    <row r="332" spans="1:1">
      <c r="A332" s="6" t="str">
        <f>IF('M3U Playlist Creator'!O332="",IF('M3U Playlist Creator'!Q332="","",'M3U Playlist Creator'!Q332),'M3U Playlist Creator'!O332)</f>
        <v/>
      </c>
    </row>
    <row r="333" spans="1:1">
      <c r="A333" s="6" t="str">
        <f>IF('M3U Playlist Creator'!O333="",IF('M3U Playlist Creator'!Q333="","",'M3U Playlist Creator'!Q333),'M3U Playlist Creator'!O333)</f>
        <v/>
      </c>
    </row>
    <row r="334" spans="1:1">
      <c r="A334" s="6" t="str">
        <f>IF('M3U Playlist Creator'!O334="",IF('M3U Playlist Creator'!Q334="","",'M3U Playlist Creator'!Q334),'M3U Playlist Creator'!O334)</f>
        <v/>
      </c>
    </row>
    <row r="335" spans="1:1">
      <c r="A335" s="6" t="str">
        <f>IF('M3U Playlist Creator'!O335="",IF('M3U Playlist Creator'!Q335="","",'M3U Playlist Creator'!Q335),'M3U Playlist Creator'!O335)</f>
        <v/>
      </c>
    </row>
    <row r="336" spans="1:1">
      <c r="A336" s="6" t="str">
        <f>IF('M3U Playlist Creator'!O336="",IF('M3U Playlist Creator'!Q336="","",'M3U Playlist Creator'!Q336),'M3U Playlist Creator'!O336)</f>
        <v/>
      </c>
    </row>
    <row r="337" spans="1:1">
      <c r="A337" s="6" t="str">
        <f>IF('M3U Playlist Creator'!O337="",IF('M3U Playlist Creator'!Q337="","",'M3U Playlist Creator'!Q337),'M3U Playlist Creator'!O337)</f>
        <v/>
      </c>
    </row>
    <row r="338" spans="1:1">
      <c r="A338" s="6" t="str">
        <f>IF('M3U Playlist Creator'!O338="",IF('M3U Playlist Creator'!Q338="","",'M3U Playlist Creator'!Q338),'M3U Playlist Creator'!O338)</f>
        <v/>
      </c>
    </row>
    <row r="339" spans="1:1">
      <c r="A339" s="6" t="str">
        <f>IF('M3U Playlist Creator'!O339="",IF('M3U Playlist Creator'!Q339="","",'M3U Playlist Creator'!Q339),'M3U Playlist Creator'!O339)</f>
        <v/>
      </c>
    </row>
    <row r="340" spans="1:1">
      <c r="A340" s="6" t="str">
        <f>IF('M3U Playlist Creator'!O340="",IF('M3U Playlist Creator'!Q340="","",'M3U Playlist Creator'!Q340),'M3U Playlist Creator'!O340)</f>
        <v/>
      </c>
    </row>
    <row r="341" spans="1:1">
      <c r="A341" s="6" t="str">
        <f>IF('M3U Playlist Creator'!O341="",IF('M3U Playlist Creator'!Q341="","",'M3U Playlist Creator'!Q341),'M3U Playlist Creator'!O341)</f>
        <v/>
      </c>
    </row>
    <row r="342" spans="1:1">
      <c r="A342" s="6" t="str">
        <f>IF('M3U Playlist Creator'!O342="",IF('M3U Playlist Creator'!Q342="","",'M3U Playlist Creator'!Q342),'M3U Playlist Creator'!O342)</f>
        <v/>
      </c>
    </row>
    <row r="343" spans="1:1">
      <c r="A343" s="6" t="str">
        <f>IF('M3U Playlist Creator'!O343="",IF('M3U Playlist Creator'!Q343="","",'M3U Playlist Creator'!Q343),'M3U Playlist Creator'!O343)</f>
        <v/>
      </c>
    </row>
    <row r="344" spans="1:1">
      <c r="A344" s="6" t="str">
        <f>IF('M3U Playlist Creator'!O344="",IF('M3U Playlist Creator'!Q344="","",'M3U Playlist Creator'!Q344),'M3U Playlist Creator'!O344)</f>
        <v/>
      </c>
    </row>
    <row r="345" spans="1:1">
      <c r="A345" s="6" t="str">
        <f>IF('M3U Playlist Creator'!O345="",IF('M3U Playlist Creator'!Q345="","",'M3U Playlist Creator'!Q345),'M3U Playlist Creator'!O345)</f>
        <v/>
      </c>
    </row>
    <row r="346" spans="1:1">
      <c r="A346" s="6" t="str">
        <f>IF('M3U Playlist Creator'!O346="",IF('M3U Playlist Creator'!Q346="","",'M3U Playlist Creator'!Q346),'M3U Playlist Creator'!O346)</f>
        <v/>
      </c>
    </row>
    <row r="347" spans="1:1">
      <c r="A347" s="6" t="str">
        <f>IF('M3U Playlist Creator'!O347="",IF('M3U Playlist Creator'!Q347="","",'M3U Playlist Creator'!Q347),'M3U Playlist Creator'!O347)</f>
        <v/>
      </c>
    </row>
    <row r="348" spans="1:1">
      <c r="A348" s="6" t="str">
        <f>IF('M3U Playlist Creator'!O348="",IF('M3U Playlist Creator'!Q348="","",'M3U Playlist Creator'!Q348),'M3U Playlist Creator'!O348)</f>
        <v/>
      </c>
    </row>
    <row r="349" spans="1:1">
      <c r="A349" s="6" t="str">
        <f>IF('M3U Playlist Creator'!O349="",IF('M3U Playlist Creator'!Q349="","",'M3U Playlist Creator'!Q349),'M3U Playlist Creator'!O349)</f>
        <v/>
      </c>
    </row>
    <row r="350" spans="1:1">
      <c r="A350" s="6" t="str">
        <f>IF('M3U Playlist Creator'!O350="",IF('M3U Playlist Creator'!Q350="","",'M3U Playlist Creator'!Q350),'M3U Playlist Creator'!O350)</f>
        <v/>
      </c>
    </row>
    <row r="351" spans="1:1">
      <c r="A351" s="6" t="str">
        <f>IF('M3U Playlist Creator'!O351="",IF('M3U Playlist Creator'!Q351="","",'M3U Playlist Creator'!Q351),'M3U Playlist Creator'!O351)</f>
        <v/>
      </c>
    </row>
    <row r="352" spans="1:1">
      <c r="A352" s="6" t="str">
        <f>IF('M3U Playlist Creator'!O352="",IF('M3U Playlist Creator'!Q352="","",'M3U Playlist Creator'!Q352),'M3U Playlist Creator'!O352)</f>
        <v/>
      </c>
    </row>
    <row r="353" spans="1:1">
      <c r="A353" s="6" t="str">
        <f>IF('M3U Playlist Creator'!O353="",IF('M3U Playlist Creator'!Q353="","",'M3U Playlist Creator'!Q353),'M3U Playlist Creator'!O353)</f>
        <v/>
      </c>
    </row>
    <row r="354" spans="1:1">
      <c r="A354" s="6" t="str">
        <f>IF('M3U Playlist Creator'!O354="",IF('M3U Playlist Creator'!Q354="","",'M3U Playlist Creator'!Q354),'M3U Playlist Creator'!O354)</f>
        <v/>
      </c>
    </row>
    <row r="355" spans="1:1">
      <c r="A355" s="6" t="str">
        <f>IF('M3U Playlist Creator'!O355="",IF('M3U Playlist Creator'!Q355="","",'M3U Playlist Creator'!Q355),'M3U Playlist Creator'!O355)</f>
        <v/>
      </c>
    </row>
    <row r="356" spans="1:1">
      <c r="A356" s="6" t="str">
        <f>IF('M3U Playlist Creator'!O356="",IF('M3U Playlist Creator'!Q356="","",'M3U Playlist Creator'!Q356),'M3U Playlist Creator'!O356)</f>
        <v/>
      </c>
    </row>
    <row r="357" spans="1:1">
      <c r="A357" s="6" t="str">
        <f>IF('M3U Playlist Creator'!O357="",IF('M3U Playlist Creator'!Q357="","",'M3U Playlist Creator'!Q357),'M3U Playlist Creator'!O357)</f>
        <v/>
      </c>
    </row>
    <row r="358" spans="1:1">
      <c r="A358" s="6" t="str">
        <f>IF('M3U Playlist Creator'!O358="",IF('M3U Playlist Creator'!Q358="","",'M3U Playlist Creator'!Q358),'M3U Playlist Creator'!O358)</f>
        <v/>
      </c>
    </row>
    <row r="359" spans="1:1">
      <c r="A359" s="6" t="str">
        <f>IF('M3U Playlist Creator'!O359="",IF('M3U Playlist Creator'!Q359="","",'M3U Playlist Creator'!Q359),'M3U Playlist Creator'!O359)</f>
        <v/>
      </c>
    </row>
    <row r="360" spans="1:1">
      <c r="A360" s="6" t="str">
        <f>IF('M3U Playlist Creator'!O360="",IF('M3U Playlist Creator'!Q360="","",'M3U Playlist Creator'!Q360),'M3U Playlist Creator'!O360)</f>
        <v/>
      </c>
    </row>
    <row r="361" spans="1:1">
      <c r="A361" s="6" t="str">
        <f>IF('M3U Playlist Creator'!O361="",IF('M3U Playlist Creator'!Q361="","",'M3U Playlist Creator'!Q361),'M3U Playlist Creator'!O361)</f>
        <v/>
      </c>
    </row>
    <row r="362" spans="1:1">
      <c r="A362" s="6" t="str">
        <f>IF('M3U Playlist Creator'!O362="",IF('M3U Playlist Creator'!Q362="","",'M3U Playlist Creator'!Q362),'M3U Playlist Creator'!O362)</f>
        <v/>
      </c>
    </row>
    <row r="363" spans="1:1">
      <c r="A363" s="6" t="str">
        <f>IF('M3U Playlist Creator'!O363="",IF('M3U Playlist Creator'!Q363="","",'M3U Playlist Creator'!Q363),'M3U Playlist Creator'!O363)</f>
        <v/>
      </c>
    </row>
    <row r="364" spans="1:1">
      <c r="A364" s="6" t="str">
        <f>IF('M3U Playlist Creator'!O364="",IF('M3U Playlist Creator'!Q364="","",'M3U Playlist Creator'!Q364),'M3U Playlist Creator'!O364)</f>
        <v/>
      </c>
    </row>
    <row r="365" spans="1:1">
      <c r="A365" s="6" t="str">
        <f>IF('M3U Playlist Creator'!O365="",IF('M3U Playlist Creator'!Q365="","",'M3U Playlist Creator'!Q365),'M3U Playlist Creator'!O365)</f>
        <v/>
      </c>
    </row>
    <row r="366" spans="1:1">
      <c r="A366" s="6" t="str">
        <f>IF('M3U Playlist Creator'!O366="",IF('M3U Playlist Creator'!Q366="","",'M3U Playlist Creator'!Q366),'M3U Playlist Creator'!O366)</f>
        <v/>
      </c>
    </row>
    <row r="367" spans="1:1">
      <c r="A367" s="6" t="str">
        <f>IF('M3U Playlist Creator'!O367="",IF('M3U Playlist Creator'!Q367="","",'M3U Playlist Creator'!Q367),'M3U Playlist Creator'!O367)</f>
        <v/>
      </c>
    </row>
    <row r="368" spans="1:1">
      <c r="A368" s="6" t="str">
        <f>IF('M3U Playlist Creator'!O368="",IF('M3U Playlist Creator'!Q368="","",'M3U Playlist Creator'!Q368),'M3U Playlist Creator'!O368)</f>
        <v/>
      </c>
    </row>
    <row r="369" spans="1:1">
      <c r="A369" s="6" t="str">
        <f>IF('M3U Playlist Creator'!O369="",IF('M3U Playlist Creator'!Q369="","",'M3U Playlist Creator'!Q369),'M3U Playlist Creator'!O369)</f>
        <v/>
      </c>
    </row>
    <row r="370" spans="1:1">
      <c r="A370" s="6" t="str">
        <f>IF('M3U Playlist Creator'!O370="",IF('M3U Playlist Creator'!Q370="","",'M3U Playlist Creator'!Q370),'M3U Playlist Creator'!O370)</f>
        <v/>
      </c>
    </row>
    <row r="371" spans="1:1">
      <c r="A371" s="6" t="str">
        <f>IF('M3U Playlist Creator'!O371="",IF('M3U Playlist Creator'!Q371="","",'M3U Playlist Creator'!Q371),'M3U Playlist Creator'!O371)</f>
        <v/>
      </c>
    </row>
    <row r="372" spans="1:1">
      <c r="A372" s="6" t="str">
        <f>IF('M3U Playlist Creator'!O372="",IF('M3U Playlist Creator'!Q372="","",'M3U Playlist Creator'!Q372),'M3U Playlist Creator'!O372)</f>
        <v/>
      </c>
    </row>
    <row r="373" spans="1:1">
      <c r="A373" s="6" t="str">
        <f>IF('M3U Playlist Creator'!O373="",IF('M3U Playlist Creator'!Q373="","",'M3U Playlist Creator'!Q373),'M3U Playlist Creator'!O373)</f>
        <v/>
      </c>
    </row>
    <row r="374" spans="1:1">
      <c r="A374" s="6" t="str">
        <f>IF('M3U Playlist Creator'!O374="",IF('M3U Playlist Creator'!Q374="","",'M3U Playlist Creator'!Q374),'M3U Playlist Creator'!O374)</f>
        <v/>
      </c>
    </row>
    <row r="375" spans="1:1">
      <c r="A375" s="6" t="str">
        <f>IF('M3U Playlist Creator'!O375="",IF('M3U Playlist Creator'!Q375="","",'M3U Playlist Creator'!Q375),'M3U Playlist Creator'!O375)</f>
        <v/>
      </c>
    </row>
    <row r="376" spans="1:1">
      <c r="A376" s="6" t="str">
        <f>IF('M3U Playlist Creator'!O376="",IF('M3U Playlist Creator'!Q376="","",'M3U Playlist Creator'!Q376),'M3U Playlist Creator'!O376)</f>
        <v/>
      </c>
    </row>
    <row r="377" spans="1:1">
      <c r="A377" s="6" t="str">
        <f>IF('M3U Playlist Creator'!O377="",IF('M3U Playlist Creator'!Q377="","",'M3U Playlist Creator'!Q377),'M3U Playlist Creator'!O377)</f>
        <v/>
      </c>
    </row>
    <row r="378" spans="1:1">
      <c r="A378" s="6" t="str">
        <f>IF('M3U Playlist Creator'!O378="",IF('M3U Playlist Creator'!Q378="","",'M3U Playlist Creator'!Q378),'M3U Playlist Creator'!O378)</f>
        <v/>
      </c>
    </row>
    <row r="379" spans="1:1">
      <c r="A379" s="6" t="str">
        <f>IF('M3U Playlist Creator'!O379="",IF('M3U Playlist Creator'!Q379="","",'M3U Playlist Creator'!Q379),'M3U Playlist Creator'!O379)</f>
        <v/>
      </c>
    </row>
    <row r="380" spans="1:1">
      <c r="A380" s="6" t="str">
        <f>IF('M3U Playlist Creator'!O380="",IF('M3U Playlist Creator'!Q380="","",'M3U Playlist Creator'!Q380),'M3U Playlist Creator'!O380)</f>
        <v/>
      </c>
    </row>
    <row r="381" spans="1:1">
      <c r="A381" s="6" t="str">
        <f>IF('M3U Playlist Creator'!O381="",IF('M3U Playlist Creator'!Q381="","",'M3U Playlist Creator'!Q381),'M3U Playlist Creator'!O381)</f>
        <v/>
      </c>
    </row>
    <row r="382" spans="1:1">
      <c r="A382" s="6" t="str">
        <f>IF('M3U Playlist Creator'!O382="",IF('M3U Playlist Creator'!Q382="","",'M3U Playlist Creator'!Q382),'M3U Playlist Creator'!O382)</f>
        <v/>
      </c>
    </row>
    <row r="383" spans="1:1">
      <c r="A383" s="6" t="str">
        <f>IF('M3U Playlist Creator'!O383="",IF('M3U Playlist Creator'!Q383="","",'M3U Playlist Creator'!Q383),'M3U Playlist Creator'!O383)</f>
        <v/>
      </c>
    </row>
    <row r="384" spans="1:1">
      <c r="A384" s="6" t="str">
        <f>IF('M3U Playlist Creator'!O384="",IF('M3U Playlist Creator'!Q384="","",'M3U Playlist Creator'!Q384),'M3U Playlist Creator'!O384)</f>
        <v/>
      </c>
    </row>
    <row r="385" spans="1:1">
      <c r="A385" s="6" t="str">
        <f>IF('M3U Playlist Creator'!O385="",IF('M3U Playlist Creator'!Q385="","",'M3U Playlist Creator'!Q385),'M3U Playlist Creator'!O385)</f>
        <v/>
      </c>
    </row>
    <row r="386" spans="1:1">
      <c r="A386" s="6" t="str">
        <f>IF('M3U Playlist Creator'!O386="",IF('M3U Playlist Creator'!Q386="","",'M3U Playlist Creator'!Q386),'M3U Playlist Creator'!O386)</f>
        <v/>
      </c>
    </row>
    <row r="387" spans="1:1">
      <c r="A387" s="6" t="str">
        <f>IF('M3U Playlist Creator'!O387="",IF('M3U Playlist Creator'!Q387="","",'M3U Playlist Creator'!Q387),'M3U Playlist Creator'!O387)</f>
        <v/>
      </c>
    </row>
    <row r="388" spans="1:1">
      <c r="A388" s="6" t="str">
        <f>IF('M3U Playlist Creator'!O388="",IF('M3U Playlist Creator'!Q388="","",'M3U Playlist Creator'!Q388),'M3U Playlist Creator'!O388)</f>
        <v/>
      </c>
    </row>
    <row r="389" spans="1:1">
      <c r="A389" s="6" t="str">
        <f>IF('M3U Playlist Creator'!O389="",IF('M3U Playlist Creator'!Q389="","",'M3U Playlist Creator'!Q389),'M3U Playlist Creator'!O389)</f>
        <v/>
      </c>
    </row>
    <row r="390" spans="1:1">
      <c r="A390" s="6" t="str">
        <f>IF('M3U Playlist Creator'!O390="",IF('M3U Playlist Creator'!Q390="","",'M3U Playlist Creator'!Q390),'M3U Playlist Creator'!O390)</f>
        <v/>
      </c>
    </row>
    <row r="391" spans="1:1">
      <c r="A391" s="6" t="str">
        <f>IF('M3U Playlist Creator'!O391="",IF('M3U Playlist Creator'!Q391="","",'M3U Playlist Creator'!Q391),'M3U Playlist Creator'!O391)</f>
        <v/>
      </c>
    </row>
    <row r="392" spans="1:1">
      <c r="A392" s="6" t="str">
        <f>IF('M3U Playlist Creator'!O392="",IF('M3U Playlist Creator'!Q392="","",'M3U Playlist Creator'!Q392),'M3U Playlist Creator'!O392)</f>
        <v/>
      </c>
    </row>
    <row r="393" spans="1:1">
      <c r="A393" s="6" t="str">
        <f>IF('M3U Playlist Creator'!O393="",IF('M3U Playlist Creator'!Q393="","",'M3U Playlist Creator'!Q393),'M3U Playlist Creator'!O393)</f>
        <v/>
      </c>
    </row>
    <row r="394" spans="1:1">
      <c r="A394" s="6" t="str">
        <f>IF('M3U Playlist Creator'!O394="",IF('M3U Playlist Creator'!Q394="","",'M3U Playlist Creator'!Q394),'M3U Playlist Creator'!O394)</f>
        <v/>
      </c>
    </row>
    <row r="395" spans="1:1">
      <c r="A395" s="6" t="str">
        <f>IF('M3U Playlist Creator'!O395="",IF('M3U Playlist Creator'!Q395="","",'M3U Playlist Creator'!Q395),'M3U Playlist Creator'!O395)</f>
        <v/>
      </c>
    </row>
    <row r="396" spans="1:1">
      <c r="A396" s="6" t="str">
        <f>IF('M3U Playlist Creator'!O396="",IF('M3U Playlist Creator'!Q396="","",'M3U Playlist Creator'!Q396),'M3U Playlist Creator'!O396)</f>
        <v/>
      </c>
    </row>
    <row r="397" spans="1:1">
      <c r="A397" s="6" t="str">
        <f>IF('M3U Playlist Creator'!O397="",IF('M3U Playlist Creator'!Q397="","",'M3U Playlist Creator'!Q397),'M3U Playlist Creator'!O397)</f>
        <v/>
      </c>
    </row>
    <row r="398" spans="1:1">
      <c r="A398" s="6" t="str">
        <f>IF('M3U Playlist Creator'!O398="",IF('M3U Playlist Creator'!Q398="","",'M3U Playlist Creator'!Q398),'M3U Playlist Creator'!O398)</f>
        <v/>
      </c>
    </row>
    <row r="399" spans="1:1">
      <c r="A399" s="6" t="str">
        <f>IF('M3U Playlist Creator'!O399="",IF('M3U Playlist Creator'!Q399="","",'M3U Playlist Creator'!Q399),'M3U Playlist Creator'!O399)</f>
        <v/>
      </c>
    </row>
    <row r="400" spans="1:1">
      <c r="A400" s="6" t="str">
        <f>IF('M3U Playlist Creator'!O400="",IF('M3U Playlist Creator'!Q400="","",'M3U Playlist Creator'!Q400),'M3U Playlist Creator'!O400)</f>
        <v/>
      </c>
    </row>
    <row r="401" spans="1:1">
      <c r="A401" s="6" t="str">
        <f>IF('M3U Playlist Creator'!O401="",IF('M3U Playlist Creator'!Q401="","",'M3U Playlist Creator'!Q401),'M3U Playlist Creator'!O401)</f>
        <v/>
      </c>
    </row>
    <row r="402" spans="1:1">
      <c r="A402" s="6" t="str">
        <f>IF('M3U Playlist Creator'!O402="",IF('M3U Playlist Creator'!Q402="","",'M3U Playlist Creator'!Q402),'M3U Playlist Creator'!O402)</f>
        <v/>
      </c>
    </row>
    <row r="403" spans="1:1">
      <c r="A403" s="6" t="str">
        <f>IF('M3U Playlist Creator'!O403="",IF('M3U Playlist Creator'!Q403="","",'M3U Playlist Creator'!Q403),'M3U Playlist Creator'!O403)</f>
        <v/>
      </c>
    </row>
    <row r="404" spans="1:1">
      <c r="A404" s="6" t="str">
        <f>IF('M3U Playlist Creator'!O404="",IF('M3U Playlist Creator'!Q404="","",'M3U Playlist Creator'!Q404),'M3U Playlist Creator'!O404)</f>
        <v/>
      </c>
    </row>
    <row r="405" spans="1:1">
      <c r="A405" s="6" t="str">
        <f>IF('M3U Playlist Creator'!O405="",IF('M3U Playlist Creator'!Q405="","",'M3U Playlist Creator'!Q405),'M3U Playlist Creator'!O405)</f>
        <v/>
      </c>
    </row>
    <row r="406" spans="1:1">
      <c r="A406" s="6" t="str">
        <f>IF('M3U Playlist Creator'!O406="",IF('M3U Playlist Creator'!Q406="","",'M3U Playlist Creator'!Q406),'M3U Playlist Creator'!O406)</f>
        <v/>
      </c>
    </row>
    <row r="407" spans="1:1">
      <c r="A407" s="6" t="str">
        <f>IF('M3U Playlist Creator'!O407="",IF('M3U Playlist Creator'!Q407="","",'M3U Playlist Creator'!Q407),'M3U Playlist Creator'!O407)</f>
        <v/>
      </c>
    </row>
    <row r="408" spans="1:1">
      <c r="A408" s="6" t="str">
        <f>IF('M3U Playlist Creator'!O408="",IF('M3U Playlist Creator'!Q408="","",'M3U Playlist Creator'!Q408),'M3U Playlist Creator'!O408)</f>
        <v/>
      </c>
    </row>
    <row r="409" spans="1:1">
      <c r="A409" s="6" t="str">
        <f>IF('M3U Playlist Creator'!O409="",IF('M3U Playlist Creator'!Q409="","",'M3U Playlist Creator'!Q409),'M3U Playlist Creator'!O409)</f>
        <v/>
      </c>
    </row>
    <row r="410" spans="1:1">
      <c r="A410" s="6" t="str">
        <f>IF('M3U Playlist Creator'!O410="",IF('M3U Playlist Creator'!Q410="","",'M3U Playlist Creator'!Q410),'M3U Playlist Creator'!O410)</f>
        <v/>
      </c>
    </row>
    <row r="411" spans="1:1">
      <c r="A411" s="6" t="str">
        <f>IF('M3U Playlist Creator'!O411="",IF('M3U Playlist Creator'!Q411="","",'M3U Playlist Creator'!Q411),'M3U Playlist Creator'!O411)</f>
        <v/>
      </c>
    </row>
    <row r="412" spans="1:1">
      <c r="A412" s="6" t="str">
        <f>IF('M3U Playlist Creator'!O412="",IF('M3U Playlist Creator'!Q412="","",'M3U Playlist Creator'!Q412),'M3U Playlist Creator'!O412)</f>
        <v/>
      </c>
    </row>
    <row r="413" spans="1:1">
      <c r="A413" s="6" t="str">
        <f>IF('M3U Playlist Creator'!O413="",IF('M3U Playlist Creator'!Q413="","",'M3U Playlist Creator'!Q413),'M3U Playlist Creator'!O413)</f>
        <v/>
      </c>
    </row>
    <row r="414" spans="1:1">
      <c r="A414" s="6" t="str">
        <f>IF('M3U Playlist Creator'!O414="",IF('M3U Playlist Creator'!Q414="","",'M3U Playlist Creator'!Q414),'M3U Playlist Creator'!O414)</f>
        <v/>
      </c>
    </row>
    <row r="415" spans="1:1">
      <c r="A415" s="6" t="str">
        <f>IF('M3U Playlist Creator'!O415="",IF('M3U Playlist Creator'!Q415="","",'M3U Playlist Creator'!Q415),'M3U Playlist Creator'!O415)</f>
        <v/>
      </c>
    </row>
    <row r="416" spans="1:1">
      <c r="A416" s="6" t="str">
        <f>IF('M3U Playlist Creator'!O416="",IF('M3U Playlist Creator'!Q416="","",'M3U Playlist Creator'!Q416),'M3U Playlist Creator'!O416)</f>
        <v/>
      </c>
    </row>
    <row r="417" spans="1:1">
      <c r="A417" s="6" t="str">
        <f>IF('M3U Playlist Creator'!O417="",IF('M3U Playlist Creator'!Q417="","",'M3U Playlist Creator'!Q417),'M3U Playlist Creator'!O417)</f>
        <v/>
      </c>
    </row>
    <row r="418" spans="1:1">
      <c r="A418" s="6" t="str">
        <f>IF('M3U Playlist Creator'!O418="",IF('M3U Playlist Creator'!Q418="","",'M3U Playlist Creator'!Q418),'M3U Playlist Creator'!O418)</f>
        <v/>
      </c>
    </row>
    <row r="419" spans="1:1">
      <c r="A419" s="6" t="str">
        <f>IF('M3U Playlist Creator'!O419="",IF('M3U Playlist Creator'!Q419="","",'M3U Playlist Creator'!Q419),'M3U Playlist Creator'!O419)</f>
        <v/>
      </c>
    </row>
    <row r="420" spans="1:1">
      <c r="A420" s="6" t="str">
        <f>IF('M3U Playlist Creator'!O420="",IF('M3U Playlist Creator'!Q420="","",'M3U Playlist Creator'!Q420),'M3U Playlist Creator'!O420)</f>
        <v/>
      </c>
    </row>
    <row r="421" spans="1:1">
      <c r="A421" s="6" t="str">
        <f>IF('M3U Playlist Creator'!O421="",IF('M3U Playlist Creator'!Q421="","",'M3U Playlist Creator'!Q421),'M3U Playlist Creator'!O421)</f>
        <v/>
      </c>
    </row>
    <row r="422" spans="1:1">
      <c r="A422" s="6" t="str">
        <f>IF('M3U Playlist Creator'!O422="",IF('M3U Playlist Creator'!Q422="","",'M3U Playlist Creator'!Q422),'M3U Playlist Creator'!O422)</f>
        <v/>
      </c>
    </row>
    <row r="423" spans="1:1">
      <c r="A423" s="6" t="str">
        <f>IF('M3U Playlist Creator'!O423="",IF('M3U Playlist Creator'!Q423="","",'M3U Playlist Creator'!Q423),'M3U Playlist Creator'!O423)</f>
        <v/>
      </c>
    </row>
    <row r="424" spans="1:1">
      <c r="A424" s="6" t="str">
        <f>IF('M3U Playlist Creator'!O424="",IF('M3U Playlist Creator'!Q424="","",'M3U Playlist Creator'!Q424),'M3U Playlist Creator'!O424)</f>
        <v/>
      </c>
    </row>
    <row r="425" spans="1:1">
      <c r="A425" s="6" t="str">
        <f>IF('M3U Playlist Creator'!O425="",IF('M3U Playlist Creator'!Q425="","",'M3U Playlist Creator'!Q425),'M3U Playlist Creator'!O425)</f>
        <v/>
      </c>
    </row>
    <row r="426" spans="1:1">
      <c r="A426" s="6" t="str">
        <f>IF('M3U Playlist Creator'!O426="",IF('M3U Playlist Creator'!Q426="","",'M3U Playlist Creator'!Q426),'M3U Playlist Creator'!O426)</f>
        <v/>
      </c>
    </row>
    <row r="427" spans="1:1">
      <c r="A427" s="6" t="str">
        <f>IF('M3U Playlist Creator'!O427="",IF('M3U Playlist Creator'!Q427="","",'M3U Playlist Creator'!Q427),'M3U Playlist Creator'!O427)</f>
        <v/>
      </c>
    </row>
    <row r="428" spans="1:1">
      <c r="A428" s="6" t="str">
        <f>IF('M3U Playlist Creator'!O428="",IF('M3U Playlist Creator'!Q428="","",'M3U Playlist Creator'!Q428),'M3U Playlist Creator'!O428)</f>
        <v/>
      </c>
    </row>
    <row r="429" spans="1:1">
      <c r="A429" s="6" t="str">
        <f>IF('M3U Playlist Creator'!O429="",IF('M3U Playlist Creator'!Q429="","",'M3U Playlist Creator'!Q429),'M3U Playlist Creator'!O429)</f>
        <v/>
      </c>
    </row>
    <row r="430" spans="1:1">
      <c r="A430" s="6" t="str">
        <f>IF('M3U Playlist Creator'!O430="",IF('M3U Playlist Creator'!Q430="","",'M3U Playlist Creator'!Q430),'M3U Playlist Creator'!O430)</f>
        <v/>
      </c>
    </row>
    <row r="431" spans="1:1">
      <c r="A431" s="6" t="str">
        <f>IF('M3U Playlist Creator'!O431="",IF('M3U Playlist Creator'!Q431="","",'M3U Playlist Creator'!Q431),'M3U Playlist Creator'!O431)</f>
        <v/>
      </c>
    </row>
    <row r="432" spans="1:1">
      <c r="A432" s="6" t="str">
        <f>IF('M3U Playlist Creator'!O432="",IF('M3U Playlist Creator'!Q432="","",'M3U Playlist Creator'!Q432),'M3U Playlist Creator'!O432)</f>
        <v/>
      </c>
    </row>
    <row r="433" spans="1:1">
      <c r="A433" s="6" t="str">
        <f>IF('M3U Playlist Creator'!O433="",IF('M3U Playlist Creator'!Q433="","",'M3U Playlist Creator'!Q433),'M3U Playlist Creator'!O433)</f>
        <v/>
      </c>
    </row>
    <row r="434" spans="1:1">
      <c r="A434" s="6" t="str">
        <f>IF('M3U Playlist Creator'!O434="",IF('M3U Playlist Creator'!Q434="","",'M3U Playlist Creator'!Q434),'M3U Playlist Creator'!O434)</f>
        <v/>
      </c>
    </row>
    <row r="435" spans="1:1">
      <c r="A435" s="6" t="str">
        <f>IF('M3U Playlist Creator'!O435="",IF('M3U Playlist Creator'!Q435="","",'M3U Playlist Creator'!Q435),'M3U Playlist Creator'!O435)</f>
        <v/>
      </c>
    </row>
    <row r="436" spans="1:1">
      <c r="A436" s="6" t="str">
        <f>IF('M3U Playlist Creator'!O436="",IF('M3U Playlist Creator'!Q436="","",'M3U Playlist Creator'!Q436),'M3U Playlist Creator'!O436)</f>
        <v/>
      </c>
    </row>
    <row r="437" spans="1:1">
      <c r="A437" s="6" t="str">
        <f>IF('M3U Playlist Creator'!O437="",IF('M3U Playlist Creator'!Q437="","",'M3U Playlist Creator'!Q437),'M3U Playlist Creator'!O437)</f>
        <v/>
      </c>
    </row>
    <row r="438" spans="1:1">
      <c r="A438" s="6" t="str">
        <f>IF('M3U Playlist Creator'!O438="",IF('M3U Playlist Creator'!Q438="","",'M3U Playlist Creator'!Q438),'M3U Playlist Creator'!O438)</f>
        <v/>
      </c>
    </row>
    <row r="439" spans="1:1">
      <c r="A439" s="6" t="str">
        <f>IF('M3U Playlist Creator'!O439="",IF('M3U Playlist Creator'!Q439="","",'M3U Playlist Creator'!Q439),'M3U Playlist Creator'!O439)</f>
        <v/>
      </c>
    </row>
    <row r="440" spans="1:1">
      <c r="A440" s="6" t="str">
        <f>IF('M3U Playlist Creator'!O440="",IF('M3U Playlist Creator'!Q440="","",'M3U Playlist Creator'!Q440),'M3U Playlist Creator'!O440)</f>
        <v/>
      </c>
    </row>
    <row r="441" spans="1:1">
      <c r="A441" s="6" t="str">
        <f>IF('M3U Playlist Creator'!O441="",IF('M3U Playlist Creator'!Q441="","",'M3U Playlist Creator'!Q441),'M3U Playlist Creator'!O441)</f>
        <v/>
      </c>
    </row>
    <row r="442" spans="1:1">
      <c r="A442" s="6" t="str">
        <f>IF('M3U Playlist Creator'!O442="",IF('M3U Playlist Creator'!Q442="","",'M3U Playlist Creator'!Q442),'M3U Playlist Creator'!O442)</f>
        <v/>
      </c>
    </row>
    <row r="443" spans="1:1">
      <c r="A443" s="6" t="str">
        <f>IF('M3U Playlist Creator'!O443="",IF('M3U Playlist Creator'!Q443="","",'M3U Playlist Creator'!Q443),'M3U Playlist Creator'!O443)</f>
        <v/>
      </c>
    </row>
    <row r="444" spans="1:1">
      <c r="A444" s="6" t="str">
        <f>IF('M3U Playlist Creator'!O444="",IF('M3U Playlist Creator'!Q444="","",'M3U Playlist Creator'!Q444),'M3U Playlist Creator'!O444)</f>
        <v/>
      </c>
    </row>
    <row r="445" spans="1:1">
      <c r="A445" s="6" t="str">
        <f>IF('M3U Playlist Creator'!O445="",IF('M3U Playlist Creator'!Q445="","",'M3U Playlist Creator'!Q445),'M3U Playlist Creator'!O445)</f>
        <v/>
      </c>
    </row>
    <row r="446" spans="1:1">
      <c r="A446" s="6" t="str">
        <f>IF('M3U Playlist Creator'!O446="",IF('M3U Playlist Creator'!Q446="","",'M3U Playlist Creator'!Q446),'M3U Playlist Creator'!O446)</f>
        <v/>
      </c>
    </row>
    <row r="447" spans="1:1">
      <c r="A447" s="6" t="str">
        <f>IF('M3U Playlist Creator'!O447="",IF('M3U Playlist Creator'!Q447="","",'M3U Playlist Creator'!Q447),'M3U Playlist Creator'!O447)</f>
        <v/>
      </c>
    </row>
    <row r="448" spans="1:1">
      <c r="A448" s="6" t="str">
        <f>IF('M3U Playlist Creator'!O448="",IF('M3U Playlist Creator'!Q448="","",'M3U Playlist Creator'!Q448),'M3U Playlist Creator'!O448)</f>
        <v/>
      </c>
    </row>
    <row r="449" spans="1:1">
      <c r="A449" s="6" t="str">
        <f>IF('M3U Playlist Creator'!O449="",IF('M3U Playlist Creator'!Q449="","",'M3U Playlist Creator'!Q449),'M3U Playlist Creator'!O449)</f>
        <v/>
      </c>
    </row>
    <row r="450" spans="1:1">
      <c r="A450" s="6" t="str">
        <f>IF('M3U Playlist Creator'!O450="",IF('M3U Playlist Creator'!Q450="","",'M3U Playlist Creator'!Q450),'M3U Playlist Creator'!O450)</f>
        <v/>
      </c>
    </row>
    <row r="451" spans="1:1">
      <c r="A451" s="6" t="str">
        <f>IF('M3U Playlist Creator'!O451="",IF('M3U Playlist Creator'!Q451="","",'M3U Playlist Creator'!Q451),'M3U Playlist Creator'!O451)</f>
        <v/>
      </c>
    </row>
    <row r="452" spans="1:1">
      <c r="A452" s="6" t="str">
        <f>IF('M3U Playlist Creator'!O452="",IF('M3U Playlist Creator'!Q452="","",'M3U Playlist Creator'!Q452),'M3U Playlist Creator'!O452)</f>
        <v/>
      </c>
    </row>
    <row r="453" spans="1:1">
      <c r="A453" s="6" t="str">
        <f>IF('M3U Playlist Creator'!O453="",IF('M3U Playlist Creator'!Q453="","",'M3U Playlist Creator'!Q453),'M3U Playlist Creator'!O453)</f>
        <v/>
      </c>
    </row>
    <row r="454" spans="1:1">
      <c r="A454" s="6" t="str">
        <f>IF('M3U Playlist Creator'!O454="",IF('M3U Playlist Creator'!Q454="","",'M3U Playlist Creator'!Q454),'M3U Playlist Creator'!O454)</f>
        <v/>
      </c>
    </row>
    <row r="455" spans="1:1">
      <c r="A455" s="6" t="str">
        <f>IF('M3U Playlist Creator'!O455="",IF('M3U Playlist Creator'!Q455="","",'M3U Playlist Creator'!Q455),'M3U Playlist Creator'!O455)</f>
        <v/>
      </c>
    </row>
    <row r="456" spans="1:1">
      <c r="A456" s="6" t="str">
        <f>IF('M3U Playlist Creator'!O456="",IF('M3U Playlist Creator'!Q456="","",'M3U Playlist Creator'!Q456),'M3U Playlist Creator'!O456)</f>
        <v/>
      </c>
    </row>
    <row r="457" spans="1:1">
      <c r="A457" s="6" t="str">
        <f>IF('M3U Playlist Creator'!O457="",IF('M3U Playlist Creator'!Q457="","",'M3U Playlist Creator'!Q457),'M3U Playlist Creator'!O457)</f>
        <v/>
      </c>
    </row>
    <row r="458" spans="1:1">
      <c r="A458" s="6" t="str">
        <f>IF('M3U Playlist Creator'!O458="",IF('M3U Playlist Creator'!Q458="","",'M3U Playlist Creator'!Q458),'M3U Playlist Creator'!O458)</f>
        <v/>
      </c>
    </row>
    <row r="459" spans="1:1">
      <c r="A459" s="6" t="str">
        <f>IF('M3U Playlist Creator'!O459="",IF('M3U Playlist Creator'!Q459="","",'M3U Playlist Creator'!Q459),'M3U Playlist Creator'!O459)</f>
        <v/>
      </c>
    </row>
    <row r="460" spans="1:1">
      <c r="A460" s="6" t="str">
        <f>IF('M3U Playlist Creator'!O460="",IF('M3U Playlist Creator'!Q460="","",'M3U Playlist Creator'!Q460),'M3U Playlist Creator'!O460)</f>
        <v/>
      </c>
    </row>
    <row r="461" spans="1:1">
      <c r="A461" s="6" t="str">
        <f>IF('M3U Playlist Creator'!O461="",IF('M3U Playlist Creator'!Q461="","",'M3U Playlist Creator'!Q461),'M3U Playlist Creator'!O461)</f>
        <v/>
      </c>
    </row>
    <row r="462" spans="1:1">
      <c r="A462" s="6" t="str">
        <f>IF('M3U Playlist Creator'!O462="",IF('M3U Playlist Creator'!Q462="","",'M3U Playlist Creator'!Q462),'M3U Playlist Creator'!O462)</f>
        <v/>
      </c>
    </row>
    <row r="463" spans="1:1">
      <c r="A463" s="6" t="str">
        <f>IF('M3U Playlist Creator'!O463="",IF('M3U Playlist Creator'!Q463="","",'M3U Playlist Creator'!Q463),'M3U Playlist Creator'!O463)</f>
        <v/>
      </c>
    </row>
    <row r="464" spans="1:1">
      <c r="A464" s="6" t="str">
        <f>IF('M3U Playlist Creator'!O464="",IF('M3U Playlist Creator'!Q464="","",'M3U Playlist Creator'!Q464),'M3U Playlist Creator'!O464)</f>
        <v/>
      </c>
    </row>
    <row r="465" spans="1:1">
      <c r="A465" s="6" t="str">
        <f>IF('M3U Playlist Creator'!O465="",IF('M3U Playlist Creator'!Q465="","",'M3U Playlist Creator'!Q465),'M3U Playlist Creator'!O465)</f>
        <v/>
      </c>
    </row>
    <row r="466" spans="1:1">
      <c r="A466" s="6" t="str">
        <f>IF('M3U Playlist Creator'!O466="",IF('M3U Playlist Creator'!Q466="","",'M3U Playlist Creator'!Q466),'M3U Playlist Creator'!O466)</f>
        <v/>
      </c>
    </row>
    <row r="467" spans="1:1">
      <c r="A467" s="6" t="str">
        <f>IF('M3U Playlist Creator'!O467="",IF('M3U Playlist Creator'!Q467="","",'M3U Playlist Creator'!Q467),'M3U Playlist Creator'!O467)</f>
        <v/>
      </c>
    </row>
    <row r="468" spans="1:1">
      <c r="A468" s="6" t="str">
        <f>IF('M3U Playlist Creator'!O468="",IF('M3U Playlist Creator'!Q468="","",'M3U Playlist Creator'!Q468),'M3U Playlist Creator'!O468)</f>
        <v/>
      </c>
    </row>
    <row r="469" spans="1:1">
      <c r="A469" s="6" t="str">
        <f>IF('M3U Playlist Creator'!O469="",IF('M3U Playlist Creator'!Q469="","",'M3U Playlist Creator'!Q469),'M3U Playlist Creator'!O469)</f>
        <v/>
      </c>
    </row>
    <row r="470" spans="1:1">
      <c r="A470" s="6" t="str">
        <f>IF('M3U Playlist Creator'!O470="",IF('M3U Playlist Creator'!Q470="","",'M3U Playlist Creator'!Q470),'M3U Playlist Creator'!O470)</f>
        <v/>
      </c>
    </row>
    <row r="471" spans="1:1">
      <c r="A471" s="6" t="str">
        <f>IF('M3U Playlist Creator'!O471="",IF('M3U Playlist Creator'!Q471="","",'M3U Playlist Creator'!Q471),'M3U Playlist Creator'!O471)</f>
        <v/>
      </c>
    </row>
    <row r="472" spans="1:1">
      <c r="A472" s="6" t="str">
        <f>IF('M3U Playlist Creator'!O472="",IF('M3U Playlist Creator'!Q472="","",'M3U Playlist Creator'!Q472),'M3U Playlist Creator'!O472)</f>
        <v/>
      </c>
    </row>
    <row r="473" spans="1:1">
      <c r="A473" s="6" t="str">
        <f>IF('M3U Playlist Creator'!O473="",IF('M3U Playlist Creator'!Q473="","",'M3U Playlist Creator'!Q473),'M3U Playlist Creator'!O473)</f>
        <v/>
      </c>
    </row>
    <row r="474" spans="1:1">
      <c r="A474" s="6" t="str">
        <f>IF('M3U Playlist Creator'!O474="",IF('M3U Playlist Creator'!Q474="","",'M3U Playlist Creator'!Q474),'M3U Playlist Creator'!O474)</f>
        <v/>
      </c>
    </row>
    <row r="475" spans="1:1">
      <c r="A475" s="6" t="str">
        <f>IF('M3U Playlist Creator'!O475="",IF('M3U Playlist Creator'!Q475="","",'M3U Playlist Creator'!Q475),'M3U Playlist Creator'!O475)</f>
        <v/>
      </c>
    </row>
    <row r="476" spans="1:1">
      <c r="A476" s="6" t="str">
        <f>IF('M3U Playlist Creator'!O476="",IF('M3U Playlist Creator'!Q476="","",'M3U Playlist Creator'!Q476),'M3U Playlist Creator'!O476)</f>
        <v/>
      </c>
    </row>
    <row r="477" spans="1:1">
      <c r="A477" s="6" t="str">
        <f>IF('M3U Playlist Creator'!O477="",IF('M3U Playlist Creator'!Q477="","",'M3U Playlist Creator'!Q477),'M3U Playlist Creator'!O477)</f>
        <v/>
      </c>
    </row>
    <row r="478" spans="1:1">
      <c r="A478" s="6" t="str">
        <f>IF('M3U Playlist Creator'!O478="",IF('M3U Playlist Creator'!Q478="","",'M3U Playlist Creator'!Q478),'M3U Playlist Creator'!O478)</f>
        <v/>
      </c>
    </row>
    <row r="479" spans="1:1">
      <c r="A479" s="6" t="str">
        <f>IF('M3U Playlist Creator'!O479="",IF('M3U Playlist Creator'!Q479="","",'M3U Playlist Creator'!Q479),'M3U Playlist Creator'!O479)</f>
        <v/>
      </c>
    </row>
    <row r="480" spans="1:1">
      <c r="A480" s="6" t="str">
        <f>IF('M3U Playlist Creator'!O480="",IF('M3U Playlist Creator'!Q480="","",'M3U Playlist Creator'!Q480),'M3U Playlist Creator'!O480)</f>
        <v/>
      </c>
    </row>
    <row r="481" spans="1:1">
      <c r="A481" s="6" t="str">
        <f>IF('M3U Playlist Creator'!O481="",IF('M3U Playlist Creator'!Q481="","",'M3U Playlist Creator'!Q481),'M3U Playlist Creator'!O481)</f>
        <v/>
      </c>
    </row>
    <row r="482" spans="1:1">
      <c r="A482" s="6" t="str">
        <f>IF('M3U Playlist Creator'!O482="",IF('M3U Playlist Creator'!Q482="","",'M3U Playlist Creator'!Q482),'M3U Playlist Creator'!O482)</f>
        <v/>
      </c>
    </row>
    <row r="483" spans="1:1">
      <c r="A483" s="6" t="str">
        <f>IF('M3U Playlist Creator'!O483="",IF('M3U Playlist Creator'!Q483="","",'M3U Playlist Creator'!Q483),'M3U Playlist Creator'!O483)</f>
        <v/>
      </c>
    </row>
    <row r="484" spans="1:1">
      <c r="A484" s="6" t="str">
        <f>IF('M3U Playlist Creator'!O484="",IF('M3U Playlist Creator'!Q484="","",'M3U Playlist Creator'!Q484),'M3U Playlist Creator'!O484)</f>
        <v/>
      </c>
    </row>
    <row r="485" spans="1:1">
      <c r="A485" s="6" t="str">
        <f>IF('M3U Playlist Creator'!O485="",IF('M3U Playlist Creator'!Q485="","",'M3U Playlist Creator'!Q485),'M3U Playlist Creator'!O485)</f>
        <v/>
      </c>
    </row>
    <row r="486" spans="1:1">
      <c r="A486" s="6" t="str">
        <f>IF('M3U Playlist Creator'!O486="",IF('M3U Playlist Creator'!Q486="","",'M3U Playlist Creator'!Q486),'M3U Playlist Creator'!O486)</f>
        <v/>
      </c>
    </row>
    <row r="487" spans="1:1">
      <c r="A487" s="6" t="str">
        <f>IF('M3U Playlist Creator'!O487="",IF('M3U Playlist Creator'!Q487="","",'M3U Playlist Creator'!Q487),'M3U Playlist Creator'!O487)</f>
        <v/>
      </c>
    </row>
    <row r="488" spans="1:1">
      <c r="A488" s="6" t="str">
        <f>IF('M3U Playlist Creator'!O488="",IF('M3U Playlist Creator'!Q488="","",'M3U Playlist Creator'!Q488),'M3U Playlist Creator'!O488)</f>
        <v/>
      </c>
    </row>
    <row r="489" spans="1:1">
      <c r="A489" s="6" t="str">
        <f>IF('M3U Playlist Creator'!O489="",IF('M3U Playlist Creator'!Q489="","",'M3U Playlist Creator'!Q489),'M3U Playlist Creator'!O489)</f>
        <v/>
      </c>
    </row>
    <row r="490" spans="1:1">
      <c r="A490" s="6" t="str">
        <f>IF('M3U Playlist Creator'!O490="",IF('M3U Playlist Creator'!Q490="","",'M3U Playlist Creator'!Q490),'M3U Playlist Creator'!O490)</f>
        <v/>
      </c>
    </row>
    <row r="491" spans="1:1">
      <c r="A491" s="6" t="str">
        <f>IF('M3U Playlist Creator'!O491="",IF('M3U Playlist Creator'!Q491="","",'M3U Playlist Creator'!Q491),'M3U Playlist Creator'!O491)</f>
        <v/>
      </c>
    </row>
    <row r="492" spans="1:1">
      <c r="A492" s="6" t="str">
        <f>IF('M3U Playlist Creator'!O492="",IF('M3U Playlist Creator'!Q492="","",'M3U Playlist Creator'!Q492),'M3U Playlist Creator'!O492)</f>
        <v/>
      </c>
    </row>
    <row r="493" spans="1:1">
      <c r="A493" s="6" t="str">
        <f>IF('M3U Playlist Creator'!O493="",IF('M3U Playlist Creator'!Q493="","",'M3U Playlist Creator'!Q493),'M3U Playlist Creator'!O493)</f>
        <v/>
      </c>
    </row>
    <row r="494" spans="1:1">
      <c r="A494" s="6" t="str">
        <f>IF('M3U Playlist Creator'!O494="",IF('M3U Playlist Creator'!Q494="","",'M3U Playlist Creator'!Q494),'M3U Playlist Creator'!O494)</f>
        <v/>
      </c>
    </row>
    <row r="495" spans="1:1">
      <c r="A495" s="6" t="str">
        <f>IF('M3U Playlist Creator'!O495="",IF('M3U Playlist Creator'!Q495="","",'M3U Playlist Creator'!Q495),'M3U Playlist Creator'!O495)</f>
        <v/>
      </c>
    </row>
    <row r="496" spans="1:1">
      <c r="A496" s="6" t="str">
        <f>IF('M3U Playlist Creator'!O496="",IF('M3U Playlist Creator'!Q496="","",'M3U Playlist Creator'!Q496),'M3U Playlist Creator'!O496)</f>
        <v/>
      </c>
    </row>
    <row r="497" spans="1:1">
      <c r="A497" s="6" t="str">
        <f>IF('M3U Playlist Creator'!O497="",IF('M3U Playlist Creator'!Q497="","",'M3U Playlist Creator'!Q497),'M3U Playlist Creator'!O497)</f>
        <v/>
      </c>
    </row>
    <row r="498" spans="1:1">
      <c r="A498" s="6" t="str">
        <f>IF('M3U Playlist Creator'!O498="",IF('M3U Playlist Creator'!Q498="","",'M3U Playlist Creator'!Q498),'M3U Playlist Creator'!O498)</f>
        <v/>
      </c>
    </row>
    <row r="499" spans="1:1">
      <c r="A499" s="6" t="str">
        <f>IF('M3U Playlist Creator'!O499="",IF('M3U Playlist Creator'!Q499="","",'M3U Playlist Creator'!Q499),'M3U Playlist Creator'!O499)</f>
        <v/>
      </c>
    </row>
    <row r="500" spans="1:1">
      <c r="A500" s="6" t="str">
        <f>IF('M3U Playlist Creator'!O500="",IF('M3U Playlist Creator'!Q500="","",'M3U Playlist Creator'!Q500),'M3U Playlist Creator'!O500)</f>
        <v/>
      </c>
    </row>
    <row r="501" spans="1:1">
      <c r="A501" s="6" t="str">
        <f>IF('M3U Playlist Creator'!O501="",IF('M3U Playlist Creator'!Q501="","",'M3U Playlist Creator'!Q501),'M3U Playlist Creator'!O501)</f>
        <v/>
      </c>
    </row>
    <row r="502" spans="1:1">
      <c r="A502" s="6" t="str">
        <f>IF('M3U Playlist Creator'!O502="",IF('M3U Playlist Creator'!Q502="","",'M3U Playlist Creator'!Q502),'M3U Playlist Creator'!O502)</f>
        <v/>
      </c>
    </row>
    <row r="503" spans="1:1">
      <c r="A503" s="6" t="str">
        <f>IF('M3U Playlist Creator'!O503="",IF('M3U Playlist Creator'!Q503="","",'M3U Playlist Creator'!Q503),'M3U Playlist Creator'!O503)</f>
        <v/>
      </c>
    </row>
    <row r="504" spans="1:1">
      <c r="A504" s="6" t="str">
        <f>IF('M3U Playlist Creator'!O504="",IF('M3U Playlist Creator'!Q504="","",'M3U Playlist Creator'!Q504),'M3U Playlist Creator'!O504)</f>
        <v/>
      </c>
    </row>
  </sheetData>
  <sheetProtection algorithmName="SHA-512" hashValue="UDebEywHYmSAyv63PF3dD99s4Y8mugBAjtcThetNj460eGiv1pIcHUYPLV1axjHpjgcU8zzHWztPLA6apqfv+g==" saltValue="K1kKXRAnHQhTu8NHEWGDeA==" spinCount="100000" sheet="1" objects="1" scenarios="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movielist</vt:lpstr>
      <vt:lpstr>M3U Playlist Creator</vt:lpstr>
      <vt:lpstr>M3U Playlist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Jon-Paul</cp:lastModifiedBy>
  <dcterms:created xsi:type="dcterms:W3CDTF">2025-09-16T08:54:06Z</dcterms:created>
  <dcterms:modified xsi:type="dcterms:W3CDTF">2025-10-05T20:31:20Z</dcterms:modified>
</cp:coreProperties>
</file>