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S:\NEPR-2017-07\Lab Testing\CMD vs MD 1st Crack Strengths\"/>
    </mc:Choice>
  </mc:AlternateContent>
  <xr:revisionPtr revIDLastSave="0" documentId="13_ncr:1_{BCAFAC28-1868-43CE-B0AC-8725922A02FE}" xr6:coauthVersionLast="45" xr6:coauthVersionMax="45" xr10:uidLastSave="{00000000-0000-0000-0000-000000000000}"/>
  <bookViews>
    <workbookView xWindow="-110" yWindow="-110" windowWidth="19420" windowHeight="10420" xr2:uid="{6C5F71CB-D2D9-415F-BB75-9C7D1BC02645}"/>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2" i="1" l="1"/>
  <c r="K12" i="1"/>
  <c r="M12" i="1"/>
  <c r="N12" i="1"/>
  <c r="Q12" i="1"/>
  <c r="R12" i="1"/>
  <c r="G12" i="1"/>
  <c r="D12" i="1"/>
  <c r="C12" i="1"/>
  <c r="B12" i="1"/>
  <c r="H12" i="1"/>
  <c r="F12" i="1"/>
  <c r="F6" i="1" l="1"/>
  <c r="G6" i="1"/>
  <c r="R6" i="1"/>
  <c r="N6" i="1"/>
  <c r="M6" i="1"/>
  <c r="K6" i="1"/>
  <c r="H6" i="1"/>
  <c r="D6" i="1"/>
  <c r="C6" i="1"/>
  <c r="B6" i="1"/>
</calcChain>
</file>

<file path=xl/sharedStrings.xml><?xml version="1.0" encoding="utf-8"?>
<sst xmlns="http://schemas.openxmlformats.org/spreadsheetml/2006/main" count="53" uniqueCount="35">
  <si>
    <t xml:space="preserve">CC5 </t>
  </si>
  <si>
    <t>CC8</t>
  </si>
  <si>
    <t>CC13</t>
  </si>
  <si>
    <t>* Current wording:</t>
  </si>
  <si>
    <t>Machine Direction:</t>
  </si>
  <si>
    <t>Average thickness (D8058 current wording*), mm</t>
  </si>
  <si>
    <t>1 Day Initial Break (D8058 current wording*), Mpa</t>
  </si>
  <si>
    <t>1 Day Initial Break (D8058 PROPOSED wording**), Mpa</t>
  </si>
  <si>
    <t>Average thickness (D8058 PROPOSED wording**), mm</t>
  </si>
  <si>
    <t>Cross Machine Direction:</t>
  </si>
  <si>
    <t>Tiltex</t>
  </si>
  <si>
    <t>UCITY</t>
  </si>
  <si>
    <t>SCG</t>
  </si>
  <si>
    <t>CCX without membrane</t>
  </si>
  <si>
    <t>CCX with membrane</t>
  </si>
  <si>
    <t>6.7 Thickness Gage—A measurement device for characterizing the thickness of the specimens in the vicinity of the breaks which occur during the flexural test. The thickness gage shall have flat parallel anvils of between 10-mm (0.4-in.) and 15-mm (0.6-in.) diameter with an accuracy of 60.05 mm (60.002 in.).</t>
  </si>
  <si>
    <t>9.1 Measure the specimen thickness, at four points along the line of break for an average result. This measurement may be completed either before or after load testing using the thickness gage.</t>
  </si>
  <si>
    <t>** Proposed wording:</t>
  </si>
  <si>
    <t xml:space="preserve">Para 6.7 Thickness Gage – A measurement device for characterizing the thickness of the specimens in the vicinity of breaks which occur during the flexural test. The thickness gage shall be a set of callipers with pointed jaws with an accuracy of +/- 0.05mm (+/- 0.01in.) </t>
  </si>
  <si>
    <t>9.1 Measure the thickness of the fracture surface of the hardened cementitious material, at the thickest and thinnest point along the line of break to obtain a mean thickness, the calliper jaws should overlap the sample by 1-3 mm (0.04 – 0.12”) to ensure that an accurate measurement is obtained. Where multiple breaks occur during the test the line of the first break should be used, this will normally but not always be the crack closest to the centre of the specimen. The measurements must exclude the thickness of any additional fibrous or geomembrane material that is not trapped within the hardened cementitious material. It may be necessary to carefully cut away or peel back the soft fibrous or plastic material, taking care not to remove any hardened cementitious material, in order to accurately measure the thickness of the fracture surface.</t>
  </si>
  <si>
    <t>CCX with membrane control</t>
  </si>
  <si>
    <t>CCX Narrow Width</t>
  </si>
  <si>
    <t>CCX Full Width (upper quartile)</t>
  </si>
  <si>
    <t>n/a</t>
  </si>
  <si>
    <t>CCX Laminate Samples</t>
  </si>
  <si>
    <t>CCX Laminate sample control</t>
  </si>
  <si>
    <t>NOTES:</t>
  </si>
  <si>
    <t>CCX extrusion with membrane</t>
  </si>
  <si>
    <t>CCX extrusion samples were low mass due to low speed running</t>
  </si>
  <si>
    <t>CCX samples hydrated by spraying</t>
  </si>
  <si>
    <t>Other GCCMsamples hydrated by immersion with a weight on top in accordance with ASTM</t>
  </si>
  <si>
    <t>CCX  without membrane</t>
  </si>
  <si>
    <t>Change using proposed wording</t>
  </si>
  <si>
    <t>30% if 1.5mm laminate thickness ignored</t>
  </si>
  <si>
    <t>CMD vs MD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</si>
</sst>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0000"/>
      <name val="Calibri"/>
      <family val="2"/>
      <scheme val="minor"/>
    </font>
    <font>
      <sz val="11"/>
      <color rgb="FFFF0000"/>
      <name val="Calibri"/>
      <family val="2"/>
      <scheme val="minor"/>
    </font>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FF0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9" fontId="3" fillId="0" borderId="0" applyFont="0" applyFill="0" applyBorder="0" applyAlignment="0" applyProtection="0"/>
  </cellStyleXfs>
  <cellXfs count="32">
    <xf numFmtId="0" fontId="0" fillId="0" borderId="0" xfId="0"/>
    <xf numFmtId="0" fontId="0" fillId="0" borderId="0" xfId="0" applyFont="1"/>
    <xf numFmtId="0" fontId="0" fillId="0" borderId="1" xfId="0" applyFont="1" applyBorder="1"/>
    <xf numFmtId="0" fontId="0" fillId="0" borderId="2" xfId="0" applyFont="1" applyBorder="1"/>
    <xf numFmtId="0" fontId="0" fillId="2" borderId="0" xfId="0" applyFont="1" applyFill="1"/>
    <xf numFmtId="0" fontId="0" fillId="3" borderId="0" xfId="0" applyFont="1" applyFill="1"/>
    <xf numFmtId="0" fontId="0" fillId="3" borderId="1" xfId="0" applyFont="1" applyFill="1" applyBorder="1"/>
    <xf numFmtId="0" fontId="0" fillId="3" borderId="2" xfId="0" applyFont="1" applyFill="1" applyBorder="1"/>
    <xf numFmtId="0" fontId="0" fillId="2" borderId="2" xfId="0" applyFont="1" applyFill="1" applyBorder="1"/>
    <xf numFmtId="0" fontId="0" fillId="2" borderId="1" xfId="0" applyFont="1" applyFill="1" applyBorder="1"/>
    <xf numFmtId="0" fontId="0" fillId="0" borderId="0" xfId="0" applyFont="1" applyFill="1"/>
    <xf numFmtId="0" fontId="2" fillId="0" borderId="1" xfId="0" applyFont="1" applyBorder="1"/>
    <xf numFmtId="0" fontId="2" fillId="0" borderId="1" xfId="0" applyFont="1" applyFill="1" applyBorder="1"/>
    <xf numFmtId="0" fontId="0" fillId="0" borderId="1" xfId="0" applyFont="1" applyFill="1" applyBorder="1"/>
    <xf numFmtId="0" fontId="0" fillId="3" borderId="1" xfId="0" applyFont="1" applyFill="1" applyBorder="1" applyAlignment="1">
      <alignment horizontal="right"/>
    </xf>
    <xf numFmtId="0" fontId="0" fillId="2" borderId="1" xfId="0" applyFont="1" applyFill="1" applyBorder="1" applyAlignment="1">
      <alignment horizontal="right"/>
    </xf>
    <xf numFmtId="0" fontId="0" fillId="0" borderId="3" xfId="0" applyFont="1" applyFill="1" applyBorder="1"/>
    <xf numFmtId="0" fontId="4" fillId="2" borderId="1" xfId="0" applyFont="1" applyFill="1" applyBorder="1"/>
    <xf numFmtId="0" fontId="4" fillId="0" borderId="0" xfId="0" applyFont="1" applyFill="1"/>
    <xf numFmtId="0" fontId="4" fillId="0" borderId="0" xfId="0" applyFont="1"/>
    <xf numFmtId="0" fontId="4" fillId="2" borderId="1" xfId="0" applyFont="1" applyFill="1" applyBorder="1" applyAlignment="1">
      <alignment horizontal="right"/>
    </xf>
    <xf numFmtId="0" fontId="4" fillId="3" borderId="1" xfId="0" applyFont="1" applyFill="1" applyBorder="1"/>
    <xf numFmtId="0" fontId="4" fillId="3" borderId="1" xfId="0" applyFont="1" applyFill="1" applyBorder="1" applyAlignment="1">
      <alignment horizontal="right"/>
    </xf>
    <xf numFmtId="0" fontId="4" fillId="3" borderId="2" xfId="0" applyFont="1" applyFill="1" applyBorder="1"/>
    <xf numFmtId="0" fontId="4" fillId="2" borderId="2" xfId="0" applyFont="1" applyFill="1" applyBorder="1"/>
    <xf numFmtId="9" fontId="4" fillId="0" borderId="0" xfId="1" applyFont="1"/>
    <xf numFmtId="0" fontId="0" fillId="3" borderId="0" xfId="0" applyFont="1" applyFill="1" applyAlignment="1">
      <alignment wrapText="1"/>
    </xf>
    <xf numFmtId="0" fontId="1" fillId="2" borderId="0" xfId="0" applyFont="1" applyFill="1" applyAlignment="1">
      <alignment vertical="center" wrapText="1"/>
    </xf>
    <xf numFmtId="0" fontId="0" fillId="2" borderId="0" xfId="0" applyFill="1" applyAlignment="1">
      <alignment wrapText="1"/>
    </xf>
    <xf numFmtId="9" fontId="4" fillId="4" borderId="0" xfId="1" applyFont="1" applyFill="1"/>
    <xf numFmtId="0" fontId="0" fillId="4" borderId="1" xfId="0" applyFont="1" applyFill="1" applyBorder="1"/>
    <xf numFmtId="0" fontId="4" fillId="4" borderId="1" xfId="0" applyFont="1" applyFill="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F31C2-8273-476A-859D-52A95A15A941}">
  <dimension ref="A1:R30"/>
  <sheetViews>
    <sheetView tabSelected="1" workbookViewId="0">
      <pane xSplit="1" ySplit="1" topLeftCell="B2" activePane="bottomRight" state="frozen"/>
      <selection pane="topRight" activeCell="B1" sqref="B1"/>
      <selection pane="bottomLeft" activeCell="A2" sqref="A2"/>
      <selection pane="bottomRight" activeCell="G12" sqref="G12"/>
    </sheetView>
  </sheetViews>
  <sheetFormatPr defaultColWidth="8.81640625" defaultRowHeight="14.5" x14ac:dyDescent="0.35"/>
  <cols>
    <col min="1" max="1" width="47.453125" style="1" customWidth="1"/>
    <col min="2" max="5" width="8.81640625" style="1"/>
    <col min="6" max="6" width="22.453125" style="1" bestFit="1" customWidth="1"/>
    <col min="7" max="7" width="19.26953125" style="1" bestFit="1" customWidth="1"/>
    <col min="8" max="8" width="26.26953125" style="1" bestFit="1" customWidth="1"/>
    <col min="9" max="9" width="8.81640625" style="1" customWidth="1"/>
    <col min="10" max="10" width="17.54296875" style="1" bestFit="1" customWidth="1"/>
    <col min="11" max="11" width="29.1796875" style="1" bestFit="1" customWidth="1"/>
    <col min="12" max="12" width="8.81640625" style="1"/>
    <col min="13" max="13" width="21.1796875" style="1" bestFit="1" customWidth="1"/>
    <col min="14" max="14" width="27.1796875" style="1" bestFit="1" customWidth="1"/>
    <col min="15" max="16384" width="8.81640625" style="1"/>
  </cols>
  <sheetData>
    <row r="1" spans="1:18" x14ac:dyDescent="0.35">
      <c r="A1" s="3" t="s">
        <v>4</v>
      </c>
      <c r="B1" s="2" t="s">
        <v>0</v>
      </c>
      <c r="C1" s="2" t="s">
        <v>1</v>
      </c>
      <c r="D1" s="2" t="s">
        <v>2</v>
      </c>
      <c r="F1" s="2" t="s">
        <v>31</v>
      </c>
      <c r="G1" s="11" t="s">
        <v>27</v>
      </c>
      <c r="H1" s="12" t="s">
        <v>20</v>
      </c>
      <c r="J1" s="13" t="s">
        <v>21</v>
      </c>
      <c r="K1" s="13" t="s">
        <v>22</v>
      </c>
      <c r="M1" s="13" t="s">
        <v>24</v>
      </c>
      <c r="N1" s="16" t="s">
        <v>25</v>
      </c>
      <c r="P1" s="2" t="s">
        <v>10</v>
      </c>
      <c r="Q1" s="2" t="s">
        <v>11</v>
      </c>
      <c r="R1" s="2" t="s">
        <v>12</v>
      </c>
    </row>
    <row r="2" spans="1:18" x14ac:dyDescent="0.35">
      <c r="A2" s="7" t="s">
        <v>5</v>
      </c>
      <c r="B2" s="6">
        <v>5.18</v>
      </c>
      <c r="C2" s="6">
        <v>8.41</v>
      </c>
      <c r="D2" s="6">
        <v>12.49</v>
      </c>
      <c r="E2" s="10"/>
      <c r="F2" s="6">
        <v>11.39</v>
      </c>
      <c r="G2" s="6">
        <v>11.3</v>
      </c>
      <c r="H2" s="6">
        <v>10.3</v>
      </c>
      <c r="J2" s="6">
        <v>10.5</v>
      </c>
      <c r="K2" s="6">
        <v>11.1</v>
      </c>
      <c r="M2" s="6">
        <v>10.1</v>
      </c>
      <c r="N2" s="6">
        <v>10.5</v>
      </c>
      <c r="P2" s="6">
        <v>11.57</v>
      </c>
      <c r="Q2" s="6">
        <v>12.28</v>
      </c>
      <c r="R2" s="6">
        <v>9.51</v>
      </c>
    </row>
    <row r="3" spans="1:18" s="19" customFormat="1" x14ac:dyDescent="0.35">
      <c r="A3" s="23" t="s">
        <v>6</v>
      </c>
      <c r="B3" s="21">
        <v>4.26</v>
      </c>
      <c r="C3" s="21">
        <v>4.09</v>
      </c>
      <c r="D3" s="21">
        <v>4.47</v>
      </c>
      <c r="E3" s="18"/>
      <c r="F3" s="21">
        <v>5.36</v>
      </c>
      <c r="G3" s="21">
        <v>2.29</v>
      </c>
      <c r="H3" s="21">
        <v>1.8</v>
      </c>
      <c r="J3" s="21">
        <v>6.02</v>
      </c>
      <c r="K3" s="21">
        <v>5.89</v>
      </c>
      <c r="M3" s="21">
        <v>7.43</v>
      </c>
      <c r="N3" s="21">
        <v>7.52</v>
      </c>
      <c r="P3" s="21">
        <v>1.94</v>
      </c>
      <c r="Q3" s="21">
        <v>4.8600000000000003</v>
      </c>
      <c r="R3" s="21">
        <v>5.66</v>
      </c>
    </row>
    <row r="4" spans="1:18" x14ac:dyDescent="0.35">
      <c r="A4" s="8" t="s">
        <v>8</v>
      </c>
      <c r="B4" s="9">
        <v>4.7300000000000004</v>
      </c>
      <c r="C4" s="9">
        <v>8.1199999999999992</v>
      </c>
      <c r="D4" s="9">
        <v>11.78</v>
      </c>
      <c r="E4" s="10"/>
      <c r="F4" s="9">
        <v>7.63</v>
      </c>
      <c r="G4" s="30">
        <v>7.8</v>
      </c>
      <c r="H4" s="9">
        <v>7.4</v>
      </c>
      <c r="J4" s="9">
        <v>7.1</v>
      </c>
      <c r="K4" s="9">
        <v>7.4</v>
      </c>
      <c r="M4" s="9">
        <v>8.4</v>
      </c>
      <c r="N4" s="9">
        <v>9.3000000000000007</v>
      </c>
      <c r="P4" s="9"/>
      <c r="Q4" s="9">
        <v>10.62</v>
      </c>
      <c r="R4" s="9">
        <v>7.84</v>
      </c>
    </row>
    <row r="5" spans="1:18" s="19" customFormat="1" x14ac:dyDescent="0.35">
      <c r="A5" s="24" t="s">
        <v>7</v>
      </c>
      <c r="B5" s="17">
        <v>4.66</v>
      </c>
      <c r="C5" s="17">
        <v>4.34</v>
      </c>
      <c r="D5" s="17">
        <v>4.91</v>
      </c>
      <c r="E5" s="18"/>
      <c r="F5" s="17">
        <v>11.92</v>
      </c>
      <c r="G5" s="31">
        <v>4.8</v>
      </c>
      <c r="H5" s="17">
        <v>4.2</v>
      </c>
      <c r="J5" s="17">
        <v>13.01</v>
      </c>
      <c r="K5" s="17">
        <v>11.58</v>
      </c>
      <c r="M5" s="17">
        <v>10.58</v>
      </c>
      <c r="N5" s="17">
        <v>9.11</v>
      </c>
      <c r="P5" s="17"/>
      <c r="Q5" s="17">
        <v>6.53</v>
      </c>
      <c r="R5" s="17">
        <v>7.62</v>
      </c>
    </row>
    <row r="6" spans="1:18" x14ac:dyDescent="0.35">
      <c r="A6" s="1" t="s">
        <v>32</v>
      </c>
      <c r="B6" s="25">
        <f>(B5/B3)-1</f>
        <v>9.3896713615023497E-2</v>
      </c>
      <c r="C6" s="25">
        <f>(C5/C3)-1</f>
        <v>6.112469437652801E-2</v>
      </c>
      <c r="D6" s="25">
        <f>(D5/D3)-1</f>
        <v>9.8434004474273085E-2</v>
      </c>
      <c r="F6" s="25">
        <f>(F5/F3)-1</f>
        <v>1.2238805970149254</v>
      </c>
      <c r="G6" s="25">
        <f t="shared" ref="G6" si="0">(G5/G3)-1</f>
        <v>1.0960698689956332</v>
      </c>
      <c r="H6" s="25">
        <f>(H5/H3)-1</f>
        <v>1.3333333333333335</v>
      </c>
      <c r="K6" s="25">
        <f>(K5/K3)-1</f>
        <v>0.96604414261460114</v>
      </c>
      <c r="M6" s="25">
        <f>(M5/M3)-1</f>
        <v>0.42395693135935408</v>
      </c>
      <c r="N6" s="25">
        <f>(N5/N3)-1</f>
        <v>0.21143617021276606</v>
      </c>
      <c r="R6" s="25">
        <f>(R5/R3)-1</f>
        <v>0.3462897526501767</v>
      </c>
    </row>
    <row r="7" spans="1:18" x14ac:dyDescent="0.35">
      <c r="A7" s="2" t="s">
        <v>9</v>
      </c>
      <c r="B7" s="2" t="s">
        <v>0</v>
      </c>
      <c r="C7" s="2" t="s">
        <v>1</v>
      </c>
      <c r="D7" s="2" t="s">
        <v>2</v>
      </c>
      <c r="E7" s="10"/>
      <c r="F7" s="2" t="s">
        <v>13</v>
      </c>
      <c r="G7" s="11" t="s">
        <v>14</v>
      </c>
      <c r="H7" s="12" t="s">
        <v>20</v>
      </c>
      <c r="J7" s="13" t="s">
        <v>21</v>
      </c>
      <c r="K7" s="13" t="s">
        <v>22</v>
      </c>
      <c r="M7" s="13" t="s">
        <v>24</v>
      </c>
      <c r="N7" s="13" t="s">
        <v>25</v>
      </c>
      <c r="P7" s="2" t="s">
        <v>10</v>
      </c>
      <c r="Q7" s="2" t="s">
        <v>11</v>
      </c>
      <c r="R7" s="2" t="s">
        <v>12</v>
      </c>
    </row>
    <row r="8" spans="1:18" x14ac:dyDescent="0.35">
      <c r="A8" s="6" t="s">
        <v>5</v>
      </c>
      <c r="B8" s="6">
        <v>5.0199999999999996</v>
      </c>
      <c r="C8" s="6">
        <v>8.24</v>
      </c>
      <c r="D8" s="6">
        <v>12.48</v>
      </c>
      <c r="E8" s="10"/>
      <c r="F8" s="6">
        <v>11.3</v>
      </c>
      <c r="G8" s="6">
        <v>9.1</v>
      </c>
      <c r="H8" s="6">
        <v>8.4</v>
      </c>
      <c r="J8" s="14" t="s">
        <v>23</v>
      </c>
      <c r="K8" s="14">
        <v>10.9</v>
      </c>
      <c r="M8" s="6">
        <v>12.2</v>
      </c>
      <c r="N8" s="6">
        <v>10.8</v>
      </c>
      <c r="P8" s="6">
        <v>11.12</v>
      </c>
      <c r="Q8" s="6">
        <v>12.53</v>
      </c>
      <c r="R8" s="6">
        <v>9.11</v>
      </c>
    </row>
    <row r="9" spans="1:18" s="19" customFormat="1" x14ac:dyDescent="0.35">
      <c r="A9" s="21" t="s">
        <v>6</v>
      </c>
      <c r="B9" s="21">
        <v>4.6900000000000004</v>
      </c>
      <c r="C9" s="21">
        <v>4.53</v>
      </c>
      <c r="D9" s="21">
        <v>4.24</v>
      </c>
      <c r="E9" s="18"/>
      <c r="F9" s="21">
        <v>4.75</v>
      </c>
      <c r="G9" s="21">
        <v>3.83</v>
      </c>
      <c r="H9" s="21">
        <v>1.61</v>
      </c>
      <c r="J9" s="22" t="s">
        <v>23</v>
      </c>
      <c r="K9" s="22">
        <v>3.1</v>
      </c>
      <c r="M9" s="21">
        <v>4.42</v>
      </c>
      <c r="N9" s="21">
        <v>4.0199999999999996</v>
      </c>
      <c r="P9" s="21">
        <v>1.94</v>
      </c>
      <c r="Q9" s="21">
        <v>5.1100000000000003</v>
      </c>
      <c r="R9" s="21">
        <v>5.19</v>
      </c>
    </row>
    <row r="10" spans="1:18" x14ac:dyDescent="0.35">
      <c r="A10" s="9" t="s">
        <v>8</v>
      </c>
      <c r="B10" s="9">
        <v>4.75</v>
      </c>
      <c r="C10" s="9">
        <v>7.73</v>
      </c>
      <c r="D10" s="9">
        <v>11.93</v>
      </c>
      <c r="E10" s="10"/>
      <c r="F10" s="9">
        <v>8.4</v>
      </c>
      <c r="G10" s="30">
        <v>7.2</v>
      </c>
      <c r="H10" s="9">
        <v>7.6</v>
      </c>
      <c r="J10" s="15" t="s">
        <v>23</v>
      </c>
      <c r="K10" s="15">
        <v>7.3250000000000002</v>
      </c>
      <c r="M10" s="9">
        <v>9.1</v>
      </c>
      <c r="N10" s="9">
        <v>8.1</v>
      </c>
      <c r="P10" s="9"/>
      <c r="Q10" s="9">
        <v>11.06</v>
      </c>
      <c r="R10" s="9">
        <v>7.73</v>
      </c>
    </row>
    <row r="11" spans="1:18" s="19" customFormat="1" x14ac:dyDescent="0.35">
      <c r="A11" s="17" t="s">
        <v>7</v>
      </c>
      <c r="B11" s="17">
        <v>5.16</v>
      </c>
      <c r="C11" s="17">
        <v>5.15</v>
      </c>
      <c r="D11" s="17">
        <v>4.6500000000000004</v>
      </c>
      <c r="E11" s="18"/>
      <c r="F11" s="17">
        <v>6.77</v>
      </c>
      <c r="G11" s="31">
        <v>4.2</v>
      </c>
      <c r="H11" s="17">
        <v>3.08</v>
      </c>
      <c r="J11" s="20" t="s">
        <v>23</v>
      </c>
      <c r="K11" s="20">
        <v>5.82</v>
      </c>
      <c r="M11" s="17">
        <v>7.92</v>
      </c>
      <c r="N11" s="17">
        <v>6.05</v>
      </c>
      <c r="O11" s="25"/>
      <c r="P11" s="17"/>
      <c r="Q11" s="17">
        <v>6.49</v>
      </c>
      <c r="R11" s="17">
        <v>7.29</v>
      </c>
    </row>
    <row r="12" spans="1:18" x14ac:dyDescent="0.35">
      <c r="A12" s="1" t="s">
        <v>34</v>
      </c>
      <c r="B12" s="25">
        <f>(B11/B5)-1</f>
        <v>0.10729613733905574</v>
      </c>
      <c r="C12" s="25">
        <f t="shared" ref="C12" si="1">(C11/C5)-1</f>
        <v>0.18663594470046085</v>
      </c>
      <c r="D12" s="25">
        <f t="shared" ref="D12" si="2">(D11/D5)-1</f>
        <v>-5.2953156822810543E-2</v>
      </c>
      <c r="F12" s="25">
        <f>(F11/F5)-1</f>
        <v>-0.4320469798657719</v>
      </c>
      <c r="G12" s="29">
        <f>(G11/G5)-1</f>
        <v>-0.12499999999999989</v>
      </c>
      <c r="H12" s="25">
        <f t="shared" ref="G12:H12" si="3">(H11/H5)-1</f>
        <v>-0.26666666666666672</v>
      </c>
      <c r="I12" s="25"/>
      <c r="J12" s="25" t="e">
        <f t="shared" ref="J12" si="4">(J11/J5)-1</f>
        <v>#VALUE!</v>
      </c>
      <c r="K12" s="25">
        <f t="shared" ref="K12" si="5">(K11/K5)-1</f>
        <v>-0.49740932642487046</v>
      </c>
      <c r="L12" s="25"/>
      <c r="M12" s="25">
        <f t="shared" ref="M12" si="6">(M11/M5)-1</f>
        <v>-0.25141776937618143</v>
      </c>
      <c r="N12" s="25">
        <f t="shared" ref="N12" si="7">(N11/N5)-1</f>
        <v>-0.33589462129527992</v>
      </c>
      <c r="O12" s="25"/>
      <c r="P12" s="25"/>
      <c r="Q12" s="25">
        <f t="shared" ref="Q12" si="8">(Q11/Q5)-1</f>
        <v>-6.1255742725880857E-3</v>
      </c>
      <c r="R12" s="25">
        <f t="shared" ref="R12" si="9">(R11/R5)-1</f>
        <v>-4.3307086614173262E-2</v>
      </c>
    </row>
    <row r="13" spans="1:18" x14ac:dyDescent="0.35">
      <c r="M13" s="1" t="s">
        <v>33</v>
      </c>
    </row>
    <row r="14" spans="1:18" x14ac:dyDescent="0.35">
      <c r="A14" s="5" t="s">
        <v>3</v>
      </c>
      <c r="B14" s="5"/>
      <c r="C14" s="5"/>
      <c r="D14" s="5"/>
      <c r="E14" s="5"/>
      <c r="F14" s="5"/>
      <c r="G14" s="5"/>
      <c r="H14" s="5"/>
      <c r="I14" s="5"/>
      <c r="J14" s="5"/>
      <c r="K14" s="5"/>
    </row>
    <row r="15" spans="1:18" x14ac:dyDescent="0.35">
      <c r="A15" s="5"/>
      <c r="B15" s="5"/>
      <c r="C15" s="5"/>
      <c r="D15" s="5"/>
      <c r="E15" s="5"/>
      <c r="F15" s="5"/>
      <c r="G15" s="5"/>
      <c r="H15" s="5"/>
      <c r="I15" s="5"/>
      <c r="J15" s="5"/>
      <c r="K15" s="5"/>
    </row>
    <row r="16" spans="1:18" ht="28.9" customHeight="1" x14ac:dyDescent="0.35">
      <c r="A16" s="26" t="s">
        <v>15</v>
      </c>
      <c r="B16" s="26"/>
      <c r="C16" s="26"/>
      <c r="D16" s="26"/>
      <c r="E16" s="26"/>
      <c r="F16" s="26"/>
      <c r="G16" s="26"/>
      <c r="H16" s="26"/>
      <c r="I16" s="26"/>
      <c r="J16" s="26"/>
      <c r="K16" s="26"/>
    </row>
    <row r="17" spans="1:11" x14ac:dyDescent="0.35">
      <c r="A17" s="5"/>
      <c r="B17" s="5"/>
      <c r="C17" s="5"/>
      <c r="D17" s="5"/>
      <c r="E17" s="5"/>
      <c r="F17" s="5"/>
      <c r="G17" s="5"/>
      <c r="H17" s="5"/>
      <c r="I17" s="5"/>
      <c r="J17" s="5"/>
      <c r="K17" s="5"/>
    </row>
    <row r="18" spans="1:11" ht="28.9" customHeight="1" x14ac:dyDescent="0.35">
      <c r="A18" s="26" t="s">
        <v>16</v>
      </c>
      <c r="B18" s="26"/>
      <c r="C18" s="26"/>
      <c r="D18" s="26"/>
      <c r="E18" s="26"/>
      <c r="F18" s="26"/>
      <c r="G18" s="26"/>
      <c r="H18" s="26"/>
      <c r="I18" s="26"/>
      <c r="J18" s="26"/>
      <c r="K18" s="26"/>
    </row>
    <row r="21" spans="1:11" x14ac:dyDescent="0.35">
      <c r="A21" s="4" t="s">
        <v>17</v>
      </c>
      <c r="B21" s="4"/>
      <c r="C21" s="4"/>
      <c r="D21" s="4"/>
      <c r="E21" s="4"/>
      <c r="F21" s="4"/>
      <c r="G21" s="4"/>
      <c r="H21" s="4"/>
      <c r="I21" s="4"/>
      <c r="J21" s="4"/>
      <c r="K21" s="4"/>
    </row>
    <row r="22" spans="1:11" x14ac:dyDescent="0.35">
      <c r="A22" s="4"/>
      <c r="B22" s="4"/>
      <c r="C22" s="4"/>
      <c r="D22" s="4"/>
      <c r="E22" s="4"/>
      <c r="F22" s="4"/>
      <c r="G22" s="4"/>
      <c r="H22" s="4"/>
      <c r="I22" s="4"/>
      <c r="J22" s="4"/>
      <c r="K22" s="4"/>
    </row>
    <row r="23" spans="1:11" ht="28.9" customHeight="1" x14ac:dyDescent="0.35">
      <c r="A23" s="27" t="s">
        <v>18</v>
      </c>
      <c r="B23" s="28"/>
      <c r="C23" s="28"/>
      <c r="D23" s="28"/>
      <c r="E23" s="28"/>
      <c r="F23" s="28"/>
      <c r="G23" s="28"/>
      <c r="H23" s="28"/>
      <c r="I23" s="28"/>
      <c r="J23" s="28"/>
      <c r="K23" s="28"/>
    </row>
    <row r="24" spans="1:11" x14ac:dyDescent="0.35">
      <c r="A24" s="4"/>
      <c r="B24" s="4"/>
      <c r="C24" s="4"/>
      <c r="D24" s="4"/>
      <c r="E24" s="4"/>
      <c r="F24" s="4"/>
      <c r="G24" s="4"/>
      <c r="H24" s="4"/>
      <c r="I24" s="4"/>
      <c r="J24" s="4"/>
      <c r="K24" s="4"/>
    </row>
    <row r="25" spans="1:11" ht="79.900000000000006" customHeight="1" x14ac:dyDescent="0.35">
      <c r="A25" s="27" t="s">
        <v>19</v>
      </c>
      <c r="B25" s="28"/>
      <c r="C25" s="28"/>
      <c r="D25" s="28"/>
      <c r="E25" s="28"/>
      <c r="F25" s="28"/>
      <c r="G25" s="28"/>
      <c r="H25" s="28"/>
      <c r="I25" s="28"/>
      <c r="J25" s="28"/>
      <c r="K25" s="28"/>
    </row>
    <row r="27" spans="1:11" x14ac:dyDescent="0.35">
      <c r="A27" s="1" t="s">
        <v>26</v>
      </c>
    </row>
    <row r="28" spans="1:11" x14ac:dyDescent="0.35">
      <c r="A28" s="1" t="s">
        <v>28</v>
      </c>
    </row>
    <row r="29" spans="1:11" x14ac:dyDescent="0.35">
      <c r="A29" s="1" t="s">
        <v>29</v>
      </c>
    </row>
    <row r="30" spans="1:11" x14ac:dyDescent="0.35">
      <c r="A30" s="1" t="s">
        <v>30</v>
      </c>
    </row>
  </sheetData>
  <mergeCells count="4">
    <mergeCell ref="A16:K16"/>
    <mergeCell ref="A18:K18"/>
    <mergeCell ref="A23:K23"/>
    <mergeCell ref="A25:K2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Church</dc:creator>
  <cp:lastModifiedBy>Peter Brewin</cp:lastModifiedBy>
  <dcterms:created xsi:type="dcterms:W3CDTF">2019-12-05T12:18:17Z</dcterms:created>
  <dcterms:modified xsi:type="dcterms:W3CDTF">2019-12-20T11:45:10Z</dcterms:modified>
</cp:coreProperties>
</file>