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tas\Desktop\Documentos Capstone (SCRUM)\burndown_chart\"/>
    </mc:Choice>
  </mc:AlternateContent>
  <xr:revisionPtr revIDLastSave="0" documentId="13_ncr:1_{89DD0FF0-C893-4EAE-AD36-068A172FD3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mpl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B26" i="1"/>
  <c r="C26" i="1" l="1"/>
  <c r="C28" i="1"/>
  <c r="D28" i="1" s="1"/>
  <c r="E28" i="1" s="1"/>
  <c r="F28" i="1" s="1"/>
  <c r="G28" i="1" s="1"/>
  <c r="H28" i="1" s="1"/>
  <c r="D26" i="1" l="1"/>
  <c r="B27" i="1"/>
  <c r="I24" i="1"/>
  <c r="B29" i="1"/>
  <c r="I22" i="1"/>
  <c r="E26" i="1" l="1"/>
  <c r="F26" i="1" s="1"/>
  <c r="G26" i="1" s="1"/>
  <c r="H26" i="1" s="1"/>
  <c r="C27" i="1"/>
  <c r="D29" i="1"/>
  <c r="C29" i="1"/>
  <c r="I5" i="1"/>
  <c r="I19" i="1"/>
  <c r="I20" i="1"/>
  <c r="I21" i="1"/>
  <c r="D27" i="1" l="1"/>
  <c r="E27" i="1"/>
  <c r="E29" i="1"/>
  <c r="G27" i="1" l="1"/>
  <c r="F27" i="1"/>
  <c r="F29" i="1" l="1"/>
  <c r="G29" i="1" l="1"/>
</calcChain>
</file>

<file path=xl/sharedStrings.xml><?xml version="1.0" encoding="utf-8"?>
<sst xmlns="http://schemas.openxmlformats.org/spreadsheetml/2006/main" count="28" uniqueCount="28">
  <si>
    <t>horas estimadas</t>
  </si>
  <si>
    <t>DIA</t>
  </si>
  <si>
    <t>Total</t>
  </si>
  <si>
    <t>Modifique la zona con color verde</t>
  </si>
  <si>
    <t xml:space="preserve">Tareas </t>
  </si>
  <si>
    <t>Horas Reales de producto por realizar</t>
  </si>
  <si>
    <t>Horas Estimadas de producto por realizar</t>
  </si>
  <si>
    <t>Control del Sprint 1 de 5 días</t>
  </si>
  <si>
    <t>HU-1 - T-1.1</t>
  </si>
  <si>
    <t>HU-1 - T-1.2</t>
  </si>
  <si>
    <t>HU-1 - T-1.3</t>
  </si>
  <si>
    <t>HU-1 - T-1.4</t>
  </si>
  <si>
    <t>HU-2 - T-2.1</t>
  </si>
  <si>
    <t>HU-2 - T-2.2</t>
  </si>
  <si>
    <t>HU-2 - T-2.3</t>
  </si>
  <si>
    <t>HU-3 - T-3.1</t>
  </si>
  <si>
    <t>HU-3 - T-3.2</t>
  </si>
  <si>
    <t>HU-4 - T-4.1</t>
  </si>
  <si>
    <t>HU-5 - T-5.1</t>
  </si>
  <si>
    <t>HU-5 - T-5.2</t>
  </si>
  <si>
    <t>HU-6 - T-6.1</t>
  </si>
  <si>
    <t>HU-6 - T-6.2</t>
  </si>
  <si>
    <t>HU-7 - T-7.1</t>
  </si>
  <si>
    <t>HU-7 - T-7.2</t>
  </si>
  <si>
    <t>HU-8 - T-8.1</t>
  </si>
  <si>
    <t>HU-11 - T-11.1</t>
  </si>
  <si>
    <t>HU-11 - T-11.2</t>
  </si>
  <si>
    <t>HU-16 - T-16.1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</si>
</sst>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wrapText="1"/>
    </xf>
    <xf numFmtId="0" fontId="0" fillId="3" borderId="4" xfId="0" applyFill="1" applyBorder="1" applyAlignment="1" applyProtection="1">
      <alignment horizontal="center" wrapText="1"/>
      <protection locked="0"/>
    </xf>
    <xf numFmtId="0" fontId="3" fillId="0" borderId="0" xfId="0" applyFont="1"/>
    <xf numFmtId="0" fontId="0" fillId="3" borderId="1" xfId="0" applyFill="1" applyBorder="1" applyProtection="1">
      <protection locked="0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Protection="1">
      <protection locked="0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BurnDown Trabajo Pendiente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Ejemplo1!$A$27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Ejemplo1!$C$2:$H$2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Ejemplo1!$C$26:$H$26</c:f>
              <c:numCache>
                <c:formatCode>General</c:formatCode>
                <c:ptCount val="6"/>
                <c:pt idx="0">
                  <c:v>137</c:v>
                </c:pt>
                <c:pt idx="1">
                  <c:v>131</c:v>
                </c:pt>
                <c:pt idx="2">
                  <c:v>125</c:v>
                </c:pt>
                <c:pt idx="3">
                  <c:v>119</c:v>
                </c:pt>
                <c:pt idx="4">
                  <c:v>113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5-4C18-8901-30686EE06CCD}"/>
            </c:ext>
          </c:extLst>
        </c:ser>
        <c:ser>
          <c:idx val="1"/>
          <c:order val="1"/>
          <c:tx>
            <c:strRef>
              <c:f>Ejemplo1!$A$29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Ejemplo1!$C$2:$H$2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Ejemplo1!$C$28:$H$28</c:f>
              <c:numCache>
                <c:formatCode>General</c:formatCode>
                <c:ptCount val="6"/>
                <c:pt idx="0">
                  <c:v>137</c:v>
                </c:pt>
                <c:pt idx="1">
                  <c:v>109.6</c:v>
                </c:pt>
                <c:pt idx="2">
                  <c:v>82.199999999999989</c:v>
                </c:pt>
                <c:pt idx="3">
                  <c:v>54.79999999999999</c:v>
                </c:pt>
                <c:pt idx="4">
                  <c:v>27.399999999999991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5-4C18-8901-30686EE0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59392"/>
        <c:axId val="341559784"/>
      </c:lineChart>
      <c:catAx>
        <c:axId val="3415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559784"/>
        <c:crosses val="autoZero"/>
        <c:auto val="1"/>
        <c:lblAlgn val="ctr"/>
        <c:lblOffset val="100"/>
        <c:noMultiLvlLbl val="0"/>
      </c:catAx>
      <c:valAx>
        <c:axId val="341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5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147637</xdr:rowOff>
    </xdr:from>
    <xdr:to>
      <xdr:col>14</xdr:col>
      <xdr:colOff>114300</xdr:colOff>
      <xdr:row>32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80" zoomScaleNormal="80" workbookViewId="0">
      <selection activeCell="H5" sqref="H5"/>
    </sheetView>
  </sheetViews>
  <sheetFormatPr baseColWidth="10" defaultRowHeight="14.4" x14ac:dyDescent="0.3"/>
  <cols>
    <col min="1" max="1" width="26.33203125" customWidth="1"/>
    <col min="2" max="2" width="17" customWidth="1"/>
    <col min="3" max="8" width="4.5546875" customWidth="1"/>
  </cols>
  <sheetData>
    <row r="1" spans="1:9" ht="21" x14ac:dyDescent="0.4">
      <c r="A1" s="12" t="s">
        <v>7</v>
      </c>
      <c r="G1" t="s">
        <v>3</v>
      </c>
    </row>
    <row r="2" spans="1:9" x14ac:dyDescent="0.3"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</row>
    <row r="3" spans="1:9" x14ac:dyDescent="0.3">
      <c r="A3" s="13" t="s">
        <v>4</v>
      </c>
      <c r="B3" s="13" t="s">
        <v>0</v>
      </c>
      <c r="C3" s="13" t="s">
        <v>1</v>
      </c>
      <c r="D3" s="13"/>
      <c r="E3" s="13"/>
      <c r="F3" s="13"/>
      <c r="G3" s="13"/>
      <c r="H3" s="13"/>
      <c r="I3" s="14" t="s">
        <v>2</v>
      </c>
    </row>
    <row r="4" spans="1:9" x14ac:dyDescent="0.3">
      <c r="A4" s="13"/>
      <c r="B4" s="13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/>
      <c r="I4" s="15"/>
    </row>
    <row r="5" spans="1:9" x14ac:dyDescent="0.3">
      <c r="A5" s="9" t="s">
        <v>8</v>
      </c>
      <c r="B5" s="7">
        <v>26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/>
      <c r="I5" s="3">
        <f t="shared" ref="I5:I22" si="0">SUM(C5:H5)</f>
        <v>30</v>
      </c>
    </row>
    <row r="6" spans="1:9" x14ac:dyDescent="0.3">
      <c r="A6" s="9" t="s">
        <v>9</v>
      </c>
      <c r="B6" s="7">
        <v>36</v>
      </c>
      <c r="C6" s="9"/>
      <c r="D6" s="9"/>
      <c r="E6" s="9"/>
      <c r="F6" s="9"/>
      <c r="G6" s="9"/>
      <c r="H6" s="9">
        <v>5</v>
      </c>
      <c r="I6" s="4">
        <f t="shared" si="0"/>
        <v>5</v>
      </c>
    </row>
    <row r="7" spans="1:9" x14ac:dyDescent="0.3">
      <c r="A7" s="9" t="s">
        <v>10</v>
      </c>
      <c r="B7" s="7">
        <v>6</v>
      </c>
      <c r="C7" s="9"/>
      <c r="D7" s="9"/>
      <c r="E7" s="9"/>
      <c r="F7" s="9"/>
      <c r="G7" s="9"/>
      <c r="H7" s="9"/>
      <c r="I7" s="4">
        <f t="shared" si="0"/>
        <v>0</v>
      </c>
    </row>
    <row r="8" spans="1:9" x14ac:dyDescent="0.3">
      <c r="A8" s="9" t="s">
        <v>11</v>
      </c>
      <c r="B8" s="16">
        <v>6</v>
      </c>
      <c r="C8" s="9"/>
      <c r="D8" s="9"/>
      <c r="E8" s="9"/>
      <c r="F8" s="9"/>
      <c r="G8" s="9"/>
      <c r="H8" s="9"/>
      <c r="I8" s="4">
        <f t="shared" si="0"/>
        <v>0</v>
      </c>
    </row>
    <row r="9" spans="1:9" x14ac:dyDescent="0.3">
      <c r="A9" s="9" t="s">
        <v>12</v>
      </c>
      <c r="B9" s="17">
        <v>4</v>
      </c>
      <c r="C9" s="9"/>
      <c r="D9" s="9"/>
      <c r="E9" s="9"/>
      <c r="F9" s="9"/>
      <c r="G9" s="9"/>
      <c r="H9" s="9"/>
      <c r="I9" s="4">
        <f t="shared" si="0"/>
        <v>0</v>
      </c>
    </row>
    <row r="10" spans="1:9" x14ac:dyDescent="0.3">
      <c r="A10" s="9" t="s">
        <v>13</v>
      </c>
      <c r="B10" s="17">
        <v>5</v>
      </c>
      <c r="C10" s="9"/>
      <c r="D10" s="9"/>
      <c r="E10" s="9"/>
      <c r="F10" s="9"/>
      <c r="G10" s="9"/>
      <c r="H10" s="9"/>
      <c r="I10" s="4">
        <f t="shared" si="0"/>
        <v>0</v>
      </c>
    </row>
    <row r="11" spans="1:9" x14ac:dyDescent="0.3">
      <c r="A11" s="9" t="s">
        <v>14</v>
      </c>
      <c r="B11" s="17">
        <v>4</v>
      </c>
      <c r="C11" s="9"/>
      <c r="D11" s="9"/>
      <c r="E11" s="9"/>
      <c r="F11" s="9"/>
      <c r="G11" s="9"/>
      <c r="H11" s="9"/>
      <c r="I11" s="4">
        <f t="shared" si="0"/>
        <v>0</v>
      </c>
    </row>
    <row r="12" spans="1:9" x14ac:dyDescent="0.3">
      <c r="A12" s="9" t="s">
        <v>15</v>
      </c>
      <c r="B12" s="17">
        <v>6</v>
      </c>
      <c r="C12" s="9"/>
      <c r="D12" s="9"/>
      <c r="E12" s="9"/>
      <c r="F12" s="9"/>
      <c r="G12" s="9"/>
      <c r="H12" s="9"/>
      <c r="I12" s="4">
        <f t="shared" si="0"/>
        <v>0</v>
      </c>
    </row>
    <row r="13" spans="1:9" x14ac:dyDescent="0.3">
      <c r="A13" s="9" t="s">
        <v>16</v>
      </c>
      <c r="B13" s="17">
        <v>4</v>
      </c>
      <c r="C13" s="9"/>
      <c r="D13" s="9"/>
      <c r="E13" s="9"/>
      <c r="F13" s="9"/>
      <c r="G13" s="9"/>
      <c r="H13" s="9"/>
      <c r="I13" s="4">
        <f t="shared" si="0"/>
        <v>0</v>
      </c>
    </row>
    <row r="14" spans="1:9" x14ac:dyDescent="0.3">
      <c r="A14" s="9" t="s">
        <v>17</v>
      </c>
      <c r="B14" s="17">
        <v>3</v>
      </c>
      <c r="C14" s="9"/>
      <c r="D14" s="9"/>
      <c r="E14" s="9"/>
      <c r="F14" s="9"/>
      <c r="G14" s="9"/>
      <c r="H14" s="9"/>
      <c r="I14" s="4">
        <f t="shared" si="0"/>
        <v>0</v>
      </c>
    </row>
    <row r="15" spans="1:9" x14ac:dyDescent="0.3">
      <c r="A15" s="9" t="s">
        <v>18</v>
      </c>
      <c r="B15" s="17">
        <v>3</v>
      </c>
      <c r="C15" s="9"/>
      <c r="D15" s="9"/>
      <c r="E15" s="9"/>
      <c r="F15" s="9"/>
      <c r="G15" s="9"/>
      <c r="H15" s="9"/>
      <c r="I15" s="4">
        <f t="shared" si="0"/>
        <v>0</v>
      </c>
    </row>
    <row r="16" spans="1:9" x14ac:dyDescent="0.3">
      <c r="A16" s="9" t="s">
        <v>19</v>
      </c>
      <c r="B16" s="17">
        <v>4</v>
      </c>
      <c r="C16" s="9"/>
      <c r="D16" s="9"/>
      <c r="E16" s="9"/>
      <c r="F16" s="9"/>
      <c r="G16" s="9"/>
      <c r="H16" s="9"/>
      <c r="I16" s="4">
        <f t="shared" si="0"/>
        <v>0</v>
      </c>
    </row>
    <row r="17" spans="1:9" x14ac:dyDescent="0.3">
      <c r="A17" s="9" t="s">
        <v>20</v>
      </c>
      <c r="B17" s="17">
        <v>3</v>
      </c>
      <c r="C17" s="9"/>
      <c r="D17" s="9"/>
      <c r="E17" s="9"/>
      <c r="F17" s="9"/>
      <c r="G17" s="9"/>
      <c r="H17" s="9"/>
      <c r="I17" s="4">
        <f t="shared" si="0"/>
        <v>0</v>
      </c>
    </row>
    <row r="18" spans="1:9" x14ac:dyDescent="0.3">
      <c r="A18" s="9" t="s">
        <v>21</v>
      </c>
      <c r="B18" s="17">
        <v>3</v>
      </c>
      <c r="C18" s="9"/>
      <c r="D18" s="9"/>
      <c r="E18" s="9"/>
      <c r="F18" s="9"/>
      <c r="G18" s="9"/>
      <c r="H18" s="9"/>
      <c r="I18" s="4">
        <f t="shared" si="0"/>
        <v>0</v>
      </c>
    </row>
    <row r="19" spans="1:9" x14ac:dyDescent="0.3">
      <c r="A19" s="9" t="s">
        <v>22</v>
      </c>
      <c r="B19" s="17">
        <v>4</v>
      </c>
      <c r="C19" s="9"/>
      <c r="D19" s="9"/>
      <c r="E19" s="9"/>
      <c r="F19" s="9"/>
      <c r="G19" s="9"/>
      <c r="H19" s="9"/>
      <c r="I19" s="4">
        <f t="shared" si="0"/>
        <v>0</v>
      </c>
    </row>
    <row r="20" spans="1:9" x14ac:dyDescent="0.3">
      <c r="A20" s="9" t="s">
        <v>23</v>
      </c>
      <c r="B20" s="17">
        <v>3</v>
      </c>
      <c r="C20" s="9"/>
      <c r="D20" s="9"/>
      <c r="E20" s="9"/>
      <c r="F20" s="9"/>
      <c r="G20" s="9"/>
      <c r="H20" s="9"/>
      <c r="I20" s="4">
        <f t="shared" si="0"/>
        <v>0</v>
      </c>
    </row>
    <row r="21" spans="1:9" x14ac:dyDescent="0.3">
      <c r="A21" s="9" t="s">
        <v>24</v>
      </c>
      <c r="B21" s="17">
        <v>6</v>
      </c>
      <c r="C21" s="9"/>
      <c r="D21" s="9"/>
      <c r="E21" s="9"/>
      <c r="F21" s="9"/>
      <c r="G21" s="9"/>
      <c r="H21" s="9"/>
      <c r="I21" s="4">
        <f t="shared" si="0"/>
        <v>0</v>
      </c>
    </row>
    <row r="22" spans="1:9" x14ac:dyDescent="0.3">
      <c r="A22" s="9" t="s">
        <v>25</v>
      </c>
      <c r="B22" s="18">
        <v>3</v>
      </c>
      <c r="C22" s="9"/>
      <c r="D22" s="9"/>
      <c r="E22" s="9"/>
      <c r="F22" s="9"/>
      <c r="G22" s="9"/>
      <c r="H22" s="9"/>
      <c r="I22" s="4">
        <f t="shared" si="0"/>
        <v>0</v>
      </c>
    </row>
    <row r="23" spans="1:9" x14ac:dyDescent="0.3">
      <c r="A23" s="9" t="s">
        <v>26</v>
      </c>
      <c r="B23" s="16">
        <v>4</v>
      </c>
      <c r="C23" s="9"/>
      <c r="D23" s="9"/>
      <c r="E23" s="9"/>
      <c r="F23" s="9"/>
      <c r="G23" s="9"/>
      <c r="H23" s="9"/>
      <c r="I23" s="4"/>
    </row>
    <row r="24" spans="1:9" x14ac:dyDescent="0.3">
      <c r="A24" s="9" t="s">
        <v>27</v>
      </c>
      <c r="B24" s="7">
        <v>4</v>
      </c>
      <c r="C24" s="9"/>
      <c r="D24" s="9"/>
      <c r="E24" s="9"/>
      <c r="F24" s="9"/>
      <c r="G24" s="9"/>
      <c r="H24" s="9"/>
      <c r="I24" s="5">
        <f>SUM(C24:H24)</f>
        <v>0</v>
      </c>
    </row>
    <row r="25" spans="1:9" x14ac:dyDescent="0.3">
      <c r="B25" s="8"/>
      <c r="C25" s="8"/>
      <c r="D25" s="8"/>
      <c r="E25" s="8"/>
      <c r="F25" s="8"/>
      <c r="G25" s="8"/>
      <c r="H25" s="8"/>
      <c r="I25" s="8"/>
    </row>
    <row r="26" spans="1:9" x14ac:dyDescent="0.3">
      <c r="B26" s="11">
        <f>SUM(B5:B25)</f>
        <v>137</v>
      </c>
      <c r="C26" s="11">
        <f>B26</f>
        <v>137</v>
      </c>
      <c r="D26" s="11">
        <f>C26-SUM(C5:C24)</f>
        <v>131</v>
      </c>
      <c r="E26" s="11">
        <f t="shared" ref="E26:H26" si="1">D26-SUM(D5:D24)</f>
        <v>125</v>
      </c>
      <c r="F26" s="11">
        <f t="shared" si="1"/>
        <v>119</v>
      </c>
      <c r="G26" s="11">
        <f t="shared" si="1"/>
        <v>113</v>
      </c>
      <c r="H26" s="11">
        <f t="shared" si="1"/>
        <v>107</v>
      </c>
      <c r="I26" s="8"/>
    </row>
    <row r="27" spans="1:9" ht="28.8" x14ac:dyDescent="0.3">
      <c r="A27" s="6" t="s">
        <v>5</v>
      </c>
      <c r="B27" s="8">
        <f>C26</f>
        <v>137</v>
      </c>
      <c r="C27" s="8">
        <f t="shared" ref="C27:F27" si="2">D26</f>
        <v>131</v>
      </c>
      <c r="D27" s="8">
        <f t="shared" si="2"/>
        <v>125</v>
      </c>
      <c r="E27" s="8">
        <f t="shared" si="2"/>
        <v>119</v>
      </c>
      <c r="F27" s="8">
        <f t="shared" si="2"/>
        <v>113</v>
      </c>
      <c r="G27" s="8">
        <f>H26</f>
        <v>107</v>
      </c>
      <c r="H27" s="8"/>
      <c r="I27" s="8"/>
    </row>
    <row r="28" spans="1:9" x14ac:dyDescent="0.3">
      <c r="B28" s="11">
        <f>SUM(B5:B24)</f>
        <v>137</v>
      </c>
      <c r="C28" s="11">
        <f>SUM(B5:B24)</f>
        <v>137</v>
      </c>
      <c r="D28" s="11">
        <f>C28-(SUM($B$5:$B$24)/5)</f>
        <v>109.6</v>
      </c>
      <c r="E28" s="11">
        <f>D28-(SUM($B$5:$B$24)/5)</f>
        <v>82.199999999999989</v>
      </c>
      <c r="F28" s="11">
        <f>E28-(SUM($B$5:$B$24)/5)</f>
        <v>54.79999999999999</v>
      </c>
      <c r="G28" s="11">
        <f>F28-(SUM($B$5:$B$24)/5)</f>
        <v>27.399999999999991</v>
      </c>
      <c r="H28" s="11">
        <f>G28-(SUM($B$5:$B$24)/5)</f>
        <v>0</v>
      </c>
      <c r="I28" s="11"/>
    </row>
    <row r="29" spans="1:9" ht="28.8" x14ac:dyDescent="0.3">
      <c r="A29" s="6" t="s">
        <v>6</v>
      </c>
      <c r="B29" s="8">
        <f>B28</f>
        <v>137</v>
      </c>
      <c r="C29" s="8">
        <f>D28</f>
        <v>109.6</v>
      </c>
      <c r="D29" s="8">
        <f t="shared" ref="D29:F29" si="3">E28</f>
        <v>82.199999999999989</v>
      </c>
      <c r="E29" s="8">
        <f t="shared" si="3"/>
        <v>54.79999999999999</v>
      </c>
      <c r="F29" s="8">
        <f t="shared" si="3"/>
        <v>27.399999999999991</v>
      </c>
      <c r="G29" s="8">
        <f>H28</f>
        <v>0</v>
      </c>
      <c r="H29" s="8"/>
      <c r="I29" s="8"/>
    </row>
    <row r="30" spans="1:9" x14ac:dyDescent="0.3">
      <c r="B30" s="10"/>
      <c r="C30" s="8"/>
      <c r="D30" s="8"/>
      <c r="E30" s="8"/>
      <c r="F30" s="8"/>
      <c r="G30" s="8"/>
      <c r="H30" s="8"/>
      <c r="I30" s="8"/>
    </row>
    <row r="31" spans="1:9" x14ac:dyDescent="0.3">
      <c r="B31" s="10"/>
      <c r="C31" s="8"/>
      <c r="D31" s="8"/>
      <c r="E31" s="8"/>
      <c r="F31" s="8"/>
      <c r="G31" s="10"/>
      <c r="H31" s="8"/>
      <c r="I31" s="8"/>
    </row>
    <row r="32" spans="1:9" x14ac:dyDescent="0.3">
      <c r="B32" s="1"/>
      <c r="G32" s="1"/>
    </row>
    <row r="33" spans="2:7" x14ac:dyDescent="0.3">
      <c r="B33" s="1"/>
      <c r="G33" s="1"/>
    </row>
    <row r="34" spans="2:7" x14ac:dyDescent="0.3">
      <c r="B34" s="1"/>
      <c r="G34" s="1"/>
    </row>
    <row r="35" spans="2:7" x14ac:dyDescent="0.3">
      <c r="B35" s="1"/>
      <c r="G35" s="1"/>
    </row>
    <row r="36" spans="2:7" x14ac:dyDescent="0.3">
      <c r="B36" s="1"/>
      <c r="G36" s="1"/>
    </row>
    <row r="37" spans="2:7" x14ac:dyDescent="0.3">
      <c r="B37" s="1"/>
    </row>
    <row r="38" spans="2:7" x14ac:dyDescent="0.3">
      <c r="B38" s="1"/>
    </row>
    <row r="39" spans="2:7" x14ac:dyDescent="0.3">
      <c r="B39" s="1"/>
    </row>
  </sheetData>
  <sheetProtection algorithmName="SHA-512" hashValue="FpN2zoeXVcRILe3Gc6NltnBHB5UfPz8a0b+nj+nBJcKZVRDOAmQhJezOD8f6gp9Bh+15kcgWjnmev13xLYNj4Q==" saltValue="2PRacrNIRRF1Rzo6EN8YAg==" spinCount="100000" sheet="1" formatCells="0" formatColumns="0" formatRows="0" insertRows="0" deleteRows="0" selectLockedCells="1"/>
  <mergeCells count="4">
    <mergeCell ref="C3:H3"/>
    <mergeCell ref="B3:B4"/>
    <mergeCell ref="A3:A4"/>
    <mergeCell ref="I3:I4"/>
  </mergeCells>
  <phoneticPr fontId="2" type="noConversion"/>
  <pageMargins left="0.7" right="0.7" top="0.75" bottom="0.75" header="0.3" footer="0.3"/>
  <pageSetup orientation="portrait" r:id="rId1"/>
  <ignoredErrors>
    <ignoredError sqref="D26:H26" formulaRange="1"/>
    <ignoredError sqref="C28 D28:G2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JONATHAN FABIAN HUALA CORONADO</cp:lastModifiedBy>
  <dcterms:created xsi:type="dcterms:W3CDTF">2018-02-12T12:05:26Z</dcterms:created>
  <dcterms:modified xsi:type="dcterms:W3CDTF">2025-10-12T01:18:07Z</dcterms:modified>
</cp:coreProperties>
</file>