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1FE7305-06CB-40DA-938D-A3418887D61A}" xr6:coauthVersionLast="47" xr6:coauthVersionMax="47" xr10:uidLastSave="{00000000-0000-0000-0000-000000000000}"/>
  <bookViews>
    <workbookView xWindow="-108" yWindow="-108" windowWidth="23256" windowHeight="12576" activeTab="2" xr2:uid="{FF93BC11-5814-464D-814B-EAF6310500AA}"/>
  </bookViews>
  <sheets>
    <sheet name="Sheet1" sheetId="1" r:id="rId1"/>
    <sheet name="Sheet2" sheetId="2" r:id="rId2"/>
    <sheet name="Sheet8" sheetId="8" r:id="rId3"/>
    <sheet name="2" sheetId="3" r:id="rId4"/>
    <sheet name="Sheet7" sheetId="7" r:id="rId5"/>
    <sheet name="4" sheetId="4" r:id="rId6"/>
    <sheet name="6" sheetId="5" r:id="rId7"/>
    <sheet name="8" sheetId="6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0" i="8" l="1"/>
  <c r="O90" i="8"/>
  <c r="N90" i="8"/>
  <c r="M90" i="8"/>
  <c r="L90" i="8"/>
  <c r="K90" i="8"/>
  <c r="P89" i="8"/>
  <c r="O89" i="8"/>
  <c r="N89" i="8"/>
  <c r="M89" i="8"/>
  <c r="L89" i="8"/>
  <c r="K89" i="8"/>
  <c r="P88" i="8"/>
  <c r="O88" i="8"/>
  <c r="N88" i="8"/>
  <c r="M88" i="8"/>
  <c r="L88" i="8"/>
  <c r="K88" i="8"/>
  <c r="P87" i="8"/>
  <c r="O87" i="8"/>
  <c r="N87" i="8"/>
  <c r="M87" i="8"/>
  <c r="L87" i="8"/>
  <c r="K87" i="8"/>
  <c r="P86" i="8"/>
  <c r="O86" i="8"/>
  <c r="N86" i="8"/>
  <c r="M86" i="8"/>
  <c r="L86" i="8"/>
  <c r="K86" i="8"/>
  <c r="P85" i="8"/>
  <c r="O85" i="8"/>
  <c r="N85" i="8"/>
  <c r="M85" i="8"/>
  <c r="L85" i="8"/>
  <c r="K85" i="8"/>
  <c r="P84" i="8"/>
  <c r="O84" i="8"/>
  <c r="N84" i="8"/>
  <c r="M84" i="8"/>
  <c r="L84" i="8"/>
  <c r="K84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L42" i="8"/>
  <c r="K42" i="8"/>
  <c r="J42" i="8"/>
  <c r="L41" i="8"/>
  <c r="K41" i="8"/>
  <c r="J41" i="8"/>
  <c r="L40" i="8"/>
  <c r="K40" i="8"/>
  <c r="J40" i="8"/>
  <c r="L39" i="8"/>
  <c r="K39" i="8"/>
  <c r="J39" i="8"/>
  <c r="L38" i="8"/>
  <c r="K38" i="8"/>
  <c r="J38" i="8"/>
  <c r="L37" i="8"/>
  <c r="K37" i="8"/>
  <c r="J37" i="8"/>
  <c r="L36" i="8"/>
  <c r="K36" i="8"/>
  <c r="J36" i="8"/>
  <c r="L35" i="8"/>
  <c r="K35" i="8"/>
  <c r="J35" i="8"/>
  <c r="L34" i="8"/>
  <c r="K34" i="8"/>
  <c r="J34" i="8"/>
  <c r="L33" i="8"/>
  <c r="K33" i="8"/>
  <c r="J33" i="8"/>
  <c r="L32" i="8"/>
  <c r="K32" i="8"/>
  <c r="J32" i="8"/>
  <c r="L31" i="8"/>
  <c r="K31" i="8"/>
  <c r="J31" i="8"/>
  <c r="E15" i="7"/>
  <c r="F15" i="7"/>
  <c r="E14" i="7"/>
  <c r="F14" i="7"/>
  <c r="E13" i="7"/>
  <c r="F13" i="7"/>
  <c r="E12" i="7"/>
  <c r="F12" i="7"/>
  <c r="E11" i="7"/>
  <c r="F11" i="7"/>
  <c r="D15" i="7"/>
  <c r="D14" i="7"/>
  <c r="D13" i="7"/>
  <c r="D12" i="7"/>
  <c r="D11" i="7"/>
  <c r="C15" i="7"/>
  <c r="C14" i="7"/>
  <c r="C13" i="7"/>
  <c r="C12" i="7"/>
  <c r="C11" i="7"/>
  <c r="E10" i="7"/>
  <c r="F10" i="7"/>
  <c r="D10" i="7"/>
  <c r="C10" i="7"/>
  <c r="W36" i="2"/>
  <c r="W35" i="2"/>
  <c r="W34" i="2"/>
  <c r="V36" i="2"/>
  <c r="V35" i="2"/>
  <c r="V34" i="2"/>
  <c r="K4" i="2"/>
  <c r="K5" i="2"/>
  <c r="K6" i="2"/>
  <c r="K7" i="2"/>
  <c r="K8" i="2"/>
  <c r="K9" i="2"/>
  <c r="K10" i="2"/>
  <c r="K11" i="2"/>
  <c r="K12" i="2"/>
  <c r="K13" i="2"/>
  <c r="K3" i="2"/>
  <c r="K2" i="2"/>
  <c r="J4" i="2"/>
  <c r="J5" i="2"/>
  <c r="J6" i="2"/>
  <c r="J7" i="2"/>
  <c r="J8" i="2"/>
  <c r="J9" i="2"/>
  <c r="J10" i="2"/>
  <c r="J11" i="2"/>
  <c r="J12" i="2"/>
  <c r="J13" i="2"/>
  <c r="J2" i="2"/>
  <c r="J3" i="2"/>
</calcChain>
</file>

<file path=xl/sharedStrings.xml><?xml version="1.0" encoding="utf-8"?>
<sst xmlns="http://schemas.openxmlformats.org/spreadsheetml/2006/main" count="1006" uniqueCount="361">
  <si>
    <t>=================================== 100 ===================================</t>
  </si>
  <si>
    <t>=================================== 200 ===================================</t>
  </si>
  <si>
    <t>=================================== 300 ===================================</t>
  </si>
  <si>
    <t>=================================== 400 ===================================</t>
  </si>
  <si>
    <t>=================================== 500 ===================================</t>
  </si>
  <si>
    <t>=================================== 600 ===================================</t>
  </si>
  <si>
    <t>=================================== 700 ===================================</t>
  </si>
  <si>
    <t>=================================== 800 ===================================</t>
  </si>
  <si>
    <t>=================================== 900 ===================================</t>
  </si>
  <si>
    <t>=================================== 1000 ===================================</t>
  </si>
  <si>
    <t>=================================== 2000 ===================================</t>
  </si>
  <si>
    <t>=================================== 3000 ===================================</t>
  </si>
  <si>
    <t>serial</t>
  </si>
  <si>
    <t>0.34074ms</t>
  </si>
  <si>
    <t>MPI_block</t>
  </si>
  <si>
    <t>61.6858ms</t>
  </si>
  <si>
    <t>MPI_cycle</t>
  </si>
  <si>
    <t>38.7039ms</t>
  </si>
  <si>
    <t>MPI_pipeline</t>
  </si>
  <si>
    <t>29.7735ms</t>
  </si>
  <si>
    <t>MPI_SIMD</t>
  </si>
  <si>
    <t>38.7118ms</t>
  </si>
  <si>
    <t>MPI_OMP</t>
  </si>
  <si>
    <t>41.6691ms</t>
  </si>
  <si>
    <t>MPI_OMP_SIMD</t>
  </si>
  <si>
    <t>41.1044ms</t>
  </si>
  <si>
    <t>2.72488ms</t>
  </si>
  <si>
    <t>115.159ms</t>
  </si>
  <si>
    <t>86.5288ms</t>
  </si>
  <si>
    <t>62.4226ms</t>
  </si>
  <si>
    <t>92.3649ms</t>
  </si>
  <si>
    <t>97.6348ms</t>
  </si>
  <si>
    <t>97.105ms</t>
  </si>
  <si>
    <t>9.09252ms</t>
  </si>
  <si>
    <t>199.085ms</t>
  </si>
  <si>
    <t>174.205ms</t>
  </si>
  <si>
    <t>103.282ms</t>
  </si>
  <si>
    <t>147.99ms</t>
  </si>
  <si>
    <t>128.092ms</t>
  </si>
  <si>
    <t>108.159ms</t>
  </si>
  <si>
    <t>21.4981ms</t>
  </si>
  <si>
    <t>182.964ms</t>
  </si>
  <si>
    <t>181.893ms</t>
  </si>
  <si>
    <t>132.114ms</t>
  </si>
  <si>
    <t>193.062ms</t>
  </si>
  <si>
    <t>183.104ms</t>
  </si>
  <si>
    <t>189.57ms</t>
  </si>
  <si>
    <t>42.2544ms</t>
  </si>
  <si>
    <t>279.465ms</t>
  </si>
  <si>
    <t>242.19ms</t>
  </si>
  <si>
    <t>165.697ms</t>
  </si>
  <si>
    <t>188.008ms</t>
  </si>
  <si>
    <t>185.515ms</t>
  </si>
  <si>
    <t>177.499ms</t>
  </si>
  <si>
    <t>73.2884ms</t>
  </si>
  <si>
    <t>311.228ms</t>
  </si>
  <si>
    <t>265.851ms</t>
  </si>
  <si>
    <t>206.585ms</t>
  </si>
  <si>
    <t>265.152ms</t>
  </si>
  <si>
    <t>292.936ms</t>
  </si>
  <si>
    <t>255.563ms</t>
  </si>
  <si>
    <t>117.187ms</t>
  </si>
  <si>
    <t>351.769ms</t>
  </si>
  <si>
    <t>321.259ms</t>
  </si>
  <si>
    <t>243.906ms</t>
  </si>
  <si>
    <t>306.61ms</t>
  </si>
  <si>
    <t>334.239ms</t>
  </si>
  <si>
    <t>337.775ms</t>
  </si>
  <si>
    <t>178.746ms</t>
  </si>
  <si>
    <t>455.604ms</t>
  </si>
  <si>
    <t>363.792ms</t>
  </si>
  <si>
    <t>292.984ms</t>
  </si>
  <si>
    <t>351.106ms</t>
  </si>
  <si>
    <t>381.911ms</t>
  </si>
  <si>
    <t>354.211ms</t>
  </si>
  <si>
    <t>254.677ms</t>
  </si>
  <si>
    <t>501.435ms</t>
  </si>
  <si>
    <t>474.239ms</t>
  </si>
  <si>
    <t>348.879ms</t>
  </si>
  <si>
    <t>395.337ms</t>
  </si>
  <si>
    <t>480.488ms</t>
  </si>
  <si>
    <t>507.504ms</t>
  </si>
  <si>
    <t>351.676ms</t>
  </si>
  <si>
    <t>672.181ms</t>
  </si>
  <si>
    <t>577.174ms</t>
  </si>
  <si>
    <t>423.943ms</t>
  </si>
  <si>
    <t>559.705ms</t>
  </si>
  <si>
    <t>582.91ms</t>
  </si>
  <si>
    <t>569.792ms</t>
  </si>
  <si>
    <t>3331.56ms</t>
  </si>
  <si>
    <t>2681ms</t>
  </si>
  <si>
    <t>1682.44ms</t>
  </si>
  <si>
    <t>1284.81ms</t>
  </si>
  <si>
    <t>1567.81ms</t>
  </si>
  <si>
    <t>1734.47ms</t>
  </si>
  <si>
    <t>1588.41ms</t>
  </si>
  <si>
    <t>15852.4ms</t>
  </si>
  <si>
    <t>3506.37ms</t>
  </si>
  <si>
    <t>3646.37ms</t>
  </si>
  <si>
    <t>3035.91ms</t>
  </si>
  <si>
    <t>3082.72ms</t>
  </si>
  <si>
    <t>3606.92ms</t>
  </si>
  <si>
    <t>3046.2ms</t>
  </si>
  <si>
    <t>进程数=8</t>
    <phoneticPr fontId="1" type="noConversion"/>
  </si>
  <si>
    <t>N</t>
  </si>
  <si>
    <t>N</t>
    <phoneticPr fontId="1" type="noConversion"/>
  </si>
  <si>
    <t>0.34012ms</t>
  </si>
  <si>
    <t>7.75384ms</t>
  </si>
  <si>
    <t>10.4906ms</t>
  </si>
  <si>
    <t>10.6571ms</t>
  </si>
  <si>
    <t>10.6725ms</t>
  </si>
  <si>
    <t>10.6772ms</t>
  </si>
  <si>
    <t>10.7132ms</t>
  </si>
  <si>
    <t>2.7174ms</t>
  </si>
  <si>
    <t>18.9647ms</t>
  </si>
  <si>
    <t>25.437ms</t>
  </si>
  <si>
    <t>23.5869ms</t>
  </si>
  <si>
    <t>21.8879ms</t>
  </si>
  <si>
    <t>24.5552ms</t>
  </si>
  <si>
    <t>23.188ms</t>
  </si>
  <si>
    <t>9.10178ms</t>
  </si>
  <si>
    <t>31.52ms</t>
  </si>
  <si>
    <t>38.9803ms</t>
  </si>
  <si>
    <t>39.2584ms</t>
  </si>
  <si>
    <t>38.1375ms</t>
  </si>
  <si>
    <t>33.7611ms</t>
  </si>
  <si>
    <t>32.2994ms</t>
  </si>
  <si>
    <t>21.529ms</t>
  </si>
  <si>
    <t>46.5891ms</t>
  </si>
  <si>
    <t>54.9074ms</t>
  </si>
  <si>
    <t>54.5049ms</t>
  </si>
  <si>
    <t>50.4144ms</t>
  </si>
  <si>
    <t>54.7545ms</t>
  </si>
  <si>
    <t>54.9749ms</t>
  </si>
  <si>
    <t>42.1722ms</t>
  </si>
  <si>
    <t>70.7672ms</t>
  </si>
  <si>
    <t>83.3596ms</t>
  </si>
  <si>
    <t>84.9649ms</t>
  </si>
  <si>
    <t>73.4321ms</t>
  </si>
  <si>
    <t>86.2234ms</t>
  </si>
  <si>
    <t>78.3258ms</t>
  </si>
  <si>
    <t>73.2534ms</t>
  </si>
  <si>
    <t>107.201ms</t>
  </si>
  <si>
    <t>121.733ms</t>
  </si>
  <si>
    <t>122.174ms</t>
  </si>
  <si>
    <t>104.96ms</t>
  </si>
  <si>
    <t>120.046ms</t>
  </si>
  <si>
    <t>107.059ms</t>
  </si>
  <si>
    <t>117.312ms</t>
  </si>
  <si>
    <t>144.77ms</t>
  </si>
  <si>
    <t>175.339ms</t>
  </si>
  <si>
    <t>176.952ms</t>
  </si>
  <si>
    <t>134.022ms</t>
  </si>
  <si>
    <t>160.754ms</t>
  </si>
  <si>
    <t>140.469ms</t>
  </si>
  <si>
    <t>177.962ms</t>
  </si>
  <si>
    <t>195.151ms</t>
  </si>
  <si>
    <t>230.857ms</t>
  </si>
  <si>
    <t>233.62ms</t>
  </si>
  <si>
    <t>167.511ms</t>
  </si>
  <si>
    <t>222.511ms</t>
  </si>
  <si>
    <t>175.661ms</t>
  </si>
  <si>
    <t>254.489ms</t>
  </si>
  <si>
    <t>268.96ms</t>
  </si>
  <si>
    <t>281.641ms</t>
  </si>
  <si>
    <t>279.156ms</t>
  </si>
  <si>
    <t>237.64ms</t>
  </si>
  <si>
    <t>292.779ms</t>
  </si>
  <si>
    <t>236.734ms</t>
  </si>
  <si>
    <t>353.488ms</t>
  </si>
  <si>
    <t>355.098ms</t>
  </si>
  <si>
    <t>355.548ms</t>
  </si>
  <si>
    <t>352.02ms</t>
  </si>
  <si>
    <t>281.113ms</t>
  </si>
  <si>
    <t>351.008ms</t>
  </si>
  <si>
    <t>271.903ms</t>
  </si>
  <si>
    <t>2866.1ms</t>
  </si>
  <si>
    <t>3282.65ms</t>
  </si>
  <si>
    <t>2014.92ms</t>
  </si>
  <si>
    <t>2654.71ms</t>
  </si>
  <si>
    <t>1791.36ms</t>
  </si>
  <si>
    <t>2651.6ms</t>
  </si>
  <si>
    <t>1769.32ms</t>
  </si>
  <si>
    <t>10332ms</t>
  </si>
  <si>
    <t>14925.8ms</t>
  </si>
  <si>
    <t>6445.2ms</t>
  </si>
  <si>
    <t>6341.98ms</t>
  </si>
  <si>
    <t>5538.26ms</t>
  </si>
  <si>
    <t>9623.72ms</t>
  </si>
  <si>
    <t>5652.96ms</t>
  </si>
  <si>
    <t>0.33954ms</t>
  </si>
  <si>
    <t>38.5589ms</t>
  </si>
  <si>
    <t>28.6534ms</t>
  </si>
  <si>
    <t>31.3346ms</t>
  </si>
  <si>
    <t>28.0895ms</t>
  </si>
  <si>
    <t>28.0174ms</t>
  </si>
  <si>
    <t>28.1089ms</t>
  </si>
  <si>
    <t>2.7244ms</t>
  </si>
  <si>
    <t>77.2204ms</t>
  </si>
  <si>
    <t>58.84ms</t>
  </si>
  <si>
    <t>62.5242ms</t>
  </si>
  <si>
    <t>57.2435ms</t>
  </si>
  <si>
    <t>57.2024ms</t>
  </si>
  <si>
    <t>57.0188ms</t>
  </si>
  <si>
    <t>9.1023ms</t>
  </si>
  <si>
    <t>108.635ms</t>
  </si>
  <si>
    <t>88.9335ms</t>
  </si>
  <si>
    <t>95.1745ms</t>
  </si>
  <si>
    <t>87.1911ms</t>
  </si>
  <si>
    <t>87.1503ms</t>
  </si>
  <si>
    <t>86.1206ms</t>
  </si>
  <si>
    <t>21.5043ms</t>
  </si>
  <si>
    <t>146.875ms</t>
  </si>
  <si>
    <t>125.791ms</t>
  </si>
  <si>
    <t>124.34ms</t>
  </si>
  <si>
    <t>124.268ms</t>
  </si>
  <si>
    <t>126.13ms</t>
  </si>
  <si>
    <t>121.034ms</t>
  </si>
  <si>
    <t>42.1407ms</t>
  </si>
  <si>
    <t>192.078ms</t>
  </si>
  <si>
    <t>158.232ms</t>
  </si>
  <si>
    <t>158.105ms</t>
  </si>
  <si>
    <t>147.334ms</t>
  </si>
  <si>
    <t>151.323ms</t>
  </si>
  <si>
    <t>150.313ms</t>
  </si>
  <si>
    <t>73.316ms</t>
  </si>
  <si>
    <t>223.277ms</t>
  </si>
  <si>
    <t>204.052ms</t>
  </si>
  <si>
    <t>227.413ms</t>
  </si>
  <si>
    <t>201.005ms</t>
  </si>
  <si>
    <t>203.573ms</t>
  </si>
  <si>
    <t>198.704ms</t>
  </si>
  <si>
    <t>117.154ms</t>
  </si>
  <si>
    <t>286.568ms</t>
  </si>
  <si>
    <t>241.348ms</t>
  </si>
  <si>
    <t>258.717ms</t>
  </si>
  <si>
    <t>232.813ms</t>
  </si>
  <si>
    <t>244.035ms</t>
  </si>
  <si>
    <t>238.803ms</t>
  </si>
  <si>
    <t>176.836ms</t>
  </si>
  <si>
    <t>345.923ms</t>
  </si>
  <si>
    <t>291.494ms</t>
  </si>
  <si>
    <t>320.962ms</t>
  </si>
  <si>
    <t>289.496ms</t>
  </si>
  <si>
    <t>296.715ms</t>
  </si>
  <si>
    <t>280.217ms</t>
  </si>
  <si>
    <t>256.492ms</t>
  </si>
  <si>
    <t>367.493ms</t>
  </si>
  <si>
    <t>329.186ms</t>
  </si>
  <si>
    <t>363.699ms</t>
  </si>
  <si>
    <t>312.468ms</t>
  </si>
  <si>
    <t>355.847ms</t>
  </si>
  <si>
    <t>379.192ms</t>
  </si>
  <si>
    <t>352.629ms</t>
  </si>
  <si>
    <t>622.635ms</t>
  </si>
  <si>
    <t>484.96ms</t>
  </si>
  <si>
    <t>508.49ms</t>
  </si>
  <si>
    <t>468.243ms</t>
  </si>
  <si>
    <t>481.336ms</t>
  </si>
  <si>
    <t>428.632ms</t>
  </si>
  <si>
    <t>2875.81ms</t>
  </si>
  <si>
    <t>3126.17ms</t>
  </si>
  <si>
    <t>1571.19ms</t>
  </si>
  <si>
    <t>1493.98ms</t>
  </si>
  <si>
    <t>1231.35ms</t>
  </si>
  <si>
    <t>1466.28ms</t>
  </si>
  <si>
    <t>1484.48ms</t>
  </si>
  <si>
    <t>16941.6ms</t>
  </si>
  <si>
    <t>9242.61ms</t>
  </si>
  <si>
    <t>6801.89ms</t>
  </si>
  <si>
    <t>6316.73ms</t>
  </si>
  <si>
    <t>3703.87ms</t>
  </si>
  <si>
    <t>4978.22ms</t>
  </si>
  <si>
    <t>3734.5ms</t>
  </si>
  <si>
    <t>0.33966ms</t>
  </si>
  <si>
    <t>25.4477ms</t>
  </si>
  <si>
    <t>23.1866ms</t>
  </si>
  <si>
    <t>40.045ms</t>
  </si>
  <si>
    <t>24.1555ms</t>
  </si>
  <si>
    <t>23.6876ms</t>
  </si>
  <si>
    <t>23.6661ms</t>
  </si>
  <si>
    <t>2.72404ms</t>
  </si>
  <si>
    <t>53.4236ms</t>
  </si>
  <si>
    <t>48.1164ms</t>
  </si>
  <si>
    <t>75.9627ms</t>
  </si>
  <si>
    <t>48.0186ms</t>
  </si>
  <si>
    <t>47.1825ms</t>
  </si>
  <si>
    <t>45.3139ms</t>
  </si>
  <si>
    <t>9.10144ms</t>
  </si>
  <si>
    <t>77.7678ms</t>
  </si>
  <si>
    <t>69.678ms</t>
  </si>
  <si>
    <t>112.609ms</t>
  </si>
  <si>
    <t>68.6601ms</t>
  </si>
  <si>
    <t>69.1657ms</t>
  </si>
  <si>
    <t>69.0286ms</t>
  </si>
  <si>
    <t>21.4984ms</t>
  </si>
  <si>
    <t>106.217ms</t>
  </si>
  <si>
    <t>90.8087ms</t>
  </si>
  <si>
    <t>115.281ms</t>
  </si>
  <si>
    <t>89.381ms</t>
  </si>
  <si>
    <t>90.8852ms</t>
  </si>
  <si>
    <t>87.5689ms</t>
  </si>
  <si>
    <t>42.1177ms</t>
  </si>
  <si>
    <t>124.762ms</t>
  </si>
  <si>
    <t>119.503ms</t>
  </si>
  <si>
    <t>169.959ms</t>
  </si>
  <si>
    <t>115.97ms</t>
  </si>
  <si>
    <t>119.522ms</t>
  </si>
  <si>
    <t>116.252ms</t>
  </si>
  <si>
    <t>73.1166ms</t>
  </si>
  <si>
    <t>158.201ms</t>
  </si>
  <si>
    <t>153.88ms</t>
  </si>
  <si>
    <t>223.52ms</t>
  </si>
  <si>
    <t>147.357ms</t>
  </si>
  <si>
    <t>154.149ms</t>
  </si>
  <si>
    <t>147.323ms</t>
  </si>
  <si>
    <t>117.078ms</t>
  </si>
  <si>
    <t>194.638ms</t>
  </si>
  <si>
    <t>192.381ms</t>
  </si>
  <si>
    <t>267.368ms</t>
  </si>
  <si>
    <t>182.826ms</t>
  </si>
  <si>
    <t>195.253ms</t>
  </si>
  <si>
    <t>181.326ms</t>
  </si>
  <si>
    <t>176.767ms</t>
  </si>
  <si>
    <t>256.667ms</t>
  </si>
  <si>
    <t>254.65ms</t>
  </si>
  <si>
    <t>383.216ms</t>
  </si>
  <si>
    <t>235.976ms</t>
  </si>
  <si>
    <t>251.95ms</t>
  </si>
  <si>
    <t>224.408ms</t>
  </si>
  <si>
    <t>254.26ms</t>
  </si>
  <si>
    <t>304.415ms</t>
  </si>
  <si>
    <t>304.823ms</t>
  </si>
  <si>
    <t>459.677ms</t>
  </si>
  <si>
    <t>269.165ms</t>
  </si>
  <si>
    <t>290.96ms</t>
  </si>
  <si>
    <t>262.077ms</t>
  </si>
  <si>
    <t>350.405ms</t>
  </si>
  <si>
    <t>343.978ms</t>
  </si>
  <si>
    <t>345.715ms</t>
  </si>
  <si>
    <t>484.288ms</t>
  </si>
  <si>
    <t>307.5ms</t>
  </si>
  <si>
    <t>347.011ms</t>
  </si>
  <si>
    <t>307.221ms</t>
  </si>
  <si>
    <t>2867.72ms</t>
  </si>
  <si>
    <t>1786.82ms</t>
  </si>
  <si>
    <t>1460.57ms</t>
  </si>
  <si>
    <t>1869.84ms</t>
  </si>
  <si>
    <t>1158.47ms</t>
  </si>
  <si>
    <t>1434.21ms</t>
  </si>
  <si>
    <t>1157.95ms</t>
  </si>
  <si>
    <t>12986.8ms</t>
  </si>
  <si>
    <t>5925.57ms</t>
  </si>
  <si>
    <t>3678.62ms</t>
  </si>
  <si>
    <t>4375.42ms</t>
  </si>
  <si>
    <t>2850.34ms</t>
  </si>
  <si>
    <t>3669.79ms</t>
  </si>
  <si>
    <t>2849.55ms</t>
  </si>
  <si>
    <t>MPI</t>
  </si>
  <si>
    <t>S/P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</si>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</sst>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0314960629922"/>
          <c:y val="0.10648148148148148"/>
          <c:w val="0.84586351706036744"/>
          <c:h val="0.73577136191309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Sheet2!$C$19</c:f>
              <c:strCache>
                <c:ptCount val="1"/>
                <c:pt idx="0">
                  <c:v>MPI_pipeline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Sheet2!$D$18:$O$18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Sheet2!$D$19:$O$19</c:f>
              <c:numCache>
                <c:formatCode>General</c:formatCode>
                <c:ptCount val="12"/>
                <c:pt idx="0">
                  <c:v>3.65523</c:v>
                </c:pt>
                <c:pt idx="1">
                  <c:v>10.3002</c:v>
                </c:pt>
                <c:pt idx="2">
                  <c:v>20.355899999999998</c:v>
                </c:pt>
                <c:pt idx="3">
                  <c:v>41.971600000000002</c:v>
                </c:pt>
                <c:pt idx="4">
                  <c:v>65.802199999999999</c:v>
                </c:pt>
                <c:pt idx="5">
                  <c:v>96.792000000000002</c:v>
                </c:pt>
                <c:pt idx="6">
                  <c:v>135.279</c:v>
                </c:pt>
                <c:pt idx="7">
                  <c:v>185.523</c:v>
                </c:pt>
                <c:pt idx="8">
                  <c:v>247.21100000000001</c:v>
                </c:pt>
                <c:pt idx="9">
                  <c:v>315.75099999999998</c:v>
                </c:pt>
                <c:pt idx="10">
                  <c:v>1944.59</c:v>
                </c:pt>
                <c:pt idx="11">
                  <c:v>5948.32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4-4CF9-9BB3-3E684B627786}"/>
            </c:ext>
          </c:extLst>
        </c:ser>
        <c:ser>
          <c:idx val="1"/>
          <c:order val="1"/>
          <c:tx>
            <c:strRef>
              <c:f>Sheet2!$C$20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Sheet2!$D$18:$O$18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Sheet2!$D$20:$O$20</c:f>
              <c:numCache>
                <c:formatCode>General</c:formatCode>
                <c:ptCount val="12"/>
                <c:pt idx="0">
                  <c:v>0.33861999999999998</c:v>
                </c:pt>
                <c:pt idx="1">
                  <c:v>2.7185000000000001</c:v>
                </c:pt>
                <c:pt idx="2">
                  <c:v>9.1020400000000006</c:v>
                </c:pt>
                <c:pt idx="3">
                  <c:v>21.4773</c:v>
                </c:pt>
                <c:pt idx="4">
                  <c:v>42.060299999999998</c:v>
                </c:pt>
                <c:pt idx="5">
                  <c:v>72.920699999999997</c:v>
                </c:pt>
                <c:pt idx="6">
                  <c:v>116.331</c:v>
                </c:pt>
                <c:pt idx="7">
                  <c:v>174.761</c:v>
                </c:pt>
                <c:pt idx="8">
                  <c:v>250.14</c:v>
                </c:pt>
                <c:pt idx="9">
                  <c:v>346.75400000000002</c:v>
                </c:pt>
                <c:pt idx="10">
                  <c:v>2833.69</c:v>
                </c:pt>
                <c:pt idx="11">
                  <c:v>9726.77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4-4CF9-9BB3-3E684B62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1955056"/>
        <c:axId val="1661955536"/>
      </c:barChart>
      <c:catAx>
        <c:axId val="166195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955536"/>
        <c:crosses val="autoZero"/>
        <c:auto val="1"/>
        <c:lblAlgn val="ctr"/>
        <c:lblOffset val="100"/>
        <c:noMultiLvlLbl val="0"/>
      </c:catAx>
      <c:valAx>
        <c:axId val="16619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9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Sheet8!$J$1</c:f>
              <c:strCache>
                <c:ptCount val="1"/>
                <c:pt idx="0">
                  <c:v>MPI_block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Sheet8!$I$2:$I$13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Sheet8!$J$2:$J$13</c:f>
              <c:numCache>
                <c:formatCode>General</c:formatCode>
                <c:ptCount val="12"/>
                <c:pt idx="0">
                  <c:v>0.65491380099999996</c:v>
                </c:pt>
                <c:pt idx="1">
                  <c:v>2.0288575990000002</c:v>
                </c:pt>
                <c:pt idx="2">
                  <c:v>2.7590973239999999</c:v>
                </c:pt>
                <c:pt idx="3">
                  <c:v>3.3180510280000002</c:v>
                </c:pt>
                <c:pt idx="4">
                  <c:v>3.624585583</c:v>
                </c:pt>
                <c:pt idx="5">
                  <c:v>3.928664334</c:v>
                </c:pt>
                <c:pt idx="6">
                  <c:v>4.20389312</c:v>
                </c:pt>
                <c:pt idx="7">
                  <c:v>4.097627525</c:v>
                </c:pt>
                <c:pt idx="8">
                  <c:v>4.2571484499999999</c:v>
                </c:pt>
                <c:pt idx="9">
                  <c:v>4.2359562229999996</c:v>
                </c:pt>
                <c:pt idx="10">
                  <c:v>4.3938354009999996</c:v>
                </c:pt>
                <c:pt idx="11">
                  <c:v>4.2469879820000003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E-4EC3-9EAE-2521994F93CA}"/>
            </c:ext>
          </c:extLst>
        </c:ser>
        <c:ser>
          <c:idx val="1"/>
          <c:order val="1"/>
          <c:tx>
            <c:strRef>
              <c:f>Sheet8!$K$1</c:f>
              <c:strCache>
                <c:ptCount val="1"/>
                <c:pt idx="0">
                  <c:v>MPI_cycle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Sheet8!$I$2:$I$13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Sheet8!$K$2:$K$13</c:f>
              <c:numCache>
                <c:formatCode>General</c:formatCode>
                <c:ptCount val="12"/>
                <c:pt idx="0">
                  <c:v>0.30181069399999999</c:v>
                </c:pt>
                <c:pt idx="1">
                  <c:v>1.1728779730000001</c:v>
                </c:pt>
                <c:pt idx="2">
                  <c:v>2.1642268179999999</c:v>
                </c:pt>
                <c:pt idx="3">
                  <c:v>3.0402663529999998</c:v>
                </c:pt>
                <c:pt idx="4">
                  <c:v>3.624816558</c:v>
                </c:pt>
                <c:pt idx="5">
                  <c:v>4.3140510049999996</c:v>
                </c:pt>
                <c:pt idx="6">
                  <c:v>4.6996868620000001</c:v>
                </c:pt>
                <c:pt idx="7">
                  <c:v>4.9077843870000004</c:v>
                </c:pt>
                <c:pt idx="8">
                  <c:v>5.2162763019999998</c:v>
                </c:pt>
                <c:pt idx="9">
                  <c:v>5.4627136089999997</c:v>
                </c:pt>
                <c:pt idx="10">
                  <c:v>6.2273187490000002</c:v>
                </c:pt>
                <c:pt idx="11">
                  <c:v>6.4781533920000003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E-4EC3-9EAE-2521994F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33456"/>
        <c:axId val="1765735376"/>
      </c:scatterChart>
      <c:valAx>
        <c:axId val="176573345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735376"/>
        <c:crosses val="autoZero"/>
        <c:crossBetween val="midCat"/>
      </c:valAx>
      <c:valAx>
        <c:axId val="1765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73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Sheet8!$J$30</c:f>
              <c:strCache>
                <c:ptCount val="1"/>
                <c:pt idx="0">
                  <c:v>MPI_SIMD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Sheet8!$H$31:$H$42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Sheet8!$J$31:$J$42</c:f>
              <c:numCache>
                <c:formatCode>General</c:formatCode>
                <c:ptCount val="12"/>
                <c:pt idx="0">
                  <c:v>0.30336969678160203</c:v>
                </c:pt>
                <c:pt idx="1">
                  <c:v>1.2321354403591702</c:v>
                </c:pt>
                <c:pt idx="2">
                  <c:v>2.459982596015899</c:v>
                </c:pt>
                <c:pt idx="3">
                  <c:v>3.7105766490151662</c:v>
                </c:pt>
                <c:pt idx="4">
                  <c:v>4.8395499792305809</c:v>
                </c:pt>
                <c:pt idx="5">
                  <c:v>5.9434914584215726</c:v>
                </c:pt>
                <c:pt idx="6">
                  <c:v>6.8014140069172795</c:v>
                </c:pt>
                <c:pt idx="7">
                  <c:v>7.4846943109844162</c:v>
                </c:pt>
                <c:pt idx="8">
                  <c:v>7.9597409909909906</c:v>
                </c:pt>
                <c:pt idx="9">
                  <c:v>8.5533650502798224</c:v>
                </c:pt>
                <c:pt idx="10">
                  <c:v>10.189045434244182</c:v>
                </c:pt>
                <c:pt idx="11">
                  <c:v>10.631021230926223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5-484D-8CE2-F062CB41976C}"/>
            </c:ext>
          </c:extLst>
        </c:ser>
        <c:ser>
          <c:idx val="1"/>
          <c:order val="1"/>
          <c:tx>
            <c:strRef>
              <c:f>Sheet8!$K$30</c:f>
              <c:strCache>
                <c:ptCount val="1"/>
                <c:pt idx="0">
                  <c:v>MPI_OMP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Sheet8!$H$31:$H$42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Sheet8!$K$31:$K$42</c:f>
              <c:numCache>
                <c:formatCode>General</c:formatCode>
                <c:ptCount val="12"/>
                <c:pt idx="0">
                  <c:v>0.24502271659094468</c:v>
                </c:pt>
                <c:pt idx="1">
                  <c:v>0.91723965311621192</c:v>
                </c:pt>
                <c:pt idx="2">
                  <c:v>1.7731140871334123</c:v>
                </c:pt>
                <c:pt idx="3">
                  <c:v>2.2929864122310777</c:v>
                </c:pt>
                <c:pt idx="4">
                  <c:v>3.2755236322557808</c:v>
                </c:pt>
                <c:pt idx="5">
                  <c:v>4.1867270674934485</c:v>
                </c:pt>
                <c:pt idx="6">
                  <c:v>5.1650941572251652</c:v>
                </c:pt>
                <c:pt idx="7">
                  <c:v>5.8911425132617126</c:v>
                </c:pt>
                <c:pt idx="8">
                  <c:v>6.1680601687473757</c:v>
                </c:pt>
                <c:pt idx="9">
                  <c:v>7.1410798132882372</c:v>
                </c:pt>
                <c:pt idx="10">
                  <c:v>10.281975219614527</c:v>
                </c:pt>
                <c:pt idx="11">
                  <c:v>11.464998021261948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5-484D-8CE2-F062CB41976C}"/>
            </c:ext>
          </c:extLst>
        </c:ser>
        <c:ser>
          <c:idx val="2"/>
          <c:order val="2"/>
          <c:tx>
            <c:strRef>
              <c:f>Sheet8!$L$30</c:f>
              <c:strCache>
                <c:ptCount val="1"/>
                <c:pt idx="0">
                  <c:v>MPI_OMP_SIMD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Sheet8!$H$31:$H$42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Sheet8!$L$31:$L$42</c:f>
              <c:numCache>
                <c:formatCode>General</c:formatCode>
                <c:ptCount val="12"/>
                <c:pt idx="0">
                  <c:v>0.23349571744865341</c:v>
                </c:pt>
                <c:pt idx="1">
                  <c:v>0.96459676857450316</c:v>
                </c:pt>
                <c:pt idx="2">
                  <c:v>1.9433598558217093</c:v>
                </c:pt>
                <c:pt idx="3">
                  <c:v>2.4545583098479735</c:v>
                </c:pt>
                <c:pt idx="4">
                  <c:v>3.7264664455975325</c:v>
                </c:pt>
                <c:pt idx="5">
                  <c:v>5.1051709292877838</c:v>
                </c:pt>
                <c:pt idx="6">
                  <c:v>6.2459435700324519</c:v>
                </c:pt>
                <c:pt idx="7">
                  <c:v>7.2117871759890857</c:v>
                </c:pt>
                <c:pt idx="8">
                  <c:v>8.5743963000871908</c:v>
                </c:pt>
                <c:pt idx="9">
                  <c:v>9.5266635930536339</c:v>
                </c:pt>
                <c:pt idx="10">
                  <c:v>16.173015028028516</c:v>
                </c:pt>
                <c:pt idx="11">
                  <c:v>19.421669375797816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5-484D-8CE2-F062CB41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47152"/>
        <c:axId val="1915323936"/>
      </c:scatterChart>
      <c:valAx>
        <c:axId val="9155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323936"/>
        <c:crosses val="autoZero"/>
        <c:crossBetween val="midCat"/>
      </c:valAx>
      <c:valAx>
        <c:axId val="19153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5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Sheet8!$K$83</c:f>
              <c:strCache>
                <c:ptCount val="1"/>
                <c:pt idx="0">
                  <c:v>MPI_block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Sheet8!$J$84:$J$90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Sheet8!$K$84:$K$90</c:f>
              <c:numCache>
                <c:formatCode>General</c:formatCode>
                <c:ptCount val="7"/>
                <c:pt idx="0">
                  <c:v>1.4357449246992047</c:v>
                </c:pt>
                <c:pt idx="1">
                  <c:v>1.9426994906621393</c:v>
                </c:pt>
                <c:pt idx="2">
                  <c:v>2.63472800937038</c:v>
                </c:pt>
                <c:pt idx="3">
                  <c:v>3.2701116041670639</c:v>
                </c:pt>
                <c:pt idx="4">
                  <c:v>3.6978785958003479</c:v>
                </c:pt>
                <c:pt idx="5">
                  <c:v>4.10258249212582</c:v>
                </c:pt>
                <c:pt idx="6">
                  <c:v>4.8958444877533385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A-4F4E-BE94-94F72D896435}"/>
            </c:ext>
          </c:extLst>
        </c:ser>
        <c:ser>
          <c:idx val="1"/>
          <c:order val="1"/>
          <c:tx>
            <c:strRef>
              <c:f>Sheet8!$L$83</c:f>
              <c:strCache>
                <c:ptCount val="1"/>
                <c:pt idx="0">
                  <c:v>MPI_cycle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Sheet8!$J$84:$J$90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Sheet8!$L$84:$L$90</c:f>
              <c:numCache>
                <c:formatCode>General</c:formatCode>
                <c:ptCount val="7"/>
                <c:pt idx="0">
                  <c:v>1.8527064627475112</c:v>
                </c:pt>
                <c:pt idx="1">
                  <c:v>2.6400692174581808</c:v>
                </c:pt>
                <c:pt idx="2">
                  <c:v>3.4192374781958637</c:v>
                </c:pt>
                <c:pt idx="3">
                  <c:v>4.0808487124336024</c:v>
                </c:pt>
                <c:pt idx="4">
                  <c:v>4.7020592108873407</c:v>
                </c:pt>
                <c:pt idx="5">
                  <c:v>5.2214459306814343</c:v>
                </c:pt>
                <c:pt idx="6">
                  <c:v>5.7280969543083611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A-4F4E-BE94-94F72D896435}"/>
            </c:ext>
          </c:extLst>
        </c:ser>
        <c:ser>
          <c:idx val="2"/>
          <c:order val="2"/>
          <c:tx>
            <c:strRef>
              <c:f>Sheet8!$M$83</c:f>
              <c:strCache>
                <c:ptCount val="1"/>
                <c:pt idx="0">
                  <c:v>MPI_pipeline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Sheet8!$J$84:$J$90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Sheet8!$M$84:$M$90</c:f>
              <c:numCache>
                <c:formatCode>General</c:formatCode>
                <c:ptCount val="7"/>
                <c:pt idx="0">
                  <c:v>1.8474737512059711</c:v>
                </c:pt>
                <c:pt idx="1">
                  <c:v>2.5924667233078447</c:v>
                </c:pt>
                <c:pt idx="2">
                  <c:v>3.2676224042674797</c:v>
                </c:pt>
                <c:pt idx="3">
                  <c:v>3.9372225072588809</c:v>
                </c:pt>
                <c:pt idx="4">
                  <c:v>4.3589833267623899</c:v>
                </c:pt>
                <c:pt idx="5">
                  <c:v>4.7848210675997835</c:v>
                </c:pt>
                <c:pt idx="6">
                  <c:v>5.2090082220914109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A-4F4E-BE94-94F72D896435}"/>
            </c:ext>
          </c:extLst>
        </c:ser>
        <c:ser>
          <c:idx val="3"/>
          <c:order val="3"/>
          <c:tx>
            <c:strRef>
              <c:f>Sheet8!$N$83</c:f>
              <c:strCache>
                <c:ptCount val="1"/>
                <c:pt idx="0">
                  <c:v>MPI_SIMD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Sheet8!$J$84:$J$90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Sheet8!$N$84:$N$90</c:f>
              <c:numCache>
                <c:formatCode>General</c:formatCode>
                <c:ptCount val="7"/>
                <c:pt idx="0">
                  <c:v>3.2965819271438583</c:v>
                </c:pt>
                <c:pt idx="1">
                  <c:v>4.6386946386946386</c:v>
                </c:pt>
                <c:pt idx="2">
                  <c:v>5.8671056569889259</c:v>
                </c:pt>
                <c:pt idx="3">
                  <c:v>6.7239877036340854</c:v>
                </c:pt>
                <c:pt idx="4">
                  <c:v>7.5493942731277537</c:v>
                </c:pt>
                <c:pt idx="5">
                  <c:v>7.8444458411660856</c:v>
                </c:pt>
                <c:pt idx="6">
                  <c:v>8.5975491271507813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A-4F4E-BE94-94F72D896435}"/>
            </c:ext>
          </c:extLst>
        </c:ser>
        <c:ser>
          <c:idx val="4"/>
          <c:order val="4"/>
          <c:tx>
            <c:strRef>
              <c:f>Sheet8!$O$83</c:f>
              <c:strCache>
                <c:ptCount val="1"/>
                <c:pt idx="0">
                  <c:v>MPI_OMP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Sheet8!$J$84:$J$90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Sheet8!$O$84:$O$90</c:f>
              <c:numCache>
                <c:formatCode>General</c:formatCode>
                <c:ptCount val="7"/>
                <c:pt idx="0">
                  <c:v>1.8074731709372005</c:v>
                </c:pt>
                <c:pt idx="1">
                  <c:v>3.9914537368099765</c:v>
                </c:pt>
                <c:pt idx="2">
                  <c:v>4.9003249883932725</c:v>
                </c:pt>
                <c:pt idx="3">
                  <c:v>5.7897265787998471</c:v>
                </c:pt>
                <c:pt idx="4">
                  <c:v>6.2091032608695649</c:v>
                </c:pt>
                <c:pt idx="5">
                  <c:v>6.2570871237671595</c:v>
                </c:pt>
                <c:pt idx="6">
                  <c:v>6.4266905315241019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A-4F4E-BE94-94F72D896435}"/>
            </c:ext>
          </c:extLst>
        </c:ser>
        <c:ser>
          <c:idx val="5"/>
          <c:order val="5"/>
          <c:tx>
            <c:strRef>
              <c:f>Sheet8!$P$83</c:f>
              <c:strCache>
                <c:ptCount val="1"/>
                <c:pt idx="0">
                  <c:v>MPI_OMP_SIMD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Sheet8!$J$84:$J$90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Sheet8!$P$84:$P$90</c:f>
              <c:numCache>
                <c:formatCode>General</c:formatCode>
                <c:ptCount val="7"/>
                <c:pt idx="0">
                  <c:v>3.2137707619422131</c:v>
                </c:pt>
                <c:pt idx="1">
                  <c:v>6.0221042936713305</c:v>
                </c:pt>
                <c:pt idx="2">
                  <c:v>7.2646124523506996</c:v>
                </c:pt>
                <c:pt idx="3">
                  <c:v>7.8414728129013849</c:v>
                </c:pt>
                <c:pt idx="4">
                  <c:v>8.1314946619217086</c:v>
                </c:pt>
                <c:pt idx="5">
                  <c:v>8.3008144336753524</c:v>
                </c:pt>
                <c:pt idx="6">
                  <c:v>8.8233666984020793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A-4F4E-BE94-94F72D89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037328"/>
        <c:axId val="1901038288"/>
      </c:lineChart>
      <c:catAx>
        <c:axId val="190103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038288"/>
        <c:crosses val="autoZero"/>
        <c:auto val="1"/>
        <c:lblAlgn val="ctr"/>
        <c:lblOffset val="100"/>
        <c:noMultiLvlLbl val="0"/>
      </c:catAx>
      <c:valAx>
        <c:axId val="19010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0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Sheet7!$B$10</c:f>
              <c:strCache>
                <c:ptCount val="1"/>
                <c:pt idx="0">
                  <c:v>MPI_block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Sheet7!$C$9:$F$9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Sheet7!$C$10:$F$10</c:f>
              <c:numCache>
                <c:formatCode>General</c:formatCode>
                <c:ptCount val="4"/>
                <c:pt idx="0">
                  <c:v>1.0409236535090372</c:v>
                </c:pt>
                <c:pt idx="1">
                  <c:v>1.2920159998095775</c:v>
                </c:pt>
                <c:pt idx="2">
                  <c:v>2.1916541362265569</c:v>
                </c:pt>
                <c:pt idx="3">
                  <c:v>4.5210288703131729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2F5-B9B1-69698EB68E2B}"/>
            </c:ext>
          </c:extLst>
        </c:ser>
        <c:ser>
          <c:idx val="1"/>
          <c:order val="1"/>
          <c:tx>
            <c:strRef>
              <c:f>Sheet7!$B$11</c:f>
              <c:strCache>
                <c:ptCount val="1"/>
                <c:pt idx="0">
                  <c:v>MPI_cycle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Sheet7!$C$9:$F$9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Sheet7!$C$11:$F$11</c:f>
              <c:numCache>
                <c:formatCode>General</c:formatCode>
                <c:ptCount val="4"/>
                <c:pt idx="0">
                  <c:v>1.6030534351145038</c:v>
                </c:pt>
                <c:pt idx="1">
                  <c:v>1.7556296852786504</c:v>
                </c:pt>
                <c:pt idx="2">
                  <c:v>3.5303456187374613</c:v>
                </c:pt>
                <c:pt idx="3">
                  <c:v>4.3474469129572695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2F5-B9B1-69698EB68E2B}"/>
            </c:ext>
          </c:extLst>
        </c:ser>
        <c:ser>
          <c:idx val="2"/>
          <c:order val="2"/>
          <c:tx>
            <c:strRef>
              <c:f>Sheet7!$B$12</c:f>
              <c:strCache>
                <c:ptCount val="1"/>
                <c:pt idx="0">
                  <c:v>MPI_pipeline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Sheet7!$C$9:$F$9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Sheet7!$C$12:$F$12</c:f>
              <c:numCache>
                <c:formatCode>General</c:formatCode>
                <c:ptCount val="4"/>
                <c:pt idx="0">
                  <c:v>1.6291647613491227</c:v>
                </c:pt>
                <c:pt idx="1">
                  <c:v>1.8904718105728757</c:v>
                </c:pt>
                <c:pt idx="2">
                  <c:v>2.9681264884285392</c:v>
                </c:pt>
                <c:pt idx="3">
                  <c:v>5.2216304172389831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E-42F5-B9B1-69698EB68E2B}"/>
            </c:ext>
          </c:extLst>
        </c:ser>
        <c:ser>
          <c:idx val="3"/>
          <c:order val="3"/>
          <c:tx>
            <c:strRef>
              <c:f>Sheet7!$B$13</c:f>
              <c:strCache>
                <c:ptCount val="1"/>
                <c:pt idx="0">
                  <c:v>MPI_SIMD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Sheet7!$C$9:$F$9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Sheet7!$C$13:$F$13</c:f>
              <c:numCache>
                <c:formatCode>General</c:formatCode>
                <c:ptCount val="4"/>
                <c:pt idx="0">
                  <c:v>1.865588097215702</c:v>
                </c:pt>
                <c:pt idx="1">
                  <c:v>2.6514086774263026</c:v>
                </c:pt>
                <c:pt idx="2">
                  <c:v>3.2063481090476351</c:v>
                </c:pt>
                <c:pt idx="3">
                  <c:v>4.0828079284625209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E-42F5-B9B1-69698EB68E2B}"/>
            </c:ext>
          </c:extLst>
        </c:ser>
        <c:ser>
          <c:idx val="4"/>
          <c:order val="4"/>
          <c:tx>
            <c:strRef>
              <c:f>Sheet7!$B$14</c:f>
              <c:strCache>
                <c:ptCount val="1"/>
                <c:pt idx="0">
                  <c:v>MPI_OMP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Sheet7!$C$9:$F$9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Sheet7!$C$14:$F$14</c:f>
              <c:numCache>
                <c:formatCode>General</c:formatCode>
                <c:ptCount val="4"/>
                <c:pt idx="0">
                  <c:v>1.0735995511082015</c:v>
                </c:pt>
                <c:pt idx="1">
                  <c:v>2.3987690379292195</c:v>
                </c:pt>
                <c:pt idx="2">
                  <c:v>3.5388400971172738</c:v>
                </c:pt>
                <c:pt idx="3">
                  <c:v>4.3949962849189887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E-42F5-B9B1-69698EB68E2B}"/>
            </c:ext>
          </c:extLst>
        </c:ser>
        <c:ser>
          <c:idx val="5"/>
          <c:order val="5"/>
          <c:tx>
            <c:strRef>
              <c:f>Sheet7!$B$15</c:f>
              <c:strCache>
                <c:ptCount val="1"/>
                <c:pt idx="0">
                  <c:v>MPI_OMP_SIMD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Sheet7!$C$9:$F$9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Sheet7!$C$15:$F$15</c:f>
              <c:numCache>
                <c:formatCode>General</c:formatCode>
                <c:ptCount val="4"/>
                <c:pt idx="0">
                  <c:v>1.966913514439643</c:v>
                </c:pt>
                <c:pt idx="1">
                  <c:v>3.312969898737689</c:v>
                </c:pt>
                <c:pt idx="2">
                  <c:v>4.5574915337509427</c:v>
                </c:pt>
                <c:pt idx="3">
                  <c:v>5.9906280704406321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E-42F5-B9B1-69698EB6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751408"/>
        <c:axId val="1659744208"/>
      </c:lineChart>
      <c:catAx>
        <c:axId val="16597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744208"/>
        <c:crosses val="autoZero"/>
        <c:auto val="1"/>
        <c:lblAlgn val="ctr"/>
        <c:lblOffset val="100"/>
        <c:noMultiLvlLbl val="0"/>
      </c:catAx>
      <c:valAx>
        <c:axId val="16597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7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Sheet2!$K$28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Sheet2!$L$27:$W$27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Sheet2!$L$28:$W$28</c:f>
              <c:numCache>
                <c:formatCode>General</c:formatCode>
                <c:ptCount val="12"/>
                <c:pt idx="0">
                  <c:v>0.33861999999999998</c:v>
                </c:pt>
                <c:pt idx="1">
                  <c:v>2.7185000000000001</c:v>
                </c:pt>
                <c:pt idx="2">
                  <c:v>9.1020400000000006</c:v>
                </c:pt>
                <c:pt idx="3">
                  <c:v>21.4773</c:v>
                </c:pt>
                <c:pt idx="4">
                  <c:v>42.060299999999998</c:v>
                </c:pt>
                <c:pt idx="5">
                  <c:v>72.920699999999997</c:v>
                </c:pt>
                <c:pt idx="6">
                  <c:v>116.331</c:v>
                </c:pt>
                <c:pt idx="7">
                  <c:v>174.761</c:v>
                </c:pt>
                <c:pt idx="8">
                  <c:v>250.14</c:v>
                </c:pt>
                <c:pt idx="9">
                  <c:v>346.75400000000002</c:v>
                </c:pt>
                <c:pt idx="10">
                  <c:v>2833.69</c:v>
                </c:pt>
                <c:pt idx="11">
                  <c:v>9726.77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8-428A-BD32-725A9F6FACDC}"/>
            </c:ext>
          </c:extLst>
        </c:ser>
        <c:ser>
          <c:idx val="1"/>
          <c:order val="1"/>
          <c:tx>
            <c:strRef>
              <c:f>Sheet2!$K$29</c:f>
              <c:strCache>
                <c:ptCount val="1"/>
                <c:pt idx="0">
                  <c:v>MPI_SIMD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Sheet2!$L$27:$W$27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Sheet2!$L$29:$W$29</c:f>
              <c:numCache>
                <c:formatCode>General</c:formatCode>
                <c:ptCount val="12"/>
                <c:pt idx="0">
                  <c:v>3.5666000000000002</c:v>
                </c:pt>
                <c:pt idx="1">
                  <c:v>10.0733</c:v>
                </c:pt>
                <c:pt idx="2">
                  <c:v>19.5031</c:v>
                </c:pt>
                <c:pt idx="3">
                  <c:v>39.250300000000003</c:v>
                </c:pt>
                <c:pt idx="4">
                  <c:v>60.066099999999999</c:v>
                </c:pt>
                <c:pt idx="5">
                  <c:v>83.653000000000006</c:v>
                </c:pt>
                <c:pt idx="6">
                  <c:v>112.542</c:v>
                </c:pt>
                <c:pt idx="7">
                  <c:v>147.85300000000001</c:v>
                </c:pt>
                <c:pt idx="8">
                  <c:v>191.613</c:v>
                </c:pt>
                <c:pt idx="9">
                  <c:v>245.34700000000001</c:v>
                </c:pt>
                <c:pt idx="10">
                  <c:v>1435.86</c:v>
                </c:pt>
                <c:pt idx="11">
                  <c:v>4320.3500000000004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8-428A-BD32-725A9F6FACDC}"/>
            </c:ext>
          </c:extLst>
        </c:ser>
        <c:ser>
          <c:idx val="2"/>
          <c:order val="2"/>
          <c:tx>
            <c:strRef>
              <c:f>Sheet2!$K$30</c:f>
              <c:strCache>
                <c:ptCount val="1"/>
                <c:pt idx="0">
                  <c:v>MPI_OMP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Sheet2!$L$27:$W$27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Sheet2!$L$30:$W$30</c:f>
              <c:numCache>
                <c:formatCode>General</c:formatCode>
                <c:ptCount val="12"/>
                <c:pt idx="0">
                  <c:v>3.9123600000000001</c:v>
                </c:pt>
                <c:pt idx="1">
                  <c:v>10.597200000000001</c:v>
                </c:pt>
                <c:pt idx="2">
                  <c:v>20.933900000000001</c:v>
                </c:pt>
                <c:pt idx="3">
                  <c:v>41.111600000000003</c:v>
                </c:pt>
                <c:pt idx="4">
                  <c:v>62.627200000000002</c:v>
                </c:pt>
                <c:pt idx="5">
                  <c:v>86.470399999999998</c:v>
                </c:pt>
                <c:pt idx="6">
                  <c:v>111.4</c:v>
                </c:pt>
                <c:pt idx="7">
                  <c:v>136.999</c:v>
                </c:pt>
                <c:pt idx="8">
                  <c:v>164.244</c:v>
                </c:pt>
                <c:pt idx="9">
                  <c:v>212.05</c:v>
                </c:pt>
                <c:pt idx="10">
                  <c:v>896.43299999999999</c:v>
                </c:pt>
                <c:pt idx="11">
                  <c:v>2268.4899999999998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8-428A-BD32-725A9F6FACDC}"/>
            </c:ext>
          </c:extLst>
        </c:ser>
        <c:ser>
          <c:idx val="3"/>
          <c:order val="3"/>
          <c:tx>
            <c:strRef>
              <c:f>Sheet2!$K$31</c:f>
              <c:strCache>
                <c:ptCount val="1"/>
                <c:pt idx="0">
                  <c:v>MPI_OMP_SIMD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Sheet2!$L$27:$W$27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Sheet2!$L$31:$W$31</c:f>
              <c:numCache>
                <c:formatCode>General</c:formatCode>
                <c:ptCount val="12"/>
                <c:pt idx="0">
                  <c:v>4.0647399999999996</c:v>
                </c:pt>
                <c:pt idx="1">
                  <c:v>10.722099999999999</c:v>
                </c:pt>
                <c:pt idx="2">
                  <c:v>19.868200000000002</c:v>
                </c:pt>
                <c:pt idx="3">
                  <c:v>38.539200000000001</c:v>
                </c:pt>
                <c:pt idx="4">
                  <c:v>57.065399999999997</c:v>
                </c:pt>
                <c:pt idx="5">
                  <c:v>75.4285</c:v>
                </c:pt>
                <c:pt idx="6">
                  <c:v>92.762200000000007</c:v>
                </c:pt>
                <c:pt idx="7">
                  <c:v>114.965</c:v>
                </c:pt>
                <c:pt idx="8">
                  <c:v>139.9</c:v>
                </c:pt>
                <c:pt idx="9">
                  <c:v>166.70099999999999</c:v>
                </c:pt>
                <c:pt idx="10">
                  <c:v>603.92499999999995</c:v>
                </c:pt>
                <c:pt idx="11">
                  <c:v>1387.72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8-428A-BD32-725A9F6F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841136"/>
        <c:axId val="1558849296"/>
      </c:barChart>
      <c:catAx>
        <c:axId val="15588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849296"/>
        <c:crosses val="autoZero"/>
        <c:auto val="1"/>
        <c:lblAlgn val="ctr"/>
        <c:lblOffset val="100"/>
        <c:noMultiLvlLbl val="0"/>
      </c:catAx>
      <c:valAx>
        <c:axId val="15588492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8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810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Sheet2!$K$28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Sheet2!$L$27:$U$27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Sheet2!$L$28:$U$28</c:f>
              <c:numCache>
                <c:formatCode>General</c:formatCode>
                <c:ptCount val="10"/>
                <c:pt idx="0">
                  <c:v>0.33861999999999998</c:v>
                </c:pt>
                <c:pt idx="1">
                  <c:v>2.7185000000000001</c:v>
                </c:pt>
                <c:pt idx="2">
                  <c:v>9.1020400000000006</c:v>
                </c:pt>
                <c:pt idx="3">
                  <c:v>21.4773</c:v>
                </c:pt>
                <c:pt idx="4">
                  <c:v>42.060299999999998</c:v>
                </c:pt>
                <c:pt idx="5">
                  <c:v>72.920699999999997</c:v>
                </c:pt>
                <c:pt idx="6">
                  <c:v>116.331</c:v>
                </c:pt>
                <c:pt idx="7">
                  <c:v>174.761</c:v>
                </c:pt>
                <c:pt idx="8">
                  <c:v>250.14</c:v>
                </c:pt>
                <c:pt idx="9">
                  <c:v>346.75400000000002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1-46AE-A4D8-15BA69F7BBDE}"/>
            </c:ext>
          </c:extLst>
        </c:ser>
        <c:ser>
          <c:idx val="1"/>
          <c:order val="1"/>
          <c:tx>
            <c:strRef>
              <c:f>Sheet2!$K$29</c:f>
              <c:strCache>
                <c:ptCount val="1"/>
                <c:pt idx="0">
                  <c:v>MPI_SIMD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Sheet2!$L$27:$U$27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Sheet2!$L$29:$U$29</c:f>
              <c:numCache>
                <c:formatCode>General</c:formatCode>
                <c:ptCount val="10"/>
                <c:pt idx="0">
                  <c:v>3.5666000000000002</c:v>
                </c:pt>
                <c:pt idx="1">
                  <c:v>10.0733</c:v>
                </c:pt>
                <c:pt idx="2">
                  <c:v>19.5031</c:v>
                </c:pt>
                <c:pt idx="3">
                  <c:v>39.250300000000003</c:v>
                </c:pt>
                <c:pt idx="4">
                  <c:v>60.066099999999999</c:v>
                </c:pt>
                <c:pt idx="5">
                  <c:v>83.653000000000006</c:v>
                </c:pt>
                <c:pt idx="6">
                  <c:v>112.542</c:v>
                </c:pt>
                <c:pt idx="7">
                  <c:v>147.85300000000001</c:v>
                </c:pt>
                <c:pt idx="8">
                  <c:v>191.613</c:v>
                </c:pt>
                <c:pt idx="9">
                  <c:v>245.34700000000001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1-46AE-A4D8-15BA69F7BBDE}"/>
            </c:ext>
          </c:extLst>
        </c:ser>
        <c:ser>
          <c:idx val="2"/>
          <c:order val="2"/>
          <c:tx>
            <c:strRef>
              <c:f>Sheet2!$K$30</c:f>
              <c:strCache>
                <c:ptCount val="1"/>
                <c:pt idx="0">
                  <c:v>MPI_OMP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Sheet2!$L$27:$U$27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Sheet2!$L$30:$U$30</c:f>
              <c:numCache>
                <c:formatCode>General</c:formatCode>
                <c:ptCount val="10"/>
                <c:pt idx="0">
                  <c:v>3.9123600000000001</c:v>
                </c:pt>
                <c:pt idx="1">
                  <c:v>10.597200000000001</c:v>
                </c:pt>
                <c:pt idx="2">
                  <c:v>20.933900000000001</c:v>
                </c:pt>
                <c:pt idx="3">
                  <c:v>41.111600000000003</c:v>
                </c:pt>
                <c:pt idx="4">
                  <c:v>62.627200000000002</c:v>
                </c:pt>
                <c:pt idx="5">
                  <c:v>86.470399999999998</c:v>
                </c:pt>
                <c:pt idx="6">
                  <c:v>111.4</c:v>
                </c:pt>
                <c:pt idx="7">
                  <c:v>136.999</c:v>
                </c:pt>
                <c:pt idx="8">
                  <c:v>164.244</c:v>
                </c:pt>
                <c:pt idx="9">
                  <c:v>212.05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1-46AE-A4D8-15BA69F7BBDE}"/>
            </c:ext>
          </c:extLst>
        </c:ser>
        <c:ser>
          <c:idx val="3"/>
          <c:order val="3"/>
          <c:tx>
            <c:strRef>
              <c:f>Sheet2!$K$31</c:f>
              <c:strCache>
                <c:ptCount val="1"/>
                <c:pt idx="0">
                  <c:v>MPI_OMP_SIMD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Sheet2!$L$27:$U$27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Sheet2!$L$31:$U$31</c:f>
              <c:numCache>
                <c:formatCode>General</c:formatCode>
                <c:ptCount val="10"/>
                <c:pt idx="0">
                  <c:v>4.0647399999999996</c:v>
                </c:pt>
                <c:pt idx="1">
                  <c:v>10.722099999999999</c:v>
                </c:pt>
                <c:pt idx="2">
                  <c:v>19.868200000000002</c:v>
                </c:pt>
                <c:pt idx="3">
                  <c:v>38.539200000000001</c:v>
                </c:pt>
                <c:pt idx="4">
                  <c:v>57.065399999999997</c:v>
                </c:pt>
                <c:pt idx="5">
                  <c:v>75.4285</c:v>
                </c:pt>
                <c:pt idx="6">
                  <c:v>92.762200000000007</c:v>
                </c:pt>
                <c:pt idx="7">
                  <c:v>114.965</c:v>
                </c:pt>
                <c:pt idx="8">
                  <c:v>139.9</c:v>
                </c:pt>
                <c:pt idx="9">
                  <c:v>166.70099999999999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1-46AE-A4D8-15BA69F7B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064752"/>
        <c:axId val="1417065712"/>
      </c:barChart>
      <c:catAx>
        <c:axId val="14170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065712"/>
        <c:crosses val="autoZero"/>
        <c:auto val="1"/>
        <c:lblAlgn val="ctr"/>
        <c:lblOffset val="100"/>
        <c:noMultiLvlLbl val="0"/>
      </c:catAx>
      <c:valAx>
        <c:axId val="14170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0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Sheet2!$U$46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Sheet2!$V$45:$X$45</c:f>
              <c:strCache>
                <c:ptCount val="3"/>
                <c:pt idx="0">
                  <c:v>MPI_SIMD</c:v>
                </c:pt>
                <c:pt idx="1">
                  <c:v>MPI_OMP</c:v>
                </c:pt>
                <c:pt idx="2">
                  <c:v>MPI_OMP_SIMD</c:v>
                </c:pt>
              </c:strCache>
            </c:strRef>
          </c:cat>
          <c:val>
            <c:numRef>
              <c:f>Sheet2!$V$46:$X$46</c:f>
              <c:numCache>
                <c:formatCode>General</c:formatCode>
                <c:ptCount val="3"/>
                <c:pt idx="0">
                  <c:v>1.9735141309041273</c:v>
                </c:pt>
                <c:pt idx="1">
                  <c:v>3.1610728297597257</c:v>
                </c:pt>
                <c:pt idx="2">
                  <c:v>4.6921223661878546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7-4775-822D-ABE3924D2EBE}"/>
            </c:ext>
          </c:extLst>
        </c:ser>
        <c:ser>
          <c:idx val="1"/>
          <c:order val="1"/>
          <c:tx>
            <c:strRef>
              <c:f>Sheet2!$U$47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Sheet2!$V$45:$X$45</c:f>
              <c:strCache>
                <c:ptCount val="3"/>
                <c:pt idx="0">
                  <c:v>MPI_SIMD</c:v>
                </c:pt>
                <c:pt idx="1">
                  <c:v>MPI_OMP</c:v>
                </c:pt>
                <c:pt idx="2">
                  <c:v>MPI_OMP_SIMD</c:v>
                </c:pt>
              </c:strCache>
            </c:strRef>
          </c:cat>
          <c:val>
            <c:numRef>
              <c:f>Sheet2!$V$47:$X$47</c:f>
              <c:numCache>
                <c:formatCode>General</c:formatCode>
                <c:ptCount val="3"/>
                <c:pt idx="0">
                  <c:v>2.2513847257745319</c:v>
                </c:pt>
                <c:pt idx="1">
                  <c:v>4.2877729238392064</c:v>
                </c:pt>
                <c:pt idx="2">
                  <c:v>7.0091733202663367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7-4775-822D-ABE3924D2E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0636928"/>
        <c:axId val="1760637408"/>
      </c:barChart>
      <c:catAx>
        <c:axId val="17606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637408"/>
        <c:crosses val="autoZero"/>
        <c:auto val="1"/>
        <c:lblAlgn val="ctr"/>
        <c:lblOffset val="100"/>
        <c:noMultiLvlLbl val="0"/>
      </c:catAx>
      <c:valAx>
        <c:axId val="17606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6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/>
              <a:t>x86</a:t>
            </a:r>
            <a:r>
              <a:rPr lang="zh-CN" altLang="en-US" sz="1000" b="0"/>
              <a:t>平台不同优化算法加速比对比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483668669976505E-2"/>
          <c:y val="0.25885588558855899"/>
          <c:w val="0.85738176117063003"/>
          <c:h val="0.60833883388338805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x86.csv!$I$33:$I$46</c:f>
              <c:numCache>
                <c:formatCode>General</c:formatCode>
                <c:ptCount val="14"/>
                <c:pt idx="0">
                  <c:v>0.65491380068423455</c:v>
                </c:pt>
                <c:pt idx="1">
                  <c:v>2.0288575992600784</c:v>
                </c:pt>
                <c:pt idx="2">
                  <c:v>2.7590973238897902</c:v>
                </c:pt>
                <c:pt idx="3">
                  <c:v>3.3180510282103906</c:v>
                </c:pt>
                <c:pt idx="4">
                  <c:v>3.6245855830698619</c:v>
                </c:pt>
                <c:pt idx="5">
                  <c:v>3.9286643343835994</c:v>
                </c:pt>
                <c:pt idx="6">
                  <c:v>4.2038931201611378</c:v>
                </c:pt>
                <c:pt idx="7">
                  <c:v>4.0976275250502558</c:v>
                </c:pt>
                <c:pt idx="8">
                  <c:v>4.2571484498516865</c:v>
                </c:pt>
                <c:pt idx="9">
                  <c:v>4.2359562232135044</c:v>
                </c:pt>
                <c:pt idx="10">
                  <c:v>4.1858936378048588</c:v>
                </c:pt>
                <c:pt idx="11">
                  <c:v>4.3938354005728977</c:v>
                </c:pt>
                <c:pt idx="12">
                  <c:v>4.4791662867002016</c:v>
                </c:pt>
                <c:pt idx="13">
                  <c:v>4.2469879820508929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x86.csv!$I$32</c15:sqref>
                        </c15:formulaRef>
                      </c:ext>
                    </c:extLst>
                    <c:strCache>
                      <c:ptCount val="1"/>
                      <c:pt idx="0">
                        <c:v>MPI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x86.csv!$H$33:$H$46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BC7-431C-8A4D-7F84471E8E8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x86.csv!$J$33:$J$46</c:f>
              <c:numCache>
                <c:formatCode>General</c:formatCode>
                <c:ptCount val="14"/>
                <c:pt idx="0">
                  <c:v>0.30336969678160203</c:v>
                </c:pt>
                <c:pt idx="1">
                  <c:v>1.2321354403591702</c:v>
                </c:pt>
                <c:pt idx="2">
                  <c:v>2.459982596015899</c:v>
                </c:pt>
                <c:pt idx="3">
                  <c:v>3.7105766490151662</c:v>
                </c:pt>
                <c:pt idx="4">
                  <c:v>4.8395499792305809</c:v>
                </c:pt>
                <c:pt idx="5">
                  <c:v>5.9434914584215726</c:v>
                </c:pt>
                <c:pt idx="6">
                  <c:v>6.8014140069172795</c:v>
                </c:pt>
                <c:pt idx="7">
                  <c:v>7.4846943109844162</c:v>
                </c:pt>
                <c:pt idx="8">
                  <c:v>7.9597409909909906</c:v>
                </c:pt>
                <c:pt idx="9">
                  <c:v>8.5533650502798224</c:v>
                </c:pt>
                <c:pt idx="10">
                  <c:v>8.8990435272549622</c:v>
                </c:pt>
                <c:pt idx="11">
                  <c:v>10.189045434244182</c:v>
                </c:pt>
                <c:pt idx="12">
                  <c:v>10.499472012380988</c:v>
                </c:pt>
                <c:pt idx="13">
                  <c:v>10.631021230926223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x86.csv!$J$32</c15:sqref>
                        </c15:formulaRef>
                      </c:ext>
                    </c:extLst>
                    <c:strCache>
                      <c:ptCount val="1"/>
                      <c:pt idx="0">
                        <c:v>MPI_SIMD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x86.csv!$H$33:$H$46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BC7-431C-8A4D-7F84471E8E81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x86.csv!$K$33:$K$46</c:f>
              <c:numCache>
                <c:formatCode>General</c:formatCode>
                <c:ptCount val="14"/>
                <c:pt idx="0">
                  <c:v>0.24502271659094468</c:v>
                </c:pt>
                <c:pt idx="1">
                  <c:v>0.91723965311621192</c:v>
                </c:pt>
                <c:pt idx="2">
                  <c:v>1.7731140871334123</c:v>
                </c:pt>
                <c:pt idx="3">
                  <c:v>2.2929864122310777</c:v>
                </c:pt>
                <c:pt idx="4">
                  <c:v>3.2755236322557808</c:v>
                </c:pt>
                <c:pt idx="5">
                  <c:v>4.1867270674934485</c:v>
                </c:pt>
                <c:pt idx="6">
                  <c:v>5.1650941572251652</c:v>
                </c:pt>
                <c:pt idx="7">
                  <c:v>5.8911425132617126</c:v>
                </c:pt>
                <c:pt idx="8">
                  <c:v>6.1680601687473757</c:v>
                </c:pt>
                <c:pt idx="9">
                  <c:v>7.1410798132882372</c:v>
                </c:pt>
                <c:pt idx="10">
                  <c:v>8.8919750041671062</c:v>
                </c:pt>
                <c:pt idx="11">
                  <c:v>10.281975219614527</c:v>
                </c:pt>
                <c:pt idx="12">
                  <c:v>10.417081995444461</c:v>
                </c:pt>
                <c:pt idx="13">
                  <c:v>11.464998021261948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x86.csv!$K$32</c15:sqref>
                        </c15:formulaRef>
                      </c:ext>
                    </c:extLst>
                    <c:strCache>
                      <c:ptCount val="1"/>
                      <c:pt idx="0">
                        <c:v>MPI_OMP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x86.csv!$H$33:$H$46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BC7-431C-8A4D-7F84471E8E81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x86.csv!$L$33:$L$46</c:f>
              <c:numCache>
                <c:formatCode>General</c:formatCode>
                <c:ptCount val="14"/>
                <c:pt idx="0">
                  <c:v>0.23349571744865341</c:v>
                </c:pt>
                <c:pt idx="1">
                  <c:v>0.96459676857450316</c:v>
                </c:pt>
                <c:pt idx="2">
                  <c:v>1.9433598558217093</c:v>
                </c:pt>
                <c:pt idx="3">
                  <c:v>2.4545583098479735</c:v>
                </c:pt>
                <c:pt idx="4">
                  <c:v>3.7264664455975325</c:v>
                </c:pt>
                <c:pt idx="5">
                  <c:v>5.1051709292877838</c:v>
                </c:pt>
                <c:pt idx="6">
                  <c:v>6.2459435700324519</c:v>
                </c:pt>
                <c:pt idx="7">
                  <c:v>7.2117871759890857</c:v>
                </c:pt>
                <c:pt idx="8">
                  <c:v>8.5743963000871908</c:v>
                </c:pt>
                <c:pt idx="9">
                  <c:v>9.5266635930536339</c:v>
                </c:pt>
                <c:pt idx="10">
                  <c:v>13.053312559612092</c:v>
                </c:pt>
                <c:pt idx="11">
                  <c:v>16.173015028028516</c:v>
                </c:pt>
                <c:pt idx="12">
                  <c:v>18.392810335143231</c:v>
                </c:pt>
                <c:pt idx="13">
                  <c:v>19.421669375797816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x86.csv!$L$32</c15:sqref>
                        </c15:formulaRef>
                      </c:ext>
                    </c:extLst>
                    <c:strCache>
                      <c:ptCount val="1"/>
                      <c:pt idx="0">
                        <c:v>MPI_OMP_SIMD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x86.csv!$H$33:$H$46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BC7-431C-8A4D-7F84471E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52389"/>
        <c:axId val="807184410"/>
      </c:lineChart>
      <c:catAx>
        <c:axId val="3283523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184410"/>
        <c:crosses val="autoZero"/>
        <c:auto val="1"/>
        <c:lblAlgn val="ctr"/>
        <c:lblOffset val="100"/>
        <c:noMultiLvlLbl val="0"/>
      </c:catAx>
      <c:valAx>
        <c:axId val="80718441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S/P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352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OMP</a:t>
            </a:r>
            <a:r>
              <a:rPr lang="zh-CN" altLang="en-US" sz="1100"/>
              <a:t>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16666666666701"/>
          <c:y val="0.27337807606263997"/>
          <c:w val="0.74663888888888896"/>
          <c:h val="0.536331096196868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rgbClr val="7B32B2"/>
                </a:gs>
                <a:gs pos="100000">
                  <a:srgbClr val="401A5D">
                    <a:alpha val="45000"/>
                  </a:srgb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x86.csv!$G$50:$G$63</c:f>
              <c:numCache>
                <c:formatCode>General</c:formatCode>
                <c:ptCount val="14"/>
                <c:pt idx="0">
                  <c:v>0.65491380068423499</c:v>
                </c:pt>
                <c:pt idx="1">
                  <c:v>2.0288575992600801</c:v>
                </c:pt>
                <c:pt idx="2">
                  <c:v>2.7590973238897898</c:v>
                </c:pt>
                <c:pt idx="3">
                  <c:v>3.3180510282103901</c:v>
                </c:pt>
                <c:pt idx="4">
                  <c:v>3.6245855830698601</c:v>
                </c:pt>
                <c:pt idx="5">
                  <c:v>3.9286643343835999</c:v>
                </c:pt>
                <c:pt idx="6">
                  <c:v>4.2038931201611396</c:v>
                </c:pt>
                <c:pt idx="7">
                  <c:v>4.0976275250502603</c:v>
                </c:pt>
                <c:pt idx="8">
                  <c:v>4.2571484498516901</c:v>
                </c:pt>
                <c:pt idx="9">
                  <c:v>4.2359562232135</c:v>
                </c:pt>
                <c:pt idx="10">
                  <c:v>4.1858936378048597</c:v>
                </c:pt>
                <c:pt idx="11">
                  <c:v>4.3938354005729003</c:v>
                </c:pt>
                <c:pt idx="12">
                  <c:v>4.4791662867001998</c:v>
                </c:pt>
                <c:pt idx="13">
                  <c:v>4.2469879820508902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x86.csv!$G$49</c15:sqref>
                        </c15:formulaRef>
                      </c:ext>
                    </c:extLst>
                    <c:strCache>
                      <c:ptCount val="1"/>
                      <c:pt idx="0">
                        <c:v>MPI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x86.csv!$F$50:$F$63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901-4EC6-A487-E3B7B68D9F42}"/>
            </c:ext>
          </c:extLst>
        </c:ser>
        <c:ser>
          <c:idx val="1"/>
          <c:order val="1"/>
          <c:spPr>
            <a:gradFill rotWithShape="1">
              <a:gsLst>
                <a:gs pos="100000">
                  <a:srgbClr val="FE4444"/>
                </a:gs>
                <a:gs pos="0">
                  <a:srgbClr val="832B2B">
                    <a:alpha val="52000"/>
                  </a:srgbClr>
                </a:gs>
              </a:gsLst>
              <a:lin ang="11580000" scaled="0"/>
            </a:gra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x86.csv!$H$50:$H$63</c:f>
              <c:numCache>
                <c:formatCode>General</c:formatCode>
                <c:ptCount val="14"/>
                <c:pt idx="0">
                  <c:v>0.24502271659094499</c:v>
                </c:pt>
                <c:pt idx="1">
                  <c:v>0.91723965311621203</c:v>
                </c:pt>
                <c:pt idx="2">
                  <c:v>1.7731140871334099</c:v>
                </c:pt>
                <c:pt idx="3">
                  <c:v>2.2929864122310799</c:v>
                </c:pt>
                <c:pt idx="4">
                  <c:v>3.2755236322557799</c:v>
                </c:pt>
                <c:pt idx="5">
                  <c:v>4.1867270674934502</c:v>
                </c:pt>
                <c:pt idx="6">
                  <c:v>5.1650941572251696</c:v>
                </c:pt>
                <c:pt idx="7">
                  <c:v>5.8911425132617099</c:v>
                </c:pt>
                <c:pt idx="8">
                  <c:v>6.1680601687473802</c:v>
                </c:pt>
                <c:pt idx="9">
                  <c:v>7.1410798132882398</c:v>
                </c:pt>
                <c:pt idx="10">
                  <c:v>8.8919750041671097</c:v>
                </c:pt>
                <c:pt idx="11">
                  <c:v>10.2819752196145</c:v>
                </c:pt>
                <c:pt idx="12">
                  <c:v>10.4170819954445</c:v>
                </c:pt>
                <c:pt idx="13">
                  <c:v>11.4649980212619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x86.csv!$H$49</c15:sqref>
                        </c15:formulaRef>
                      </c:ext>
                    </c:extLst>
                    <c:strCache>
                      <c:ptCount val="1"/>
                      <c:pt idx="0">
                        <c:v>MPI_OMP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x86.csv!$F$50:$F$63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901-4EC6-A487-E3B7B68D9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7601"/>
        <c:axId val="968485626"/>
      </c:barChart>
      <c:lineChart>
        <c:grouping val="standard"/>
        <c:varyColors val="0"/>
        <c:ser>
          <c:idx val="2"/>
          <c:order val="2"/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x86.csv!$I$50:$I$63</c:f>
              <c:numCache>
                <c:formatCode>General</c:formatCode>
                <c:ptCount val="14"/>
                <c:pt idx="0">
                  <c:v>0.37412971956760166</c:v>
                </c:pt>
                <c:pt idx="1">
                  <c:v>0.45209661508561633</c:v>
                </c:pt>
                <c:pt idx="2">
                  <c:v>0.64264282081708679</c:v>
                </c:pt>
                <c:pt idx="3">
                  <c:v>0.69106424004208744</c:v>
                </c:pt>
                <c:pt idx="4">
                  <c:v>0.9036960383982876</c:v>
                </c:pt>
                <c:pt idx="5">
                  <c:v>1.0656871422817393</c:v>
                </c:pt>
                <c:pt idx="6">
                  <c:v>1.2286454506786286</c:v>
                </c:pt>
                <c:pt idx="7">
                  <c:v>1.4376959538774698</c:v>
                </c:pt>
                <c:pt idx="8">
                  <c:v>1.4488712905847252</c:v>
                </c:pt>
                <c:pt idx="9">
                  <c:v>1.6858247434556446</c:v>
                </c:pt>
                <c:pt idx="10">
                  <c:v>2.1242716068701126</c:v>
                </c:pt>
                <c:pt idx="11">
                  <c:v>2.3400911236396933</c:v>
                </c:pt>
                <c:pt idx="12">
                  <c:v>2.3256743171994985</c:v>
                </c:pt>
                <c:pt idx="13">
                  <c:v>2.6995597985481936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x86.csv!$I$49</c15:sqref>
                        </c15:formulaRef>
                      </c:ext>
                    </c:extLst>
                    <c:strCache>
                      <c:ptCount val="1"/>
                      <c:pt idx="0">
                        <c:v>S/P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x86.csv!$F$50:$F$63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901-4EC6-A487-E3B7B68D9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78997"/>
        <c:axId val="322494708"/>
      </c:lineChart>
      <c:catAx>
        <c:axId val="1409676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</a:t>
                </a:r>
              </a:p>
            </c:rich>
          </c:tx>
          <c:layout>
            <c:manualLayout>
              <c:xMode val="edge"/>
              <c:yMode val="edge"/>
              <c:x val="0.48041666666666699"/>
              <c:y val="0.89105145413870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485626"/>
        <c:crosses val="autoZero"/>
        <c:auto val="1"/>
        <c:lblAlgn val="ctr"/>
        <c:lblOffset val="100"/>
        <c:noMultiLvlLbl val="0"/>
      </c:catAx>
      <c:valAx>
        <c:axId val="96848562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S/P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67601"/>
        <c:crosses val="autoZero"/>
        <c:crossBetween val="between"/>
      </c:valAx>
      <c:catAx>
        <c:axId val="40007899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94708"/>
        <c:crosses val="autoZero"/>
        <c:auto val="1"/>
        <c:lblAlgn val="ctr"/>
        <c:lblOffset val="100"/>
        <c:noMultiLvlLbl val="0"/>
      </c:catAx>
      <c:valAx>
        <c:axId val="322494708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K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07899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97222222222197"/>
          <c:y val="0.133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483668669976505E-2"/>
          <c:y val="0.25885588558855899"/>
          <c:w val="0.85738176117063003"/>
          <c:h val="0.608338833883388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65B7C"/>
              </a:solidFill>
              <a:round/>
            </a:ln>
            <a:effectLst/>
          </c:spPr>
          <c:marker>
            <c:symbol val="none"/>
          </c:marker>
          <c:val>
            <c:numRef>
              <c:f>x86.csv!$J$2:$J$15</c:f>
              <c:numCache>
                <c:formatCode>General</c:formatCode>
                <c:ptCount val="14"/>
                <c:pt idx="0">
                  <c:v>0.65491380099999996</c:v>
                </c:pt>
                <c:pt idx="1">
                  <c:v>2.0288575990000002</c:v>
                </c:pt>
                <c:pt idx="2">
                  <c:v>2.7590973239999999</c:v>
                </c:pt>
                <c:pt idx="3">
                  <c:v>3.3180510280000002</c:v>
                </c:pt>
                <c:pt idx="4">
                  <c:v>3.624585583</c:v>
                </c:pt>
                <c:pt idx="5">
                  <c:v>3.928664334</c:v>
                </c:pt>
                <c:pt idx="6">
                  <c:v>4.20389312</c:v>
                </c:pt>
                <c:pt idx="7">
                  <c:v>4.097627525</c:v>
                </c:pt>
                <c:pt idx="8">
                  <c:v>4.2571484499999999</c:v>
                </c:pt>
                <c:pt idx="9">
                  <c:v>4.2359562229999996</c:v>
                </c:pt>
                <c:pt idx="10">
                  <c:v>4.1858936379999996</c:v>
                </c:pt>
                <c:pt idx="11">
                  <c:v>4.3938354009999996</c:v>
                </c:pt>
                <c:pt idx="12">
                  <c:v>4.479166287</c:v>
                </c:pt>
                <c:pt idx="13">
                  <c:v>4.2469879820000003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C2-4A47-865D-4E0D4D4CB4C9}"/>
            </c:ext>
          </c:extLst>
        </c:ser>
        <c:ser>
          <c:idx val="1"/>
          <c:order val="1"/>
          <c:spPr>
            <a:ln w="28575" cap="rnd">
              <a:solidFill>
                <a:srgbClr val="966480"/>
              </a:solidFill>
              <a:round/>
            </a:ln>
            <a:effectLst/>
          </c:spPr>
          <c:marker>
            <c:symbol val="none"/>
          </c:marker>
          <c:val>
            <c:numRef>
              <c:f>x86.csv!$K$2:$K$15</c:f>
              <c:numCache>
                <c:formatCode>General</c:formatCode>
                <c:ptCount val="14"/>
                <c:pt idx="0">
                  <c:v>0.30181069399999999</c:v>
                </c:pt>
                <c:pt idx="1">
                  <c:v>1.1728779730000001</c:v>
                </c:pt>
                <c:pt idx="2">
                  <c:v>2.1642268179999999</c:v>
                </c:pt>
                <c:pt idx="3">
                  <c:v>3.0402663529999998</c:v>
                </c:pt>
                <c:pt idx="4">
                  <c:v>3.624816558</c:v>
                </c:pt>
                <c:pt idx="5">
                  <c:v>4.3140510049999996</c:v>
                </c:pt>
                <c:pt idx="6">
                  <c:v>4.6996868620000001</c:v>
                </c:pt>
                <c:pt idx="7">
                  <c:v>4.9077843870000004</c:v>
                </c:pt>
                <c:pt idx="8">
                  <c:v>5.2162763019999998</c:v>
                </c:pt>
                <c:pt idx="9">
                  <c:v>5.4627136089999997</c:v>
                </c:pt>
                <c:pt idx="10">
                  <c:v>5.9127908229999999</c:v>
                </c:pt>
                <c:pt idx="11">
                  <c:v>6.2273187490000002</c:v>
                </c:pt>
                <c:pt idx="12">
                  <c:v>6.4176838429999998</c:v>
                </c:pt>
                <c:pt idx="13">
                  <c:v>6.4781533920000003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C2-4A47-865D-4E0D4D4C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0755"/>
        <c:axId val="485363329"/>
      </c:lineChart>
      <c:catAx>
        <c:axId val="698907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69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485363329"/>
        <c:crosses val="autoZero"/>
        <c:auto val="1"/>
        <c:lblAlgn val="ctr"/>
        <c:lblOffset val="100"/>
        <c:noMultiLvlLbl val="0"/>
      </c:catAx>
      <c:valAx>
        <c:axId val="485363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6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txPr>
        <c:crossAx val="698907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="1"/>
              <a:t>数据收发方式对比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690322580645207E-2"/>
          <c:y val="0.22682926829268299"/>
          <c:w val="0.81403870967741898"/>
          <c:h val="0.582572062084257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x86.csv!$B$68:$B$81</c:f>
              <c:numCache>
                <c:formatCode>General</c:formatCode>
                <c:ptCount val="14"/>
                <c:pt idx="0">
                  <c:v>0.65491380099999996</c:v>
                </c:pt>
                <c:pt idx="1">
                  <c:v>2.0288575990000002</c:v>
                </c:pt>
                <c:pt idx="2">
                  <c:v>2.7590973239999999</c:v>
                </c:pt>
                <c:pt idx="3">
                  <c:v>3.3180510280000002</c:v>
                </c:pt>
                <c:pt idx="4">
                  <c:v>3.624585583</c:v>
                </c:pt>
                <c:pt idx="5">
                  <c:v>3.928664334</c:v>
                </c:pt>
                <c:pt idx="6">
                  <c:v>4.20389312</c:v>
                </c:pt>
                <c:pt idx="7">
                  <c:v>4.097627525</c:v>
                </c:pt>
                <c:pt idx="8">
                  <c:v>4.2571484499999999</c:v>
                </c:pt>
                <c:pt idx="9">
                  <c:v>4.2359562229999996</c:v>
                </c:pt>
                <c:pt idx="10">
                  <c:v>4.1858936379999996</c:v>
                </c:pt>
                <c:pt idx="11">
                  <c:v>4.3938354009999996</c:v>
                </c:pt>
                <c:pt idx="12">
                  <c:v>4.479166287</c:v>
                </c:pt>
                <c:pt idx="13">
                  <c:v>4.2469879820000003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x86.csv!$B$67</c15:sqref>
                        </c15:formulaRef>
                      </c:ext>
                    </c:extLst>
                    <c:strCache>
                      <c:ptCount val="1"/>
                      <c:pt idx="0">
                        <c:v>MPI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x86.csv!$A$68:$A$81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4E1-4B75-AE70-6BC91D6485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x86.csv!$C$68:$C$81</c:f>
              <c:numCache>
                <c:formatCode>General</c:formatCode>
                <c:ptCount val="14"/>
                <c:pt idx="0">
                  <c:v>0.19071321999999999</c:v>
                </c:pt>
                <c:pt idx="1">
                  <c:v>0.72478302299999997</c:v>
                </c:pt>
                <c:pt idx="2">
                  <c:v>1.506186617</c:v>
                </c:pt>
                <c:pt idx="3">
                  <c:v>2.173890976</c:v>
                </c:pt>
                <c:pt idx="4">
                  <c:v>2.9399040510000001</c:v>
                </c:pt>
                <c:pt idx="5">
                  <c:v>3.6188020139999999</c:v>
                </c:pt>
                <c:pt idx="6">
                  <c:v>4.1698378260000002</c:v>
                </c:pt>
                <c:pt idx="7">
                  <c:v>4.4523953909999996</c:v>
                </c:pt>
                <c:pt idx="8">
                  <c:v>4.7327739529999997</c:v>
                </c:pt>
                <c:pt idx="9">
                  <c:v>5.0837143999999999</c:v>
                </c:pt>
                <c:pt idx="10">
                  <c:v>5.6918871009999998</c:v>
                </c:pt>
                <c:pt idx="11">
                  <c:v>6.0323557689999996</c:v>
                </c:pt>
                <c:pt idx="12">
                  <c:v>6.3142766049999999</c:v>
                </c:pt>
                <c:pt idx="13">
                  <c:v>6.4035662760000003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x86.csv!$C$67</c15:sqref>
                        </c15:formulaRef>
                      </c:ext>
                    </c:extLst>
                    <c:strCache>
                      <c:ptCount val="1"/>
                      <c:pt idx="0">
                        <c:v>MPI_pipeline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x86.csv!$A$68:$A$81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4E1-4B75-AE70-6BC91D64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515231"/>
        <c:axId val="606070809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x86.csv!$D$68:$D$81</c:f>
              <c:numCache>
                <c:formatCode>General</c:formatCode>
                <c:ptCount val="14"/>
                <c:pt idx="0">
                  <c:v>0.29120354420504874</c:v>
                </c:pt>
                <c:pt idx="1">
                  <c:v>0.35723701030433919</c:v>
                </c:pt>
                <c:pt idx="2">
                  <c:v>0.545898328376618</c:v>
                </c:pt>
                <c:pt idx="3">
                  <c:v>0.6551710500095419</c:v>
                </c:pt>
                <c:pt idx="4">
                  <c:v>0.81110074067190263</c:v>
                </c:pt>
                <c:pt idx="5">
                  <c:v>0.92112782013002592</c:v>
                </c:pt>
                <c:pt idx="6">
                  <c:v>0.9918991056556643</c:v>
                </c:pt>
                <c:pt idx="7">
                  <c:v>1.0865788468657847</c:v>
                </c:pt>
                <c:pt idx="8">
                  <c:v>1.1117239646646571</c:v>
                </c:pt>
                <c:pt idx="9">
                  <c:v>1.2001338381159188</c:v>
                </c:pt>
                <c:pt idx="10">
                  <c:v>1.359778244083516</c:v>
                </c:pt>
                <c:pt idx="11">
                  <c:v>1.3729134613524865</c:v>
                </c:pt>
                <c:pt idx="12">
                  <c:v>1.4096990824667723</c:v>
                </c:pt>
                <c:pt idx="13">
                  <c:v>1.5077900627786613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x86.csv!$D$67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x86.csv!$A$68:$A$81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1500</c:v>
                      </c:pt>
                      <c:pt idx="11">
                        <c:v>2000</c:v>
                      </c:pt>
                      <c:pt idx="12">
                        <c:v>2500</c:v>
                      </c:pt>
                      <c:pt idx="13">
                        <c:v>3000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14E1-4B75-AE70-6BC91D64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16843"/>
        <c:axId val="609867954"/>
      </c:lineChart>
      <c:catAx>
        <c:axId val="3305152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070809"/>
        <c:crosses val="autoZero"/>
        <c:auto val="1"/>
        <c:lblAlgn val="ctr"/>
        <c:lblOffset val="100"/>
        <c:noMultiLvlLbl val="0"/>
      </c:catAx>
      <c:valAx>
        <c:axId val="60607080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S/P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515231"/>
        <c:crosses val="autoZero"/>
        <c:crossBetween val="between"/>
      </c:valAx>
      <c:catAx>
        <c:axId val="9140168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867954"/>
        <c:crosses val="autoZero"/>
        <c:auto val="1"/>
        <c:lblAlgn val="ctr"/>
        <c:lblOffset val="100"/>
        <c:noMultiLvlLbl val="0"/>
      </c:catAx>
      <c:valAx>
        <c:axId val="609867954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01684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42741935483898"/>
          <c:y val="0.13010439763488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进程数量对比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676654054606803E-2"/>
          <c:y val="0.25447157151285399"/>
          <c:w val="0.89880355864607797"/>
          <c:h val="0.6338584171569560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x86.csv!$K$88:$K$94</c:f>
              <c:numCache>
                <c:formatCode>General</c:formatCode>
                <c:ptCount val="7"/>
                <c:pt idx="0">
                  <c:v>1.4357449246992047</c:v>
                </c:pt>
                <c:pt idx="1">
                  <c:v>1.9426994906621393</c:v>
                </c:pt>
                <c:pt idx="2">
                  <c:v>2.63472800937038</c:v>
                </c:pt>
                <c:pt idx="3">
                  <c:v>3.2701116041670639</c:v>
                </c:pt>
                <c:pt idx="4">
                  <c:v>3.6978785958003479</c:v>
                </c:pt>
                <c:pt idx="5">
                  <c:v>4.10258249212582</c:v>
                </c:pt>
                <c:pt idx="6">
                  <c:v>4.8958444877533385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x86.csv!$K$87</c15:sqref>
                        </c15:formulaRef>
                      </c:ext>
                    </c:extLst>
                    <c:strCache>
                      <c:ptCount val="1"/>
                      <c:pt idx="0">
                        <c:v>MPI_block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x86.csv!$J$88:$J$94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10B-404E-BAB6-1B273C237F8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x86.csv!$L$88:$L$94</c:f>
              <c:numCache>
                <c:formatCode>General</c:formatCode>
                <c:ptCount val="7"/>
                <c:pt idx="0">
                  <c:v>1.8527064627475112</c:v>
                </c:pt>
                <c:pt idx="1">
                  <c:v>2.6400692174581808</c:v>
                </c:pt>
                <c:pt idx="2">
                  <c:v>3.4192374781958637</c:v>
                </c:pt>
                <c:pt idx="3">
                  <c:v>4.0808487124336024</c:v>
                </c:pt>
                <c:pt idx="4">
                  <c:v>4.7020592108873407</c:v>
                </c:pt>
                <c:pt idx="5">
                  <c:v>5.2214459306814343</c:v>
                </c:pt>
                <c:pt idx="6">
                  <c:v>5.7280969543083611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x86.csv!$L$87</c15:sqref>
                        </c15:formulaRef>
                      </c:ext>
                    </c:extLst>
                    <c:strCache>
                      <c:ptCount val="1"/>
                      <c:pt idx="0">
                        <c:v>MPI_cycle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x86.csv!$J$88:$J$94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10B-404E-BAB6-1B273C237F8B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x86.csv!$M$88:$M$94</c:f>
              <c:numCache>
                <c:formatCode>General</c:formatCode>
                <c:ptCount val="7"/>
                <c:pt idx="0">
                  <c:v>1.8474737512059711</c:v>
                </c:pt>
                <c:pt idx="1">
                  <c:v>2.5924667233078447</c:v>
                </c:pt>
                <c:pt idx="2">
                  <c:v>3.2676224042674797</c:v>
                </c:pt>
                <c:pt idx="3">
                  <c:v>3.9372225072588809</c:v>
                </c:pt>
                <c:pt idx="4">
                  <c:v>4.3589833267623899</c:v>
                </c:pt>
                <c:pt idx="5">
                  <c:v>4.7848210675997835</c:v>
                </c:pt>
                <c:pt idx="6">
                  <c:v>5.2090082220914109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x86.csv!$M$87</c15:sqref>
                        </c15:formulaRef>
                      </c:ext>
                    </c:extLst>
                    <c:strCache>
                      <c:ptCount val="1"/>
                      <c:pt idx="0">
                        <c:v>MPI_pipeline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x86.csv!$J$88:$J$94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10B-404E-BAB6-1B273C237F8B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x86.csv!$N$88:$N$94</c:f>
              <c:numCache>
                <c:formatCode>General</c:formatCode>
                <c:ptCount val="7"/>
                <c:pt idx="0">
                  <c:v>3.2965819271438583</c:v>
                </c:pt>
                <c:pt idx="1">
                  <c:v>4.6386946386946386</c:v>
                </c:pt>
                <c:pt idx="2">
                  <c:v>5.8671056569889259</c:v>
                </c:pt>
                <c:pt idx="3">
                  <c:v>6.7239877036340854</c:v>
                </c:pt>
                <c:pt idx="4">
                  <c:v>7.5493942731277537</c:v>
                </c:pt>
                <c:pt idx="5">
                  <c:v>7.8444458411660856</c:v>
                </c:pt>
                <c:pt idx="6">
                  <c:v>8.5975491271507813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x86.csv!$N$87</c15:sqref>
                        </c15:formulaRef>
                      </c:ext>
                    </c:extLst>
                    <c:strCache>
                      <c:ptCount val="1"/>
                      <c:pt idx="0">
                        <c:v>MPI_SIMD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x86.csv!$J$88:$J$94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10B-404E-BAB6-1B273C237F8B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x86.csv!$O$88:$O$94</c:f>
              <c:numCache>
                <c:formatCode>General</c:formatCode>
                <c:ptCount val="7"/>
                <c:pt idx="0">
                  <c:v>1.8074731709372005</c:v>
                </c:pt>
                <c:pt idx="1">
                  <c:v>3.9914537368099765</c:v>
                </c:pt>
                <c:pt idx="2">
                  <c:v>4.9003249883932725</c:v>
                </c:pt>
                <c:pt idx="3">
                  <c:v>5.7897265787998471</c:v>
                </c:pt>
                <c:pt idx="4">
                  <c:v>6.2091032608695649</c:v>
                </c:pt>
                <c:pt idx="5">
                  <c:v>6.2570871237671595</c:v>
                </c:pt>
                <c:pt idx="6">
                  <c:v>6.4266905315241019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x86.csv!$O$87</c15:sqref>
                        </c15:formulaRef>
                      </c:ext>
                    </c:extLst>
                    <c:strCache>
                      <c:ptCount val="1"/>
                      <c:pt idx="0">
                        <c:v>MPI_OMP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x86.csv!$J$88:$J$94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D10B-404E-BAB6-1B273C237F8B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x86.csv!$P$88:$P$94</c:f>
              <c:numCache>
                <c:formatCode>General</c:formatCode>
                <c:ptCount val="7"/>
                <c:pt idx="0">
                  <c:v>3.2137707619422131</c:v>
                </c:pt>
                <c:pt idx="1">
                  <c:v>6.0221042936713305</c:v>
                </c:pt>
                <c:pt idx="2">
                  <c:v>7.2646124523506996</c:v>
                </c:pt>
                <c:pt idx="3">
                  <c:v>7.8414728129013849</c:v>
                </c:pt>
                <c:pt idx="4">
                  <c:v>8.1314946619217086</c:v>
                </c:pt>
                <c:pt idx="5">
                  <c:v>8.3008144336753524</c:v>
                </c:pt>
                <c:pt idx="6">
                  <c:v>8.8233666984020793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x86.csv!$P$87</c15:sqref>
                        </c15:formulaRef>
                      </c:ext>
                    </c:extLst>
                    <c:strCache>
                      <c:ptCount val="1"/>
                      <c:pt idx="0">
                        <c:v>MPI_OMP_SIMD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x86.csv!$J$88:$J$94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D10B-404E-BAB6-1B273C237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81798"/>
        <c:axId val="612381155"/>
      </c:lineChart>
      <c:catAx>
        <c:axId val="3061817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381155"/>
        <c:crosses val="autoZero"/>
        <c:auto val="1"/>
        <c:lblAlgn val="ctr"/>
        <c:lblOffset val="100"/>
        <c:noMultiLvlLbl val="0"/>
      </c:catAx>
      <c:valAx>
        <c:axId val="61238115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S/P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1817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7487757212166695E-2"/>
          <c:y val="0.101347943597422"/>
          <c:w val="0.80513888888888896"/>
          <c:h val="0.141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0</xdr:row>
      <xdr:rowOff>0</xdr:rowOff>
    </xdr:from>
    <xdr:to>
      <xdr:col>21</xdr:col>
      <xdr:colOff>38100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DF2545-EA05-2FAA-8DC2-E0A46A26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144780</xdr:colOff>
      <xdr:row>30</xdr:row>
      <xdr:rowOff>57150</xdr:rowOff>
    </xdr:from>
    <xdr:to>
      <xdr:col>8</xdr:col>
      <xdr:colOff>487680</xdr:colOff>
      <xdr:row>45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0804E8-02B2-A5DA-54C9-C6BD10DC9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525780</xdr:colOff>
      <xdr:row>32</xdr:row>
      <xdr:rowOff>11430</xdr:rowOff>
    </xdr:from>
    <xdr:to>
      <xdr:col>19</xdr:col>
      <xdr:colOff>220980</xdr:colOff>
      <xdr:row>47</xdr:row>
      <xdr:rowOff>125730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9FFFED-4356-3767-F141-637438340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312420</xdr:colOff>
      <xdr:row>35</xdr:row>
      <xdr:rowOff>118110</xdr:rowOff>
    </xdr:from>
    <xdr:to>
      <xdr:col>17</xdr:col>
      <xdr:colOff>7620</xdr:colOff>
      <xdr:row>51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A0B0664-F119-626D-B74A-D4D813EC6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22</xdr:row>
      <xdr:rowOff>101600</xdr:rowOff>
    </xdr:from>
    <xdr:to>
      <xdr:col>19</xdr:col>
      <xdr:colOff>525780</xdr:colOff>
      <xdr:row>39</xdr:row>
      <xdr:rowOff>120650</xdr:rowOff>
    </xdr:to>
    <xdr:graphicFrame macro="">
      <xdr:nvGraphicFramePr>
        <xdr:cNvPr id="2" name="图表 1" descr="7b0a202020202263686172745265734964223a20223230343732313939220a7d0a">
          <a:extLst>
            <a:ext uri="{FF2B5EF4-FFF2-40B4-BE49-F238E27FC236}">
              <a16:creationId xmlns:a16="http://schemas.microsoft.com/office/drawing/2014/main" id="{0ABFA697-5BED-48F6-89FC-4D6A7DB1D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44</xdr:row>
      <xdr:rowOff>165100</xdr:rowOff>
    </xdr:from>
    <xdr:to>
      <xdr:col>19</xdr:col>
      <xdr:colOff>584200</xdr:colOff>
      <xdr:row>60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9A26BB-AA96-4C02-9A26-464A01042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184150</xdr:colOff>
      <xdr:row>3</xdr:row>
      <xdr:rowOff>140970</xdr:rowOff>
    </xdr:from>
    <xdr:to>
      <xdr:col>19</xdr:col>
      <xdr:colOff>641350</xdr:colOff>
      <xdr:row>17</xdr:row>
      <xdr:rowOff>39370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AEC9F-FFE7-40E5-9BC5-786F31781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241300</xdr:colOff>
      <xdr:row>62</xdr:row>
      <xdr:rowOff>152400</xdr:rowOff>
    </xdr:from>
    <xdr:to>
      <xdr:col>11</xdr:col>
      <xdr:colOff>425450</xdr:colOff>
      <xdr:row>79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82CF56-ABBA-4D6C-82FA-C14AE6EB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92</xdr:row>
      <xdr:rowOff>25400</xdr:rowOff>
    </xdr:from>
    <xdr:to>
      <xdr:col>14</xdr:col>
      <xdr:colOff>780415</xdr:colOff>
      <xdr:row>111</xdr:row>
      <xdr:rowOff>62230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B93939D-0D87-4471-B8B9-C55052347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106680</xdr:colOff>
      <xdr:row>13</xdr:row>
      <xdr:rowOff>125730</xdr:rowOff>
    </xdr:from>
    <xdr:to>
      <xdr:col>10</xdr:col>
      <xdr:colOff>274320</xdr:colOff>
      <xdr:row>24</xdr:row>
      <xdr:rowOff>144780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1014409-EAE8-CD0D-A83E-054269A1D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32658</xdr:colOff>
      <xdr:row>42</xdr:row>
      <xdr:rowOff>58057</xdr:rowOff>
    </xdr:from>
    <xdr:to>
      <xdr:col>14</xdr:col>
      <xdr:colOff>598715</xdr:colOff>
      <xdr:row>58</xdr:row>
      <xdr:rowOff>14514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1A7702F-1A7C-A731-A548-4EAFFB137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489857</xdr:colOff>
      <xdr:row>83</xdr:row>
      <xdr:rowOff>94342</xdr:rowOff>
    </xdr:from>
    <xdr:to>
      <xdr:col>12</xdr:col>
      <xdr:colOff>388257</xdr:colOff>
      <xdr:row>99</xdr:row>
      <xdr:rowOff>50800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E3CD2FE-0156-53F8-064C-91F176627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302173</xdr:colOff>
      <xdr:row>15</xdr:row>
      <xdr:rowOff>84083</xdr:rowOff>
    </xdr:from>
    <xdr:to>
      <xdr:col>10</xdr:col>
      <xdr:colOff>344214</xdr:colOff>
      <xdr:row>31</xdr:row>
      <xdr:rowOff>52552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79BCC8-35DB-7439-DC0C-7B59A975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x8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86"/>
    </sheetNames>
    <sheetDataSet>
      <sheetData sheetId="0">
        <row r="2">
          <cell r="J2">
            <v>0.65491380099999996</v>
          </cell>
          <cell r="K2">
            <v>0.30181069399999999</v>
          </cell>
        </row>
        <row r="3">
          <cell r="J3">
            <v>2.0288575990000002</v>
          </cell>
          <cell r="K3">
            <v>1.1728779730000001</v>
          </cell>
        </row>
        <row r="4">
          <cell r="J4">
            <v>2.7590973239999999</v>
          </cell>
          <cell r="K4">
            <v>2.1642268179999999</v>
          </cell>
        </row>
        <row r="5">
          <cell r="J5">
            <v>3.3180510280000002</v>
          </cell>
          <cell r="K5">
            <v>3.0402663529999998</v>
          </cell>
        </row>
        <row r="6">
          <cell r="J6">
            <v>3.624585583</v>
          </cell>
          <cell r="K6">
            <v>3.624816558</v>
          </cell>
        </row>
        <row r="7">
          <cell r="J7">
            <v>3.928664334</v>
          </cell>
          <cell r="K7">
            <v>4.3140510049999996</v>
          </cell>
        </row>
        <row r="8">
          <cell r="J8">
            <v>4.20389312</v>
          </cell>
          <cell r="K8">
            <v>4.6996868620000001</v>
          </cell>
        </row>
        <row r="9">
          <cell r="J9">
            <v>4.097627525</v>
          </cell>
          <cell r="K9">
            <v>4.9077843870000004</v>
          </cell>
        </row>
        <row r="10">
          <cell r="J10">
            <v>4.2571484499999999</v>
          </cell>
          <cell r="K10">
            <v>5.2162763019999998</v>
          </cell>
        </row>
        <row r="11">
          <cell r="J11">
            <v>4.2359562229999996</v>
          </cell>
          <cell r="K11">
            <v>5.4627136089999997</v>
          </cell>
        </row>
        <row r="12">
          <cell r="J12">
            <v>4.1858936379999996</v>
          </cell>
          <cell r="K12">
            <v>5.9127908229999999</v>
          </cell>
        </row>
        <row r="13">
          <cell r="J13">
            <v>4.3938354009999996</v>
          </cell>
          <cell r="K13">
            <v>6.2273187490000002</v>
          </cell>
        </row>
        <row r="14">
          <cell r="J14">
            <v>4.479166287</v>
          </cell>
          <cell r="K14">
            <v>6.4176838429999998</v>
          </cell>
        </row>
        <row r="15">
          <cell r="J15">
            <v>4.2469879820000003</v>
          </cell>
          <cell r="K15">
            <v>6.4781533920000003</v>
          </cell>
        </row>
        <row r="32">
          <cell r="I32" t="str">
            <v>MPI</v>
          </cell>
          <cell r="J32" t="str">
            <v>MPI_SIMD</v>
          </cell>
          <cell r="K32" t="str">
            <v>MPI_OMP</v>
          </cell>
          <cell r="L32" t="str">
            <v>MPI_OMP_SIMD</v>
          </cell>
        </row>
        <row r="33">
          <cell r="H33">
            <v>100</v>
          </cell>
          <cell r="I33">
            <v>0.65491380068423455</v>
          </cell>
          <cell r="J33">
            <v>0.30336969678160203</v>
          </cell>
          <cell r="K33">
            <v>0.24502271659094468</v>
          </cell>
          <cell r="L33">
            <v>0.23349571744865341</v>
          </cell>
        </row>
        <row r="34">
          <cell r="H34">
            <v>200</v>
          </cell>
          <cell r="I34">
            <v>2.0288575992600784</v>
          </cell>
          <cell r="J34">
            <v>1.2321354403591702</v>
          </cell>
          <cell r="K34">
            <v>0.91723965311621192</v>
          </cell>
          <cell r="L34">
            <v>0.96459676857450316</v>
          </cell>
        </row>
        <row r="35">
          <cell r="H35">
            <v>300</v>
          </cell>
          <cell r="I35">
            <v>2.7590973238897902</v>
          </cell>
          <cell r="J35">
            <v>2.459982596015899</v>
          </cell>
          <cell r="K35">
            <v>1.7731140871334123</v>
          </cell>
          <cell r="L35">
            <v>1.9433598558217093</v>
          </cell>
        </row>
        <row r="36">
          <cell r="H36">
            <v>400</v>
          </cell>
          <cell r="I36">
            <v>3.3180510282103906</v>
          </cell>
          <cell r="J36">
            <v>3.7105766490151662</v>
          </cell>
          <cell r="K36">
            <v>2.2929864122310777</v>
          </cell>
          <cell r="L36">
            <v>2.4545583098479735</v>
          </cell>
        </row>
        <row r="37">
          <cell r="H37">
            <v>500</v>
          </cell>
          <cell r="I37">
            <v>3.6245855830698619</v>
          </cell>
          <cell r="J37">
            <v>4.8395499792305809</v>
          </cell>
          <cell r="K37">
            <v>3.2755236322557808</v>
          </cell>
          <cell r="L37">
            <v>3.7264664455975325</v>
          </cell>
        </row>
        <row r="38">
          <cell r="H38">
            <v>600</v>
          </cell>
          <cell r="I38">
            <v>3.9286643343835994</v>
          </cell>
          <cell r="J38">
            <v>5.9434914584215726</v>
          </cell>
          <cell r="K38">
            <v>4.1867270674934485</v>
          </cell>
          <cell r="L38">
            <v>5.1051709292877838</v>
          </cell>
        </row>
        <row r="39">
          <cell r="H39">
            <v>700</v>
          </cell>
          <cell r="I39">
            <v>4.2038931201611378</v>
          </cell>
          <cell r="J39">
            <v>6.8014140069172795</v>
          </cell>
          <cell r="K39">
            <v>5.1650941572251652</v>
          </cell>
          <cell r="L39">
            <v>6.2459435700324519</v>
          </cell>
        </row>
        <row r="40">
          <cell r="H40">
            <v>800</v>
          </cell>
          <cell r="I40">
            <v>4.0976275250502558</v>
          </cell>
          <cell r="J40">
            <v>7.4846943109844162</v>
          </cell>
          <cell r="K40">
            <v>5.8911425132617126</v>
          </cell>
          <cell r="L40">
            <v>7.2117871759890857</v>
          </cell>
        </row>
        <row r="41">
          <cell r="H41">
            <v>900</v>
          </cell>
          <cell r="I41">
            <v>4.2571484498516865</v>
          </cell>
          <cell r="J41">
            <v>7.9597409909909906</v>
          </cell>
          <cell r="K41">
            <v>6.1680601687473757</v>
          </cell>
          <cell r="L41">
            <v>8.5743963000871908</v>
          </cell>
        </row>
        <row r="42">
          <cell r="H42">
            <v>1000</v>
          </cell>
          <cell r="I42">
            <v>4.2359562232135044</v>
          </cell>
          <cell r="J42">
            <v>8.5533650502798224</v>
          </cell>
          <cell r="K42">
            <v>7.1410798132882372</v>
          </cell>
          <cell r="L42">
            <v>9.5266635930536339</v>
          </cell>
        </row>
        <row r="43">
          <cell r="H43">
            <v>1500</v>
          </cell>
          <cell r="I43">
            <v>4.1858936378048588</v>
          </cell>
          <cell r="J43">
            <v>8.8990435272549622</v>
          </cell>
          <cell r="K43">
            <v>8.8919750041671062</v>
          </cell>
          <cell r="L43">
            <v>13.053312559612092</v>
          </cell>
        </row>
        <row r="44">
          <cell r="H44">
            <v>2000</v>
          </cell>
          <cell r="I44">
            <v>4.3938354005728977</v>
          </cell>
          <cell r="J44">
            <v>10.189045434244182</v>
          </cell>
          <cell r="K44">
            <v>10.281975219614527</v>
          </cell>
          <cell r="L44">
            <v>16.173015028028516</v>
          </cell>
        </row>
        <row r="45">
          <cell r="H45">
            <v>2500</v>
          </cell>
          <cell r="I45">
            <v>4.4791662867002016</v>
          </cell>
          <cell r="J45">
            <v>10.499472012380988</v>
          </cell>
          <cell r="K45">
            <v>10.417081995444461</v>
          </cell>
          <cell r="L45">
            <v>18.392810335143231</v>
          </cell>
        </row>
        <row r="46">
          <cell r="H46">
            <v>3000</v>
          </cell>
          <cell r="I46">
            <v>4.2469879820508929</v>
          </cell>
          <cell r="J46">
            <v>10.631021230926223</v>
          </cell>
          <cell r="K46">
            <v>11.464998021261948</v>
          </cell>
          <cell r="L46">
            <v>19.421669375797816</v>
          </cell>
        </row>
        <row r="49">
          <cell r="G49" t="str">
            <v>MPI</v>
          </cell>
          <cell r="H49" t="str">
            <v>MPI_OMP</v>
          </cell>
          <cell r="I49" t="str">
            <v>S/P</v>
          </cell>
        </row>
        <row r="50">
          <cell r="F50">
            <v>100</v>
          </cell>
          <cell r="G50">
            <v>0.65491380068423499</v>
          </cell>
          <cell r="H50">
            <v>0.24502271659094499</v>
          </cell>
          <cell r="I50">
            <v>0.37412971956760166</v>
          </cell>
        </row>
        <row r="51">
          <cell r="F51">
            <v>200</v>
          </cell>
          <cell r="G51">
            <v>2.0288575992600801</v>
          </cell>
          <cell r="H51">
            <v>0.91723965311621203</v>
          </cell>
          <cell r="I51">
            <v>0.45209661508561633</v>
          </cell>
        </row>
        <row r="52">
          <cell r="F52">
            <v>300</v>
          </cell>
          <cell r="G52">
            <v>2.7590973238897898</v>
          </cell>
          <cell r="H52">
            <v>1.7731140871334099</v>
          </cell>
          <cell r="I52">
            <v>0.64264282081708679</v>
          </cell>
        </row>
        <row r="53">
          <cell r="F53">
            <v>400</v>
          </cell>
          <cell r="G53">
            <v>3.3180510282103901</v>
          </cell>
          <cell r="H53">
            <v>2.2929864122310799</v>
          </cell>
          <cell r="I53">
            <v>0.69106424004208744</v>
          </cell>
        </row>
        <row r="54">
          <cell r="F54">
            <v>500</v>
          </cell>
          <cell r="G54">
            <v>3.6245855830698601</v>
          </cell>
          <cell r="H54">
            <v>3.2755236322557799</v>
          </cell>
          <cell r="I54">
            <v>0.9036960383982876</v>
          </cell>
        </row>
        <row r="55">
          <cell r="F55">
            <v>600</v>
          </cell>
          <cell r="G55">
            <v>3.9286643343835999</v>
          </cell>
          <cell r="H55">
            <v>4.1867270674934502</v>
          </cell>
          <cell r="I55">
            <v>1.0656871422817393</v>
          </cell>
        </row>
        <row r="56">
          <cell r="F56">
            <v>700</v>
          </cell>
          <cell r="G56">
            <v>4.2038931201611396</v>
          </cell>
          <cell r="H56">
            <v>5.1650941572251696</v>
          </cell>
          <cell r="I56">
            <v>1.2286454506786286</v>
          </cell>
        </row>
        <row r="57">
          <cell r="F57">
            <v>800</v>
          </cell>
          <cell r="G57">
            <v>4.0976275250502603</v>
          </cell>
          <cell r="H57">
            <v>5.8911425132617099</v>
          </cell>
          <cell r="I57">
            <v>1.4376959538774698</v>
          </cell>
        </row>
        <row r="58">
          <cell r="F58">
            <v>900</v>
          </cell>
          <cell r="G58">
            <v>4.2571484498516901</v>
          </cell>
          <cell r="H58">
            <v>6.1680601687473802</v>
          </cell>
          <cell r="I58">
            <v>1.4488712905847252</v>
          </cell>
        </row>
        <row r="59">
          <cell r="F59">
            <v>1000</v>
          </cell>
          <cell r="G59">
            <v>4.2359562232135</v>
          </cell>
          <cell r="H59">
            <v>7.1410798132882398</v>
          </cell>
          <cell r="I59">
            <v>1.6858247434556446</v>
          </cell>
        </row>
        <row r="60">
          <cell r="F60">
            <v>1500</v>
          </cell>
          <cell r="G60">
            <v>4.1858936378048597</v>
          </cell>
          <cell r="H60">
            <v>8.8919750041671097</v>
          </cell>
          <cell r="I60">
            <v>2.1242716068701126</v>
          </cell>
        </row>
        <row r="61">
          <cell r="F61">
            <v>2000</v>
          </cell>
          <cell r="G61">
            <v>4.3938354005729003</v>
          </cell>
          <cell r="H61">
            <v>10.2819752196145</v>
          </cell>
          <cell r="I61">
            <v>2.3400911236396933</v>
          </cell>
        </row>
        <row r="62">
          <cell r="F62">
            <v>2500</v>
          </cell>
          <cell r="G62">
            <v>4.4791662867001998</v>
          </cell>
          <cell r="H62">
            <v>10.4170819954445</v>
          </cell>
          <cell r="I62">
            <v>2.3256743171994985</v>
          </cell>
        </row>
        <row r="63">
          <cell r="F63">
            <v>3000</v>
          </cell>
          <cell r="G63">
            <v>4.2469879820508902</v>
          </cell>
          <cell r="H63">
            <v>11.4649980212619</v>
          </cell>
          <cell r="I63">
            <v>2.6995597985481936</v>
          </cell>
        </row>
        <row r="67">
          <cell r="B67" t="str">
            <v>MPI</v>
          </cell>
          <cell r="C67" t="str">
            <v>MPI_pipeline</v>
          </cell>
          <cell r="D67" t="str">
            <v>K</v>
          </cell>
        </row>
        <row r="68">
          <cell r="A68">
            <v>100</v>
          </cell>
          <cell r="B68">
            <v>0.65491380099999996</v>
          </cell>
          <cell r="C68">
            <v>0.19071321999999999</v>
          </cell>
          <cell r="D68">
            <v>0.29120354420504874</v>
          </cell>
        </row>
        <row r="69">
          <cell r="A69">
            <v>200</v>
          </cell>
          <cell r="B69">
            <v>2.0288575990000002</v>
          </cell>
          <cell r="C69">
            <v>0.72478302299999997</v>
          </cell>
          <cell r="D69">
            <v>0.35723701030433919</v>
          </cell>
        </row>
        <row r="70">
          <cell r="A70">
            <v>300</v>
          </cell>
          <cell r="B70">
            <v>2.7590973239999999</v>
          </cell>
          <cell r="C70">
            <v>1.506186617</v>
          </cell>
          <cell r="D70">
            <v>0.545898328376618</v>
          </cell>
        </row>
        <row r="71">
          <cell r="A71">
            <v>400</v>
          </cell>
          <cell r="B71">
            <v>3.3180510280000002</v>
          </cell>
          <cell r="C71">
            <v>2.173890976</v>
          </cell>
          <cell r="D71">
            <v>0.6551710500095419</v>
          </cell>
        </row>
        <row r="72">
          <cell r="A72">
            <v>500</v>
          </cell>
          <cell r="B72">
            <v>3.624585583</v>
          </cell>
          <cell r="C72">
            <v>2.9399040510000001</v>
          </cell>
          <cell r="D72">
            <v>0.81110074067190263</v>
          </cell>
        </row>
        <row r="73">
          <cell r="A73">
            <v>600</v>
          </cell>
          <cell r="B73">
            <v>3.928664334</v>
          </cell>
          <cell r="C73">
            <v>3.6188020139999999</v>
          </cell>
          <cell r="D73">
            <v>0.92112782013002592</v>
          </cell>
        </row>
        <row r="74">
          <cell r="A74">
            <v>700</v>
          </cell>
          <cell r="B74">
            <v>4.20389312</v>
          </cell>
          <cell r="C74">
            <v>4.1698378260000002</v>
          </cell>
          <cell r="D74">
            <v>0.9918991056556643</v>
          </cell>
        </row>
        <row r="75">
          <cell r="A75">
            <v>800</v>
          </cell>
          <cell r="B75">
            <v>4.097627525</v>
          </cell>
          <cell r="C75">
            <v>4.4523953909999996</v>
          </cell>
          <cell r="D75">
            <v>1.0865788468657847</v>
          </cell>
        </row>
        <row r="76">
          <cell r="A76">
            <v>900</v>
          </cell>
          <cell r="B76">
            <v>4.2571484499999999</v>
          </cell>
          <cell r="C76">
            <v>4.7327739529999997</v>
          </cell>
          <cell r="D76">
            <v>1.1117239646646571</v>
          </cell>
        </row>
        <row r="77">
          <cell r="A77">
            <v>1000</v>
          </cell>
          <cell r="B77">
            <v>4.2359562229999996</v>
          </cell>
          <cell r="C77">
            <v>5.0837143999999999</v>
          </cell>
          <cell r="D77">
            <v>1.2001338381159188</v>
          </cell>
        </row>
        <row r="78">
          <cell r="A78">
            <v>1500</v>
          </cell>
          <cell r="B78">
            <v>4.1858936379999996</v>
          </cell>
          <cell r="C78">
            <v>5.6918871009999998</v>
          </cell>
          <cell r="D78">
            <v>1.359778244083516</v>
          </cell>
        </row>
        <row r="79">
          <cell r="A79">
            <v>2000</v>
          </cell>
          <cell r="B79">
            <v>4.3938354009999996</v>
          </cell>
          <cell r="C79">
            <v>6.0323557689999996</v>
          </cell>
          <cell r="D79">
            <v>1.3729134613524865</v>
          </cell>
        </row>
        <row r="80">
          <cell r="A80">
            <v>2500</v>
          </cell>
          <cell r="B80">
            <v>4.479166287</v>
          </cell>
          <cell r="C80">
            <v>6.3142766049999999</v>
          </cell>
          <cell r="D80">
            <v>1.4096990824667723</v>
          </cell>
        </row>
        <row r="81">
          <cell r="A81">
            <v>3000</v>
          </cell>
          <cell r="B81">
            <v>4.2469879820000003</v>
          </cell>
          <cell r="C81">
            <v>6.4035662760000003</v>
          </cell>
          <cell r="D81">
            <v>1.5077900627786613</v>
          </cell>
        </row>
        <row r="87">
          <cell r="K87" t="str">
            <v>MPI_block</v>
          </cell>
          <cell r="L87" t="str">
            <v>MPI_cycle</v>
          </cell>
          <cell r="M87" t="str">
            <v>MPI_pipeline</v>
          </cell>
          <cell r="N87" t="str">
            <v>MPI_SIMD</v>
          </cell>
          <cell r="O87" t="str">
            <v>MPI_OMP</v>
          </cell>
          <cell r="P87" t="str">
            <v>MPI_OMP_SIMD</v>
          </cell>
        </row>
        <row r="88">
          <cell r="J88">
            <v>2</v>
          </cell>
          <cell r="K88">
            <v>1.4357449246992047</v>
          </cell>
          <cell r="L88">
            <v>1.8527064627475112</v>
          </cell>
          <cell r="M88">
            <v>1.8474737512059711</v>
          </cell>
          <cell r="N88">
            <v>3.2965819271438583</v>
          </cell>
          <cell r="O88">
            <v>1.8074731709372005</v>
          </cell>
          <cell r="P88">
            <v>3.2137707619422131</v>
          </cell>
        </row>
        <row r="89">
          <cell r="J89">
            <v>3</v>
          </cell>
          <cell r="K89">
            <v>1.9426994906621393</v>
          </cell>
          <cell r="L89">
            <v>2.6400692174581808</v>
          </cell>
          <cell r="M89">
            <v>2.5924667233078447</v>
          </cell>
          <cell r="N89">
            <v>4.6386946386946386</v>
          </cell>
          <cell r="O89">
            <v>3.9914537368099765</v>
          </cell>
          <cell r="P89">
            <v>6.0221042936713305</v>
          </cell>
        </row>
        <row r="90">
          <cell r="J90">
            <v>4</v>
          </cell>
          <cell r="K90">
            <v>2.63472800937038</v>
          </cell>
          <cell r="L90">
            <v>3.4192374781958637</v>
          </cell>
          <cell r="M90">
            <v>3.2676224042674797</v>
          </cell>
          <cell r="N90">
            <v>5.8671056569889259</v>
          </cell>
          <cell r="O90">
            <v>4.9003249883932725</v>
          </cell>
          <cell r="P90">
            <v>7.2646124523506996</v>
          </cell>
        </row>
        <row r="91">
          <cell r="J91">
            <v>5</v>
          </cell>
          <cell r="K91">
            <v>3.2701116041670639</v>
          </cell>
          <cell r="L91">
            <v>4.0808487124336024</v>
          </cell>
          <cell r="M91">
            <v>3.9372225072588809</v>
          </cell>
          <cell r="N91">
            <v>6.7239877036340854</v>
          </cell>
          <cell r="O91">
            <v>5.7897265787998471</v>
          </cell>
          <cell r="P91">
            <v>7.8414728129013849</v>
          </cell>
        </row>
        <row r="92">
          <cell r="J92">
            <v>6</v>
          </cell>
          <cell r="K92">
            <v>3.6978785958003479</v>
          </cell>
          <cell r="L92">
            <v>4.7020592108873407</v>
          </cell>
          <cell r="M92">
            <v>4.3589833267623899</v>
          </cell>
          <cell r="N92">
            <v>7.5493942731277537</v>
          </cell>
          <cell r="O92">
            <v>6.2091032608695649</v>
          </cell>
          <cell r="P92">
            <v>8.1314946619217086</v>
          </cell>
        </row>
        <row r="93">
          <cell r="J93">
            <v>7</v>
          </cell>
          <cell r="K93">
            <v>4.10258249212582</v>
          </cell>
          <cell r="L93">
            <v>5.2214459306814343</v>
          </cell>
          <cell r="M93">
            <v>4.7848210675997835</v>
          </cell>
          <cell r="N93">
            <v>7.8444458411660856</v>
          </cell>
          <cell r="O93">
            <v>6.2570871237671595</v>
          </cell>
          <cell r="P93">
            <v>8.3008144336753524</v>
          </cell>
        </row>
        <row r="94">
          <cell r="J94">
            <v>8</v>
          </cell>
          <cell r="K94">
            <v>4.8958444877533385</v>
          </cell>
          <cell r="L94">
            <v>5.7280969543083611</v>
          </cell>
          <cell r="M94">
            <v>5.2090082220914109</v>
          </cell>
          <cell r="N94">
            <v>8.5975491271507813</v>
          </cell>
          <cell r="O94">
            <v>6.4266905315241019</v>
          </cell>
          <cell r="P94">
            <v>8.8233666984020793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A542-F2F7-438C-95A2-715D3E7CF0BA}">
  <dimension ref="A1:X96"/>
  <sheetViews>
    <sheetView topLeftCell="G1" workbookViewId="0">
      <selection activeCell="L5" sqref="L5"/>
    </sheetView>
  </sheetViews>
  <sheetFormatPr defaultRowHeight="13.8" x14ac:dyDescent="0.25"/>
  <cols>
    <col min="12" max="12" width="16" bestFit="1" customWidth="1"/>
    <col min="13" max="13" width="10.44140625" bestFit="1" customWidth="1"/>
    <col min="15" max="15" width="10.44140625" bestFit="1" customWidth="1"/>
  </cols>
  <sheetData>
    <row r="1" spans="1:24" x14ac:dyDescent="0.25">
      <c r="A1" t="s">
        <v>0</v>
      </c>
      <c r="L1" t="s">
        <v>103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W1">
        <v>2000</v>
      </c>
      <c r="X1">
        <v>3000</v>
      </c>
    </row>
    <row r="2" spans="1:24" x14ac:dyDescent="0.25">
      <c r="A2" t="s">
        <v>12</v>
      </c>
      <c r="B2" t="s">
        <v>13</v>
      </c>
      <c r="L2" t="s">
        <v>12</v>
      </c>
      <c r="M2">
        <v>0.34073999999999999</v>
      </c>
      <c r="N2">
        <v>2.7248800000000002</v>
      </c>
      <c r="O2">
        <v>9.0925200000000004</v>
      </c>
      <c r="P2">
        <v>21.498100000000001</v>
      </c>
      <c r="Q2">
        <v>42.254399999999997</v>
      </c>
      <c r="R2">
        <v>73.288399999999996</v>
      </c>
      <c r="S2">
        <v>117.187</v>
      </c>
      <c r="T2">
        <v>178.74600000000001</v>
      </c>
      <c r="U2">
        <v>254.67699999999999</v>
      </c>
      <c r="V2">
        <v>351.67599999999999</v>
      </c>
      <c r="W2">
        <v>3331.56</v>
      </c>
      <c r="X2">
        <v>15852.4</v>
      </c>
    </row>
    <row r="3" spans="1:24" x14ac:dyDescent="0.25">
      <c r="A3" t="s">
        <v>14</v>
      </c>
      <c r="B3" t="s">
        <v>15</v>
      </c>
      <c r="L3" t="s">
        <v>14</v>
      </c>
      <c r="M3">
        <v>61.6858</v>
      </c>
      <c r="N3">
        <v>115.15900000000001</v>
      </c>
      <c r="O3">
        <v>199.08500000000001</v>
      </c>
      <c r="P3">
        <v>182.964</v>
      </c>
      <c r="Q3">
        <v>279.46499999999997</v>
      </c>
      <c r="R3">
        <v>311.22800000000001</v>
      </c>
      <c r="S3">
        <v>351.76900000000001</v>
      </c>
      <c r="T3">
        <v>455.60399999999998</v>
      </c>
      <c r="U3">
        <v>501.435</v>
      </c>
      <c r="V3">
        <v>672.18100000000004</v>
      </c>
      <c r="W3">
        <v>2681</v>
      </c>
      <c r="X3">
        <v>3506.37</v>
      </c>
    </row>
    <row r="4" spans="1:24" x14ac:dyDescent="0.25">
      <c r="A4" t="s">
        <v>16</v>
      </c>
      <c r="B4" t="s">
        <v>17</v>
      </c>
      <c r="L4" t="s">
        <v>16</v>
      </c>
      <c r="M4">
        <v>38.703899999999997</v>
      </c>
      <c r="N4">
        <v>86.528800000000004</v>
      </c>
      <c r="O4">
        <v>174.20500000000001</v>
      </c>
      <c r="P4">
        <v>181.893</v>
      </c>
      <c r="Q4">
        <v>242.19</v>
      </c>
      <c r="R4">
        <v>265.851</v>
      </c>
      <c r="S4">
        <v>321.25900000000001</v>
      </c>
      <c r="T4">
        <v>363.79199999999997</v>
      </c>
      <c r="U4">
        <v>474.23899999999998</v>
      </c>
      <c r="V4">
        <v>577.17399999999998</v>
      </c>
      <c r="W4">
        <v>1682.44</v>
      </c>
      <c r="X4">
        <v>3646.37</v>
      </c>
    </row>
    <row r="5" spans="1:24" x14ac:dyDescent="0.25">
      <c r="A5" t="s">
        <v>18</v>
      </c>
      <c r="B5" t="s">
        <v>19</v>
      </c>
      <c r="L5" t="s">
        <v>18</v>
      </c>
      <c r="M5">
        <v>29.773499999999999</v>
      </c>
      <c r="N5">
        <v>62.422600000000003</v>
      </c>
      <c r="O5">
        <v>103.282</v>
      </c>
      <c r="P5">
        <v>132.114</v>
      </c>
      <c r="Q5">
        <v>165.697</v>
      </c>
      <c r="R5">
        <v>206.58500000000001</v>
      </c>
      <c r="S5">
        <v>243.90600000000001</v>
      </c>
      <c r="T5">
        <v>292.98399999999998</v>
      </c>
      <c r="U5">
        <v>348.87900000000002</v>
      </c>
      <c r="V5">
        <v>423.94299999999998</v>
      </c>
      <c r="W5">
        <v>1284.81</v>
      </c>
      <c r="X5">
        <v>3035.91</v>
      </c>
    </row>
    <row r="6" spans="1:24" x14ac:dyDescent="0.25">
      <c r="A6" t="s">
        <v>20</v>
      </c>
      <c r="B6" t="s">
        <v>21</v>
      </c>
      <c r="L6" t="s">
        <v>20</v>
      </c>
      <c r="M6">
        <v>38.711799999999997</v>
      </c>
      <c r="N6">
        <v>92.364900000000006</v>
      </c>
      <c r="O6">
        <v>147.99</v>
      </c>
      <c r="P6">
        <v>193.06200000000001</v>
      </c>
      <c r="Q6">
        <v>188.00800000000001</v>
      </c>
      <c r="R6">
        <v>265.15199999999999</v>
      </c>
      <c r="S6">
        <v>306.61</v>
      </c>
      <c r="T6">
        <v>351.10599999999999</v>
      </c>
      <c r="U6">
        <v>395.33699999999999</v>
      </c>
      <c r="V6">
        <v>559.70500000000004</v>
      </c>
      <c r="W6">
        <v>1567.81</v>
      </c>
      <c r="X6">
        <v>3082.72</v>
      </c>
    </row>
    <row r="7" spans="1:24" x14ac:dyDescent="0.25">
      <c r="A7" t="s">
        <v>22</v>
      </c>
      <c r="B7" t="s">
        <v>23</v>
      </c>
      <c r="L7" t="s">
        <v>22</v>
      </c>
      <c r="M7">
        <v>41.6691</v>
      </c>
      <c r="N7">
        <v>97.634799999999998</v>
      </c>
      <c r="O7">
        <v>128.09200000000001</v>
      </c>
      <c r="P7">
        <v>183.10400000000001</v>
      </c>
      <c r="Q7">
        <v>185.51499999999999</v>
      </c>
      <c r="R7">
        <v>292.93599999999998</v>
      </c>
      <c r="S7">
        <v>334.23899999999998</v>
      </c>
      <c r="T7">
        <v>381.911</v>
      </c>
      <c r="U7">
        <v>480.488</v>
      </c>
      <c r="V7">
        <v>582.91</v>
      </c>
      <c r="W7">
        <v>1734.47</v>
      </c>
      <c r="X7">
        <v>3606.92</v>
      </c>
    </row>
    <row r="8" spans="1:24" x14ac:dyDescent="0.25">
      <c r="A8" t="s">
        <v>24</v>
      </c>
      <c r="B8" t="s">
        <v>25</v>
      </c>
      <c r="L8" t="s">
        <v>24</v>
      </c>
      <c r="M8">
        <v>41.104399999999998</v>
      </c>
      <c r="N8">
        <v>97.105000000000004</v>
      </c>
      <c r="O8">
        <v>108.15900000000001</v>
      </c>
      <c r="P8">
        <v>189.57</v>
      </c>
      <c r="Q8">
        <v>177.499</v>
      </c>
      <c r="R8">
        <v>255.56299999999999</v>
      </c>
      <c r="S8">
        <v>337.77499999999998</v>
      </c>
      <c r="T8">
        <v>354.21100000000001</v>
      </c>
      <c r="U8">
        <v>507.50400000000002</v>
      </c>
      <c r="V8">
        <v>569.79200000000003</v>
      </c>
      <c r="W8">
        <v>1588.41</v>
      </c>
      <c r="X8">
        <v>3046.2</v>
      </c>
    </row>
    <row r="9" spans="1:24" x14ac:dyDescent="0.25">
      <c r="A9" t="s">
        <v>1</v>
      </c>
    </row>
    <row r="10" spans="1:24" x14ac:dyDescent="0.25">
      <c r="A10" t="s">
        <v>12</v>
      </c>
      <c r="B10" t="s">
        <v>26</v>
      </c>
    </row>
    <row r="11" spans="1:24" x14ac:dyDescent="0.25">
      <c r="A11" t="s">
        <v>14</v>
      </c>
      <c r="B11" t="s">
        <v>27</v>
      </c>
    </row>
    <row r="12" spans="1:24" x14ac:dyDescent="0.25">
      <c r="A12" t="s">
        <v>16</v>
      </c>
      <c r="B12" t="s">
        <v>28</v>
      </c>
      <c r="L12" t="s">
        <v>103</v>
      </c>
      <c r="M12">
        <v>100</v>
      </c>
      <c r="N12">
        <v>200</v>
      </c>
      <c r="O12">
        <v>300</v>
      </c>
      <c r="P12">
        <v>400</v>
      </c>
      <c r="Q12">
        <v>500</v>
      </c>
      <c r="R12">
        <v>600</v>
      </c>
      <c r="S12">
        <v>700</v>
      </c>
      <c r="T12">
        <v>800</v>
      </c>
      <c r="U12">
        <v>900</v>
      </c>
      <c r="V12">
        <v>1000</v>
      </c>
      <c r="W12">
        <v>2000</v>
      </c>
    </row>
    <row r="13" spans="1:24" x14ac:dyDescent="0.25">
      <c r="A13" t="s">
        <v>18</v>
      </c>
      <c r="B13" t="s">
        <v>29</v>
      </c>
      <c r="L13" t="s">
        <v>12</v>
      </c>
      <c r="M13">
        <v>0.34073999999999999</v>
      </c>
      <c r="N13">
        <v>2.7248800000000002</v>
      </c>
      <c r="O13">
        <v>9.0925200000000004</v>
      </c>
      <c r="P13">
        <v>21.498100000000001</v>
      </c>
      <c r="Q13">
        <v>42.254399999999997</v>
      </c>
      <c r="R13">
        <v>73.288399999999996</v>
      </c>
      <c r="S13">
        <v>117.187</v>
      </c>
      <c r="T13">
        <v>178.74600000000001</v>
      </c>
      <c r="U13">
        <v>254.67699999999999</v>
      </c>
      <c r="V13">
        <v>351.67599999999999</v>
      </c>
      <c r="W13">
        <v>3331.56</v>
      </c>
    </row>
    <row r="14" spans="1:24" x14ac:dyDescent="0.25">
      <c r="A14" t="s">
        <v>20</v>
      </c>
      <c r="B14" t="s">
        <v>30</v>
      </c>
      <c r="L14" t="s">
        <v>14</v>
      </c>
      <c r="M14">
        <v>61.6858</v>
      </c>
      <c r="N14">
        <v>115.15900000000001</v>
      </c>
      <c r="O14">
        <v>199.08500000000001</v>
      </c>
      <c r="P14">
        <v>182.964</v>
      </c>
      <c r="Q14">
        <v>279.46499999999997</v>
      </c>
      <c r="R14">
        <v>311.22800000000001</v>
      </c>
      <c r="S14">
        <v>351.76900000000001</v>
      </c>
      <c r="T14">
        <v>455.60399999999998</v>
      </c>
      <c r="U14">
        <v>501.435</v>
      </c>
      <c r="V14">
        <v>672.18100000000004</v>
      </c>
      <c r="W14">
        <v>2681</v>
      </c>
    </row>
    <row r="15" spans="1:24" x14ac:dyDescent="0.25">
      <c r="A15" t="s">
        <v>22</v>
      </c>
      <c r="B15" t="s">
        <v>31</v>
      </c>
      <c r="L15" t="s">
        <v>16</v>
      </c>
      <c r="M15">
        <v>38.703899999999997</v>
      </c>
      <c r="N15">
        <v>86.528800000000004</v>
      </c>
      <c r="O15">
        <v>174.20500000000001</v>
      </c>
      <c r="P15">
        <v>181.893</v>
      </c>
      <c r="Q15">
        <v>242.19</v>
      </c>
      <c r="R15">
        <v>265.851</v>
      </c>
      <c r="S15">
        <v>321.25900000000001</v>
      </c>
      <c r="T15">
        <v>363.79199999999997</v>
      </c>
      <c r="U15">
        <v>474.23899999999998</v>
      </c>
      <c r="V15">
        <v>577.17399999999998</v>
      </c>
      <c r="W15">
        <v>1682.44</v>
      </c>
    </row>
    <row r="16" spans="1:24" x14ac:dyDescent="0.25">
      <c r="A16" t="s">
        <v>24</v>
      </c>
      <c r="B16" t="s">
        <v>32</v>
      </c>
    </row>
    <row r="17" spans="1:12" x14ac:dyDescent="0.25">
      <c r="A17" t="s">
        <v>2</v>
      </c>
      <c r="L17" t="s">
        <v>14</v>
      </c>
    </row>
    <row r="18" spans="1:12" x14ac:dyDescent="0.25">
      <c r="A18" t="s">
        <v>12</v>
      </c>
      <c r="B18" t="s">
        <v>33</v>
      </c>
      <c r="L18" t="s">
        <v>16</v>
      </c>
    </row>
    <row r="19" spans="1:12" x14ac:dyDescent="0.25">
      <c r="A19" t="s">
        <v>14</v>
      </c>
      <c r="B19" t="s">
        <v>34</v>
      </c>
    </row>
    <row r="20" spans="1:12" x14ac:dyDescent="0.25">
      <c r="A20" t="s">
        <v>16</v>
      </c>
      <c r="B20" t="s">
        <v>35</v>
      </c>
    </row>
    <row r="21" spans="1:12" x14ac:dyDescent="0.25">
      <c r="A21" t="s">
        <v>18</v>
      </c>
      <c r="B21" t="s">
        <v>36</v>
      </c>
    </row>
    <row r="22" spans="1:12" x14ac:dyDescent="0.25">
      <c r="A22" t="s">
        <v>20</v>
      </c>
      <c r="B22" t="s">
        <v>37</v>
      </c>
    </row>
    <row r="23" spans="1:12" x14ac:dyDescent="0.25">
      <c r="A23" t="s">
        <v>22</v>
      </c>
      <c r="B23" t="s">
        <v>38</v>
      </c>
    </row>
    <row r="24" spans="1:12" x14ac:dyDescent="0.25">
      <c r="A24" t="s">
        <v>24</v>
      </c>
      <c r="B24" t="s">
        <v>39</v>
      </c>
    </row>
    <row r="25" spans="1:12" x14ac:dyDescent="0.25">
      <c r="A25" t="s">
        <v>3</v>
      </c>
    </row>
    <row r="26" spans="1:12" x14ac:dyDescent="0.25">
      <c r="A26" t="s">
        <v>12</v>
      </c>
      <c r="B26" t="s">
        <v>40</v>
      </c>
    </row>
    <row r="27" spans="1:12" x14ac:dyDescent="0.25">
      <c r="A27" t="s">
        <v>14</v>
      </c>
      <c r="B27" t="s">
        <v>41</v>
      </c>
    </row>
    <row r="28" spans="1:12" x14ac:dyDescent="0.25">
      <c r="A28" t="s">
        <v>16</v>
      </c>
      <c r="B28" t="s">
        <v>42</v>
      </c>
    </row>
    <row r="29" spans="1:12" x14ac:dyDescent="0.25">
      <c r="A29" t="s">
        <v>18</v>
      </c>
      <c r="B29" t="s">
        <v>43</v>
      </c>
    </row>
    <row r="30" spans="1:12" x14ac:dyDescent="0.25">
      <c r="A30" t="s">
        <v>20</v>
      </c>
      <c r="B30" t="s">
        <v>44</v>
      </c>
    </row>
    <row r="31" spans="1:12" x14ac:dyDescent="0.25">
      <c r="A31" t="s">
        <v>22</v>
      </c>
      <c r="B31" t="s">
        <v>45</v>
      </c>
    </row>
    <row r="32" spans="1:12" x14ac:dyDescent="0.25">
      <c r="A32" t="s">
        <v>24</v>
      </c>
      <c r="B32" t="s">
        <v>46</v>
      </c>
    </row>
    <row r="33" spans="1:2" x14ac:dyDescent="0.25">
      <c r="A33" t="s">
        <v>4</v>
      </c>
    </row>
    <row r="34" spans="1:2" x14ac:dyDescent="0.25">
      <c r="A34" t="s">
        <v>12</v>
      </c>
      <c r="B34" t="s">
        <v>47</v>
      </c>
    </row>
    <row r="35" spans="1:2" x14ac:dyDescent="0.25">
      <c r="A35" t="s">
        <v>14</v>
      </c>
      <c r="B35" t="s">
        <v>48</v>
      </c>
    </row>
    <row r="36" spans="1:2" x14ac:dyDescent="0.25">
      <c r="A36" t="s">
        <v>16</v>
      </c>
      <c r="B36" t="s">
        <v>49</v>
      </c>
    </row>
    <row r="37" spans="1:2" x14ac:dyDescent="0.25">
      <c r="A37" t="s">
        <v>18</v>
      </c>
      <c r="B37" t="s">
        <v>50</v>
      </c>
    </row>
    <row r="38" spans="1:2" x14ac:dyDescent="0.25">
      <c r="A38" t="s">
        <v>20</v>
      </c>
      <c r="B38" t="s">
        <v>51</v>
      </c>
    </row>
    <row r="39" spans="1:2" x14ac:dyDescent="0.25">
      <c r="A39" t="s">
        <v>22</v>
      </c>
      <c r="B39" t="s">
        <v>52</v>
      </c>
    </row>
    <row r="40" spans="1:2" x14ac:dyDescent="0.25">
      <c r="A40" t="s">
        <v>24</v>
      </c>
      <c r="B40" t="s">
        <v>53</v>
      </c>
    </row>
    <row r="41" spans="1:2" x14ac:dyDescent="0.25">
      <c r="A41" t="s">
        <v>5</v>
      </c>
    </row>
    <row r="42" spans="1:2" x14ac:dyDescent="0.25">
      <c r="A42" t="s">
        <v>12</v>
      </c>
      <c r="B42" t="s">
        <v>54</v>
      </c>
    </row>
    <row r="43" spans="1:2" x14ac:dyDescent="0.25">
      <c r="A43" t="s">
        <v>14</v>
      </c>
      <c r="B43" t="s">
        <v>55</v>
      </c>
    </row>
    <row r="44" spans="1:2" x14ac:dyDescent="0.25">
      <c r="A44" t="s">
        <v>16</v>
      </c>
      <c r="B44" t="s">
        <v>56</v>
      </c>
    </row>
    <row r="45" spans="1:2" x14ac:dyDescent="0.25">
      <c r="A45" t="s">
        <v>18</v>
      </c>
      <c r="B45" t="s">
        <v>57</v>
      </c>
    </row>
    <row r="46" spans="1:2" x14ac:dyDescent="0.25">
      <c r="A46" t="s">
        <v>20</v>
      </c>
      <c r="B46" t="s">
        <v>58</v>
      </c>
    </row>
    <row r="47" spans="1:2" x14ac:dyDescent="0.25">
      <c r="A47" t="s">
        <v>22</v>
      </c>
      <c r="B47" t="s">
        <v>59</v>
      </c>
    </row>
    <row r="48" spans="1:2" x14ac:dyDescent="0.25">
      <c r="A48" t="s">
        <v>24</v>
      </c>
      <c r="B48" t="s">
        <v>60</v>
      </c>
    </row>
    <row r="49" spans="1:2" x14ac:dyDescent="0.25">
      <c r="A49" t="s">
        <v>6</v>
      </c>
    </row>
    <row r="50" spans="1:2" x14ac:dyDescent="0.25">
      <c r="A50" t="s">
        <v>12</v>
      </c>
      <c r="B50" t="s">
        <v>61</v>
      </c>
    </row>
    <row r="51" spans="1:2" x14ac:dyDescent="0.25">
      <c r="A51" t="s">
        <v>14</v>
      </c>
      <c r="B51" t="s">
        <v>62</v>
      </c>
    </row>
    <row r="52" spans="1:2" x14ac:dyDescent="0.25">
      <c r="A52" t="s">
        <v>16</v>
      </c>
      <c r="B52" t="s">
        <v>63</v>
      </c>
    </row>
    <row r="53" spans="1:2" x14ac:dyDescent="0.25">
      <c r="A53" t="s">
        <v>18</v>
      </c>
      <c r="B53" t="s">
        <v>64</v>
      </c>
    </row>
    <row r="54" spans="1:2" x14ac:dyDescent="0.25">
      <c r="A54" t="s">
        <v>20</v>
      </c>
      <c r="B54" t="s">
        <v>65</v>
      </c>
    </row>
    <row r="55" spans="1:2" x14ac:dyDescent="0.25">
      <c r="A55" t="s">
        <v>22</v>
      </c>
      <c r="B55" t="s">
        <v>66</v>
      </c>
    </row>
    <row r="56" spans="1:2" x14ac:dyDescent="0.25">
      <c r="A56" t="s">
        <v>24</v>
      </c>
      <c r="B56" t="s">
        <v>67</v>
      </c>
    </row>
    <row r="57" spans="1:2" x14ac:dyDescent="0.25">
      <c r="A57" t="s">
        <v>7</v>
      </c>
    </row>
    <row r="58" spans="1:2" x14ac:dyDescent="0.25">
      <c r="A58" t="s">
        <v>12</v>
      </c>
      <c r="B58" t="s">
        <v>68</v>
      </c>
    </row>
    <row r="59" spans="1:2" x14ac:dyDescent="0.25">
      <c r="A59" t="s">
        <v>14</v>
      </c>
      <c r="B59" t="s">
        <v>69</v>
      </c>
    </row>
    <row r="60" spans="1:2" x14ac:dyDescent="0.25">
      <c r="A60" t="s">
        <v>16</v>
      </c>
      <c r="B60" t="s">
        <v>70</v>
      </c>
    </row>
    <row r="61" spans="1:2" x14ac:dyDescent="0.25">
      <c r="A61" t="s">
        <v>18</v>
      </c>
      <c r="B61" t="s">
        <v>71</v>
      </c>
    </row>
    <row r="62" spans="1:2" x14ac:dyDescent="0.25">
      <c r="A62" t="s">
        <v>20</v>
      </c>
      <c r="B62" t="s">
        <v>72</v>
      </c>
    </row>
    <row r="63" spans="1:2" x14ac:dyDescent="0.25">
      <c r="A63" t="s">
        <v>22</v>
      </c>
      <c r="B63" t="s">
        <v>73</v>
      </c>
    </row>
    <row r="64" spans="1:2" x14ac:dyDescent="0.25">
      <c r="A64" t="s">
        <v>24</v>
      </c>
      <c r="B64" t="s">
        <v>74</v>
      </c>
    </row>
    <row r="65" spans="1:2" x14ac:dyDescent="0.25">
      <c r="A65" t="s">
        <v>8</v>
      </c>
    </row>
    <row r="66" spans="1:2" x14ac:dyDescent="0.25">
      <c r="A66" t="s">
        <v>12</v>
      </c>
      <c r="B66" t="s">
        <v>75</v>
      </c>
    </row>
    <row r="67" spans="1:2" x14ac:dyDescent="0.25">
      <c r="A67" t="s">
        <v>14</v>
      </c>
      <c r="B67" t="s">
        <v>76</v>
      </c>
    </row>
    <row r="68" spans="1:2" x14ac:dyDescent="0.25">
      <c r="A68" t="s">
        <v>16</v>
      </c>
      <c r="B68" t="s">
        <v>77</v>
      </c>
    </row>
    <row r="69" spans="1:2" x14ac:dyDescent="0.25">
      <c r="A69" t="s">
        <v>18</v>
      </c>
      <c r="B69" t="s">
        <v>78</v>
      </c>
    </row>
    <row r="70" spans="1:2" x14ac:dyDescent="0.25">
      <c r="A70" t="s">
        <v>20</v>
      </c>
      <c r="B70" t="s">
        <v>79</v>
      </c>
    </row>
    <row r="71" spans="1:2" x14ac:dyDescent="0.25">
      <c r="A71" t="s">
        <v>22</v>
      </c>
      <c r="B71" t="s">
        <v>80</v>
      </c>
    </row>
    <row r="72" spans="1:2" x14ac:dyDescent="0.25">
      <c r="A72" t="s">
        <v>24</v>
      </c>
      <c r="B72" t="s">
        <v>81</v>
      </c>
    </row>
    <row r="73" spans="1:2" x14ac:dyDescent="0.25">
      <c r="A73" t="s">
        <v>9</v>
      </c>
    </row>
    <row r="74" spans="1:2" x14ac:dyDescent="0.25">
      <c r="A74" t="s">
        <v>12</v>
      </c>
      <c r="B74" t="s">
        <v>82</v>
      </c>
    </row>
    <row r="75" spans="1:2" x14ac:dyDescent="0.25">
      <c r="A75" t="s">
        <v>14</v>
      </c>
      <c r="B75" t="s">
        <v>83</v>
      </c>
    </row>
    <row r="76" spans="1:2" x14ac:dyDescent="0.25">
      <c r="A76" t="s">
        <v>16</v>
      </c>
      <c r="B76" t="s">
        <v>84</v>
      </c>
    </row>
    <row r="77" spans="1:2" x14ac:dyDescent="0.25">
      <c r="A77" t="s">
        <v>18</v>
      </c>
      <c r="B77" t="s">
        <v>85</v>
      </c>
    </row>
    <row r="78" spans="1:2" x14ac:dyDescent="0.25">
      <c r="A78" t="s">
        <v>20</v>
      </c>
      <c r="B78" t="s">
        <v>86</v>
      </c>
    </row>
    <row r="79" spans="1:2" x14ac:dyDescent="0.25">
      <c r="A79" t="s">
        <v>22</v>
      </c>
      <c r="B79" t="s">
        <v>87</v>
      </c>
    </row>
    <row r="80" spans="1:2" x14ac:dyDescent="0.25">
      <c r="A80" t="s">
        <v>24</v>
      </c>
      <c r="B80" t="s">
        <v>88</v>
      </c>
    </row>
    <row r="81" spans="1:2" x14ac:dyDescent="0.25">
      <c r="A81" t="s">
        <v>10</v>
      </c>
    </row>
    <row r="82" spans="1:2" x14ac:dyDescent="0.25">
      <c r="A82" t="s">
        <v>12</v>
      </c>
      <c r="B82" t="s">
        <v>89</v>
      </c>
    </row>
    <row r="83" spans="1:2" x14ac:dyDescent="0.25">
      <c r="A83" t="s">
        <v>14</v>
      </c>
      <c r="B83" t="s">
        <v>90</v>
      </c>
    </row>
    <row r="84" spans="1:2" x14ac:dyDescent="0.25">
      <c r="A84" t="s">
        <v>16</v>
      </c>
      <c r="B84" t="s">
        <v>91</v>
      </c>
    </row>
    <row r="85" spans="1:2" x14ac:dyDescent="0.25">
      <c r="A85" t="s">
        <v>18</v>
      </c>
      <c r="B85" t="s">
        <v>92</v>
      </c>
    </row>
    <row r="86" spans="1:2" x14ac:dyDescent="0.25">
      <c r="A86" t="s">
        <v>20</v>
      </c>
      <c r="B86" t="s">
        <v>93</v>
      </c>
    </row>
    <row r="87" spans="1:2" x14ac:dyDescent="0.25">
      <c r="A87" t="s">
        <v>22</v>
      </c>
      <c r="B87" t="s">
        <v>94</v>
      </c>
    </row>
    <row r="88" spans="1:2" x14ac:dyDescent="0.25">
      <c r="A88" t="s">
        <v>24</v>
      </c>
      <c r="B88" t="s">
        <v>95</v>
      </c>
    </row>
    <row r="89" spans="1:2" x14ac:dyDescent="0.25">
      <c r="A89" t="s">
        <v>11</v>
      </c>
    </row>
    <row r="90" spans="1:2" x14ac:dyDescent="0.25">
      <c r="A90" t="s">
        <v>12</v>
      </c>
      <c r="B90" t="s">
        <v>96</v>
      </c>
    </row>
    <row r="91" spans="1:2" x14ac:dyDescent="0.25">
      <c r="A91" t="s">
        <v>14</v>
      </c>
      <c r="B91" t="s">
        <v>97</v>
      </c>
    </row>
    <row r="92" spans="1:2" x14ac:dyDescent="0.25">
      <c r="A92" t="s">
        <v>16</v>
      </c>
      <c r="B92" t="s">
        <v>98</v>
      </c>
    </row>
    <row r="93" spans="1:2" x14ac:dyDescent="0.25">
      <c r="A93" t="s">
        <v>18</v>
      </c>
      <c r="B93" t="s">
        <v>99</v>
      </c>
    </row>
    <row r="94" spans="1:2" x14ac:dyDescent="0.25">
      <c r="A94" t="s">
        <v>20</v>
      </c>
      <c r="B94" t="s">
        <v>100</v>
      </c>
    </row>
    <row r="95" spans="1:2" x14ac:dyDescent="0.25">
      <c r="A95" t="s">
        <v>22</v>
      </c>
      <c r="B95" t="s">
        <v>101</v>
      </c>
    </row>
    <row r="96" spans="1:2" x14ac:dyDescent="0.25">
      <c r="A96" t="s">
        <v>24</v>
      </c>
      <c r="B96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E974-95E1-4E38-BD7A-8AB554CBF43B}">
  <dimension ref="A1:Y47"/>
  <sheetViews>
    <sheetView topLeftCell="H1" workbookViewId="0">
      <selection activeCell="U45" sqref="U45:X47"/>
    </sheetView>
  </sheetViews>
  <sheetFormatPr defaultRowHeight="13.8" x14ac:dyDescent="0.25"/>
  <cols>
    <col min="2" max="2" width="8.5546875" bestFit="1" customWidth="1"/>
    <col min="3" max="3" width="10.109375" bestFit="1" customWidth="1"/>
    <col min="4" max="4" width="9.77734375" bestFit="1" customWidth="1"/>
    <col min="5" max="5" width="12.5546875" bestFit="1" customWidth="1"/>
    <col min="6" max="6" width="10.21875" bestFit="1" customWidth="1"/>
    <col min="7" max="7" width="10.109375" bestFit="1" customWidth="1"/>
  </cols>
  <sheetData>
    <row r="1" spans="1:11" x14ac:dyDescent="0.25">
      <c r="A1" t="s">
        <v>105</v>
      </c>
      <c r="B1" t="s">
        <v>12</v>
      </c>
      <c r="C1" t="s">
        <v>20</v>
      </c>
      <c r="D1" t="s">
        <v>22</v>
      </c>
      <c r="E1" t="s">
        <v>24</v>
      </c>
      <c r="J1" t="s">
        <v>14</v>
      </c>
      <c r="K1" t="s">
        <v>16</v>
      </c>
    </row>
    <row r="2" spans="1:11" x14ac:dyDescent="0.25">
      <c r="A2">
        <v>100</v>
      </c>
      <c r="B2">
        <v>0.33861999999999998</v>
      </c>
      <c r="C2">
        <v>3.5666000000000002</v>
      </c>
      <c r="D2">
        <v>3.9123600000000001</v>
      </c>
      <c r="E2">
        <v>4.0647399999999996</v>
      </c>
      <c r="J2">
        <f>B2/D23</f>
        <v>0.37426499845262828</v>
      </c>
      <c r="K2">
        <f>B2/E23</f>
        <v>8.9595046898358219E-2</v>
      </c>
    </row>
    <row r="3" spans="1:11" x14ac:dyDescent="0.25">
      <c r="A3">
        <v>200</v>
      </c>
      <c r="B3">
        <v>2.7185000000000001</v>
      </c>
      <c r="C3">
        <v>10.0733</v>
      </c>
      <c r="D3">
        <v>10.597200000000001</v>
      </c>
      <c r="E3">
        <v>10.722099999999999</v>
      </c>
      <c r="J3">
        <f>B3/D24</f>
        <v>0.72915856415978453</v>
      </c>
      <c r="K3">
        <f>B3/E24</f>
        <v>0.26732945885083242</v>
      </c>
    </row>
    <row r="4" spans="1:11" x14ac:dyDescent="0.25">
      <c r="A4">
        <v>300</v>
      </c>
      <c r="B4">
        <v>9.1020400000000006</v>
      </c>
      <c r="C4">
        <v>19.5031</v>
      </c>
      <c r="D4">
        <v>20.933900000000001</v>
      </c>
      <c r="E4">
        <v>19.868200000000002</v>
      </c>
      <c r="J4">
        <f>B4/D25</f>
        <v>0.87253659518582793</v>
      </c>
      <c r="K4">
        <f>B4/E25</f>
        <v>0.44694085989825783</v>
      </c>
    </row>
    <row r="5" spans="1:11" x14ac:dyDescent="0.25">
      <c r="A5">
        <v>400</v>
      </c>
      <c r="B5">
        <v>21.4773</v>
      </c>
      <c r="C5">
        <v>39.250300000000003</v>
      </c>
      <c r="D5">
        <v>41.111600000000003</v>
      </c>
      <c r="E5">
        <v>38.539200000000001</v>
      </c>
      <c r="J5">
        <f>B5/D26</f>
        <v>1.0078223982431278</v>
      </c>
      <c r="K5">
        <f>B5/E26</f>
        <v>0.5113630681831709</v>
      </c>
    </row>
    <row r="6" spans="1:11" x14ac:dyDescent="0.25">
      <c r="A6">
        <v>500</v>
      </c>
      <c r="B6">
        <v>42.060299999999998</v>
      </c>
      <c r="C6">
        <v>60.066099999999999</v>
      </c>
      <c r="D6">
        <v>62.627200000000002</v>
      </c>
      <c r="E6">
        <v>57.065399999999997</v>
      </c>
      <c r="J6">
        <f>B6/D27</f>
        <v>1.0894729071312566</v>
      </c>
      <c r="K6">
        <f>B6/E27</f>
        <v>0.6387134101525247</v>
      </c>
    </row>
    <row r="7" spans="1:11" x14ac:dyDescent="0.25">
      <c r="A7">
        <v>600</v>
      </c>
      <c r="B7">
        <v>72.920699999999997</v>
      </c>
      <c r="C7">
        <v>83.653000000000006</v>
      </c>
      <c r="D7">
        <v>86.470399999999998</v>
      </c>
      <c r="E7">
        <v>75.4285</v>
      </c>
      <c r="J7">
        <f>B7/D28</f>
        <v>1.1533997443943917</v>
      </c>
      <c r="K7">
        <f>B7/E28</f>
        <v>0.75417626787686731</v>
      </c>
    </row>
    <row r="8" spans="1:11" x14ac:dyDescent="0.25">
      <c r="A8">
        <v>700</v>
      </c>
      <c r="B8">
        <v>116.331</v>
      </c>
      <c r="C8">
        <v>112.542</v>
      </c>
      <c r="D8">
        <v>111.4</v>
      </c>
      <c r="E8">
        <v>92.762200000000007</v>
      </c>
      <c r="J8">
        <f>B8/D29</f>
        <v>1.1882768856442718</v>
      </c>
      <c r="K8">
        <f>B8/E29</f>
        <v>0.86225401178519812</v>
      </c>
    </row>
    <row r="9" spans="1:11" x14ac:dyDescent="0.25">
      <c r="A9">
        <v>800</v>
      </c>
      <c r="B9">
        <v>174.761</v>
      </c>
      <c r="C9">
        <v>147.85300000000001</v>
      </c>
      <c r="D9">
        <v>136.999</v>
      </c>
      <c r="E9">
        <v>114.965</v>
      </c>
      <c r="J9">
        <f>B9/D30</f>
        <v>1.2149257881747715</v>
      </c>
      <c r="K9">
        <f>B9/E30</f>
        <v>0.94136690259957123</v>
      </c>
    </row>
    <row r="10" spans="1:11" x14ac:dyDescent="0.25">
      <c r="A10">
        <v>900</v>
      </c>
      <c r="B10">
        <v>250.14</v>
      </c>
      <c r="C10">
        <v>191.613</v>
      </c>
      <c r="D10">
        <v>164.244</v>
      </c>
      <c r="E10">
        <v>139.9</v>
      </c>
      <c r="J10">
        <f>B10/D31</f>
        <v>1.2293039644979138</v>
      </c>
      <c r="K10">
        <f>B10/E31</f>
        <v>1.006514540018751</v>
      </c>
    </row>
    <row r="11" spans="1:11" x14ac:dyDescent="0.25">
      <c r="A11">
        <v>1000</v>
      </c>
      <c r="B11">
        <v>346.75400000000002</v>
      </c>
      <c r="C11">
        <v>245.34700000000001</v>
      </c>
      <c r="D11">
        <v>212.05</v>
      </c>
      <c r="E11">
        <v>166.70099999999999</v>
      </c>
      <c r="J11">
        <f>B11/D32</f>
        <v>1.255368062067143</v>
      </c>
      <c r="K11">
        <f>B11/E32</f>
        <v>1.0939440209984352</v>
      </c>
    </row>
    <row r="12" spans="1:11" x14ac:dyDescent="0.25">
      <c r="A12">
        <v>2000</v>
      </c>
      <c r="B12">
        <v>2833.69</v>
      </c>
      <c r="C12">
        <v>1435.86</v>
      </c>
      <c r="D12">
        <v>896.43299999999999</v>
      </c>
      <c r="E12">
        <v>603.92499999999995</v>
      </c>
      <c r="J12">
        <f>B12/D33</f>
        <v>1.3443317456401693</v>
      </c>
      <c r="K12">
        <f>B12/E33</f>
        <v>1.4593635572401931</v>
      </c>
    </row>
    <row r="13" spans="1:11" x14ac:dyDescent="0.25">
      <c r="A13">
        <v>3000</v>
      </c>
      <c r="B13">
        <v>9726.77</v>
      </c>
      <c r="C13">
        <v>4320.3500000000004</v>
      </c>
      <c r="D13">
        <v>2268.4899999999998</v>
      </c>
      <c r="E13">
        <v>1387.72</v>
      </c>
      <c r="J13">
        <f>B13/D34</f>
        <v>1.3889710775311803</v>
      </c>
      <c r="K13">
        <f>B13/E34</f>
        <v>1.6342321514678531</v>
      </c>
    </row>
    <row r="18" spans="3:23" x14ac:dyDescent="0.25">
      <c r="D18">
        <v>100</v>
      </c>
      <c r="E18">
        <v>200</v>
      </c>
      <c r="F18">
        <v>300</v>
      </c>
      <c r="G18">
        <v>400</v>
      </c>
      <c r="H18">
        <v>500</v>
      </c>
      <c r="I18">
        <v>600</v>
      </c>
      <c r="J18">
        <v>700</v>
      </c>
      <c r="K18">
        <v>800</v>
      </c>
      <c r="L18">
        <v>900</v>
      </c>
      <c r="M18">
        <v>1000</v>
      </c>
      <c r="N18">
        <v>2000</v>
      </c>
      <c r="O18">
        <v>3000</v>
      </c>
    </row>
    <row r="19" spans="3:23" x14ac:dyDescent="0.25">
      <c r="C19" t="s">
        <v>18</v>
      </c>
      <c r="D19">
        <v>3.65523</v>
      </c>
      <c r="E19">
        <v>10.3002</v>
      </c>
      <c r="F19">
        <v>20.355899999999998</v>
      </c>
      <c r="G19">
        <v>41.971600000000002</v>
      </c>
      <c r="H19">
        <v>65.802199999999999</v>
      </c>
      <c r="I19">
        <v>96.792000000000002</v>
      </c>
      <c r="J19">
        <v>135.279</v>
      </c>
      <c r="K19">
        <v>185.523</v>
      </c>
      <c r="L19">
        <v>247.21100000000001</v>
      </c>
      <c r="M19">
        <v>315.75099999999998</v>
      </c>
      <c r="N19">
        <v>1944.59</v>
      </c>
      <c r="O19">
        <v>5948.32</v>
      </c>
    </row>
    <row r="20" spans="3:23" x14ac:dyDescent="0.25">
      <c r="C20" t="s">
        <v>12</v>
      </c>
      <c r="D20">
        <v>0.33861999999999998</v>
      </c>
      <c r="E20">
        <v>2.7185000000000001</v>
      </c>
      <c r="F20">
        <v>9.1020400000000006</v>
      </c>
      <c r="G20">
        <v>21.4773</v>
      </c>
      <c r="H20">
        <v>42.060299999999998</v>
      </c>
      <c r="I20">
        <v>72.920699999999997</v>
      </c>
      <c r="J20">
        <v>116.331</v>
      </c>
      <c r="K20">
        <v>174.761</v>
      </c>
      <c r="L20">
        <v>250.14</v>
      </c>
      <c r="M20">
        <v>346.75400000000002</v>
      </c>
      <c r="N20">
        <v>2833.69</v>
      </c>
      <c r="O20">
        <v>9726.77</v>
      </c>
    </row>
    <row r="22" spans="3:23" x14ac:dyDescent="0.25">
      <c r="D22" t="s">
        <v>14</v>
      </c>
      <c r="E22" t="s">
        <v>16</v>
      </c>
      <c r="F22" t="s">
        <v>18</v>
      </c>
    </row>
    <row r="23" spans="3:23" x14ac:dyDescent="0.25">
      <c r="D23">
        <v>0.90476000000000001</v>
      </c>
      <c r="E23">
        <v>3.7794500000000002</v>
      </c>
      <c r="F23">
        <v>3.65523</v>
      </c>
    </row>
    <row r="24" spans="3:23" x14ac:dyDescent="0.25">
      <c r="D24">
        <v>3.7282700000000002</v>
      </c>
      <c r="E24">
        <v>10.1691</v>
      </c>
      <c r="F24">
        <v>10.3002</v>
      </c>
    </row>
    <row r="25" spans="3:23" x14ac:dyDescent="0.25">
      <c r="D25">
        <v>10.431699999999999</v>
      </c>
      <c r="E25">
        <v>20.365200000000002</v>
      </c>
      <c r="F25">
        <v>20.355899999999998</v>
      </c>
    </row>
    <row r="26" spans="3:23" x14ac:dyDescent="0.25">
      <c r="D26">
        <v>21.310600000000001</v>
      </c>
      <c r="E26">
        <v>42.000100000000003</v>
      </c>
      <c r="F26">
        <v>41.971600000000002</v>
      </c>
    </row>
    <row r="27" spans="3:23" x14ac:dyDescent="0.25">
      <c r="D27">
        <v>38.606099999999998</v>
      </c>
      <c r="E27">
        <v>65.851600000000005</v>
      </c>
      <c r="F27">
        <v>65.802199999999999</v>
      </c>
      <c r="L27">
        <v>100</v>
      </c>
      <c r="M27">
        <v>200</v>
      </c>
      <c r="N27">
        <v>300</v>
      </c>
      <c r="O27">
        <v>400</v>
      </c>
      <c r="P27">
        <v>500</v>
      </c>
      <c r="Q27">
        <v>600</v>
      </c>
      <c r="R27">
        <v>700</v>
      </c>
      <c r="S27">
        <v>800</v>
      </c>
      <c r="T27">
        <v>900</v>
      </c>
      <c r="U27">
        <v>1000</v>
      </c>
      <c r="V27">
        <v>2000</v>
      </c>
      <c r="W27">
        <v>3000</v>
      </c>
    </row>
    <row r="28" spans="3:23" x14ac:dyDescent="0.25">
      <c r="D28">
        <v>63.2224</v>
      </c>
      <c r="E28">
        <v>96.6892</v>
      </c>
      <c r="F28">
        <v>96.792000000000002</v>
      </c>
      <c r="K28" t="s">
        <v>12</v>
      </c>
      <c r="L28">
        <v>0.33861999999999998</v>
      </c>
      <c r="M28">
        <v>2.7185000000000001</v>
      </c>
      <c r="N28">
        <v>9.1020400000000006</v>
      </c>
      <c r="O28">
        <v>21.4773</v>
      </c>
      <c r="P28">
        <v>42.060299999999998</v>
      </c>
      <c r="Q28">
        <v>72.920699999999997</v>
      </c>
      <c r="R28">
        <v>116.331</v>
      </c>
      <c r="S28">
        <v>174.761</v>
      </c>
      <c r="T28">
        <v>250.14</v>
      </c>
      <c r="U28">
        <v>346.75400000000002</v>
      </c>
      <c r="V28">
        <v>2833.69</v>
      </c>
      <c r="W28">
        <v>9726.77</v>
      </c>
    </row>
    <row r="29" spans="3:23" x14ac:dyDescent="0.25">
      <c r="D29">
        <v>97.898899999999998</v>
      </c>
      <c r="E29">
        <v>134.91499999999999</v>
      </c>
      <c r="F29">
        <v>135.279</v>
      </c>
      <c r="K29" t="s">
        <v>20</v>
      </c>
      <c r="L29">
        <v>3.5666000000000002</v>
      </c>
      <c r="M29">
        <v>10.0733</v>
      </c>
      <c r="N29">
        <v>19.5031</v>
      </c>
      <c r="O29">
        <v>39.250300000000003</v>
      </c>
      <c r="P29">
        <v>60.066099999999999</v>
      </c>
      <c r="Q29">
        <v>83.653000000000006</v>
      </c>
      <c r="R29">
        <v>112.542</v>
      </c>
      <c r="S29">
        <v>147.85300000000001</v>
      </c>
      <c r="T29">
        <v>191.613</v>
      </c>
      <c r="U29">
        <v>245.34700000000001</v>
      </c>
      <c r="V29">
        <v>1435.86</v>
      </c>
      <c r="W29">
        <v>4320.3500000000004</v>
      </c>
    </row>
    <row r="30" spans="3:23" x14ac:dyDescent="0.25">
      <c r="D30">
        <v>143.845</v>
      </c>
      <c r="E30">
        <v>185.64599999999999</v>
      </c>
      <c r="F30">
        <v>185.523</v>
      </c>
      <c r="K30" t="s">
        <v>22</v>
      </c>
      <c r="L30">
        <v>3.9123600000000001</v>
      </c>
      <c r="M30">
        <v>10.597200000000001</v>
      </c>
      <c r="N30">
        <v>20.933900000000001</v>
      </c>
      <c r="O30">
        <v>41.111600000000003</v>
      </c>
      <c r="P30">
        <v>62.627200000000002</v>
      </c>
      <c r="Q30">
        <v>86.470399999999998</v>
      </c>
      <c r="R30">
        <v>111.4</v>
      </c>
      <c r="S30">
        <v>136.999</v>
      </c>
      <c r="T30">
        <v>164.244</v>
      </c>
      <c r="U30">
        <v>212.05</v>
      </c>
      <c r="V30">
        <v>896.43299999999999</v>
      </c>
      <c r="W30">
        <v>2268.4899999999998</v>
      </c>
    </row>
    <row r="31" spans="3:23" x14ac:dyDescent="0.25">
      <c r="D31">
        <v>203.48099999999999</v>
      </c>
      <c r="E31">
        <v>248.52099999999999</v>
      </c>
      <c r="F31">
        <v>247.21100000000001</v>
      </c>
      <c r="K31" t="s">
        <v>24</v>
      </c>
      <c r="L31">
        <v>4.0647399999999996</v>
      </c>
      <c r="M31">
        <v>10.722099999999999</v>
      </c>
      <c r="N31">
        <v>19.868200000000002</v>
      </c>
      <c r="O31">
        <v>38.539200000000001</v>
      </c>
      <c r="P31">
        <v>57.065399999999997</v>
      </c>
      <c r="Q31">
        <v>75.4285</v>
      </c>
      <c r="R31">
        <v>92.762200000000007</v>
      </c>
      <c r="S31">
        <v>114.965</v>
      </c>
      <c r="T31">
        <v>139.9</v>
      </c>
      <c r="U31">
        <v>166.70099999999999</v>
      </c>
      <c r="V31">
        <v>603.92499999999995</v>
      </c>
      <c r="W31">
        <v>1387.72</v>
      </c>
    </row>
    <row r="32" spans="3:23" x14ac:dyDescent="0.25">
      <c r="D32">
        <v>276.21699999999998</v>
      </c>
      <c r="E32">
        <v>316.976</v>
      </c>
      <c r="F32">
        <v>315.75099999999998</v>
      </c>
    </row>
    <row r="33" spans="4:25" x14ac:dyDescent="0.25">
      <c r="D33">
        <v>2107.88</v>
      </c>
      <c r="E33">
        <v>1941.73</v>
      </c>
      <c r="F33">
        <v>1944.59</v>
      </c>
      <c r="U33" t="s">
        <v>105</v>
      </c>
      <c r="V33">
        <v>2000</v>
      </c>
      <c r="W33">
        <v>3000</v>
      </c>
    </row>
    <row r="34" spans="4:25" x14ac:dyDescent="0.25">
      <c r="D34">
        <v>7002.86</v>
      </c>
      <c r="E34">
        <v>5951.89</v>
      </c>
      <c r="F34">
        <v>5948.32</v>
      </c>
      <c r="U34" t="s">
        <v>20</v>
      </c>
      <c r="V34">
        <f>V28/V29</f>
        <v>1.9735141309041273</v>
      </c>
      <c r="W34">
        <f>W28/W29</f>
        <v>2.2513847257745319</v>
      </c>
    </row>
    <row r="35" spans="4:25" x14ac:dyDescent="0.25">
      <c r="U35" t="s">
        <v>22</v>
      </c>
      <c r="V35">
        <f>V28/V30</f>
        <v>3.1610728297597257</v>
      </c>
      <c r="W35">
        <f>W28/W30</f>
        <v>4.2877729238392064</v>
      </c>
    </row>
    <row r="36" spans="4:25" x14ac:dyDescent="0.25">
      <c r="U36" t="s">
        <v>24</v>
      </c>
      <c r="V36">
        <f>V28/V31</f>
        <v>4.6921223661878546</v>
      </c>
      <c r="W36">
        <f>W28/W31</f>
        <v>7.0091733202663367</v>
      </c>
    </row>
    <row r="40" spans="4:25" x14ac:dyDescent="0.25">
      <c r="W40" t="s">
        <v>104</v>
      </c>
      <c r="X40">
        <v>2000</v>
      </c>
      <c r="Y40">
        <v>3000</v>
      </c>
    </row>
    <row r="41" spans="4:25" x14ac:dyDescent="0.25">
      <c r="W41" t="s">
        <v>20</v>
      </c>
      <c r="X41">
        <v>1.9735141309041273</v>
      </c>
      <c r="Y41">
        <v>2.2513847257745319</v>
      </c>
    </row>
    <row r="42" spans="4:25" x14ac:dyDescent="0.25">
      <c r="W42" t="s">
        <v>22</v>
      </c>
      <c r="X42">
        <v>3.1610728297597257</v>
      </c>
      <c r="Y42">
        <v>4.2877729238392064</v>
      </c>
    </row>
    <row r="43" spans="4:25" x14ac:dyDescent="0.25">
      <c r="W43" t="s">
        <v>24</v>
      </c>
      <c r="X43">
        <v>4.6921223661878546</v>
      </c>
      <c r="Y43">
        <v>7.0091733202663367</v>
      </c>
    </row>
    <row r="45" spans="4:25" x14ac:dyDescent="0.25">
      <c r="V45" t="s">
        <v>20</v>
      </c>
      <c r="W45" t="s">
        <v>22</v>
      </c>
      <c r="X45" t="s">
        <v>24</v>
      </c>
    </row>
    <row r="46" spans="4:25" x14ac:dyDescent="0.25">
      <c r="U46">
        <v>2000</v>
      </c>
      <c r="V46">
        <v>1.9735141309041273</v>
      </c>
      <c r="W46">
        <v>3.1610728297597257</v>
      </c>
      <c r="X46">
        <v>4.6921223661878546</v>
      </c>
    </row>
    <row r="47" spans="4:25" x14ac:dyDescent="0.25">
      <c r="U47">
        <v>3000</v>
      </c>
      <c r="V47">
        <v>2.2513847257745319</v>
      </c>
      <c r="W47">
        <v>4.2877729238392064</v>
      </c>
      <c r="X47">
        <v>7.0091733202663367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74C2-D427-43CE-A54C-7518EAA9F1A5}">
  <dimension ref="A1:P90"/>
  <sheetViews>
    <sheetView tabSelected="1" topLeftCell="A29" zoomScale="105" workbookViewId="0">
      <selection activeCell="F42" sqref="A30:F42"/>
    </sheetView>
  </sheetViews>
  <sheetFormatPr defaultColWidth="9.77734375" defaultRowHeight="13.8" x14ac:dyDescent="0.25"/>
  <sheetData>
    <row r="1" spans="1:15" x14ac:dyDescent="0.25">
      <c r="A1" t="s">
        <v>104</v>
      </c>
      <c r="B1" t="s">
        <v>12</v>
      </c>
      <c r="C1" t="s">
        <v>14</v>
      </c>
      <c r="D1" t="s">
        <v>16</v>
      </c>
      <c r="E1" t="s">
        <v>18</v>
      </c>
      <c r="F1" t="s">
        <v>20</v>
      </c>
      <c r="G1" t="s">
        <v>22</v>
      </c>
      <c r="H1" t="s">
        <v>24</v>
      </c>
      <c r="I1" t="s">
        <v>104</v>
      </c>
      <c r="J1" t="s">
        <v>14</v>
      </c>
      <c r="K1" t="s">
        <v>16</v>
      </c>
      <c r="L1" t="s">
        <v>18</v>
      </c>
      <c r="M1" t="s">
        <v>20</v>
      </c>
      <c r="N1" t="s">
        <v>22</v>
      </c>
      <c r="O1" t="s">
        <v>24</v>
      </c>
    </row>
    <row r="2" spans="1:15" x14ac:dyDescent="0.25">
      <c r="A2">
        <v>100</v>
      </c>
      <c r="B2">
        <v>1.5639799999999999</v>
      </c>
      <c r="C2">
        <v>2.3880699999999999</v>
      </c>
      <c r="D2">
        <v>5.1819899999999999</v>
      </c>
      <c r="E2">
        <v>8.2006899999999998</v>
      </c>
      <c r="F2">
        <v>5.1553599999999999</v>
      </c>
      <c r="G2">
        <v>6.383</v>
      </c>
      <c r="H2">
        <v>6.6981099999999998</v>
      </c>
      <c r="I2">
        <v>100</v>
      </c>
      <c r="J2">
        <v>0.65491380099999996</v>
      </c>
      <c r="K2">
        <v>0.30181069399999999</v>
      </c>
      <c r="L2">
        <v>0.19071321999999999</v>
      </c>
      <c r="M2">
        <v>0.30336969699999999</v>
      </c>
      <c r="N2">
        <v>0.245022717</v>
      </c>
      <c r="O2">
        <v>0.23349571699999999</v>
      </c>
    </row>
    <row r="3" spans="1:15" x14ac:dyDescent="0.25">
      <c r="A3">
        <v>200</v>
      </c>
      <c r="B3">
        <v>12.4596</v>
      </c>
      <c r="C3">
        <v>6.1411899999999999</v>
      </c>
      <c r="D3">
        <v>10.623100000000001</v>
      </c>
      <c r="E3">
        <v>17.190799999999999</v>
      </c>
      <c r="F3">
        <v>10.1122</v>
      </c>
      <c r="G3">
        <v>13.5838</v>
      </c>
      <c r="H3">
        <v>12.9169</v>
      </c>
      <c r="I3">
        <v>200</v>
      </c>
      <c r="J3">
        <v>2.0288575990000002</v>
      </c>
      <c r="K3">
        <v>1.1728779730000001</v>
      </c>
      <c r="L3">
        <v>0.72478302299999997</v>
      </c>
      <c r="M3">
        <v>1.23213544</v>
      </c>
      <c r="N3">
        <v>0.91723965299999999</v>
      </c>
      <c r="O3">
        <v>0.96459676900000002</v>
      </c>
    </row>
    <row r="4" spans="1:15" x14ac:dyDescent="0.25">
      <c r="A4">
        <v>300</v>
      </c>
      <c r="B4">
        <v>41.8384</v>
      </c>
      <c r="C4">
        <v>15.1638</v>
      </c>
      <c r="D4">
        <v>19.331800000000001</v>
      </c>
      <c r="E4">
        <v>27.777699999999999</v>
      </c>
      <c r="F4">
        <v>17.0076</v>
      </c>
      <c r="G4">
        <v>23.596</v>
      </c>
      <c r="H4">
        <v>21.5289</v>
      </c>
      <c r="I4">
        <v>300</v>
      </c>
      <c r="J4">
        <v>2.7590973239999999</v>
      </c>
      <c r="K4">
        <v>2.1642268179999999</v>
      </c>
      <c r="L4">
        <v>1.506186617</v>
      </c>
      <c r="M4">
        <v>2.4599825960000001</v>
      </c>
      <c r="N4">
        <v>1.7731140869999999</v>
      </c>
      <c r="O4">
        <v>1.9433598560000001</v>
      </c>
    </row>
    <row r="5" spans="1:15" x14ac:dyDescent="0.25">
      <c r="A5">
        <v>400</v>
      </c>
      <c r="B5">
        <v>98.940299999999993</v>
      </c>
      <c r="C5">
        <v>29.8188</v>
      </c>
      <c r="D5">
        <v>32.543300000000002</v>
      </c>
      <c r="E5">
        <v>45.512999999999998</v>
      </c>
      <c r="F5">
        <v>26.664400000000001</v>
      </c>
      <c r="G5">
        <v>43.149099999999997</v>
      </c>
      <c r="H5">
        <v>40.308799999999998</v>
      </c>
      <c r="I5">
        <v>400</v>
      </c>
      <c r="J5">
        <v>3.3180510280000002</v>
      </c>
      <c r="K5">
        <v>3.0402663529999998</v>
      </c>
      <c r="L5">
        <v>2.173890976</v>
      </c>
      <c r="M5">
        <v>3.7105766490000001</v>
      </c>
      <c r="N5">
        <v>2.2929864119999999</v>
      </c>
      <c r="O5">
        <v>2.4545583099999999</v>
      </c>
    </row>
    <row r="6" spans="1:15" x14ac:dyDescent="0.25">
      <c r="A6">
        <v>500</v>
      </c>
      <c r="B6">
        <v>193.40100000000001</v>
      </c>
      <c r="C6">
        <v>53.3581</v>
      </c>
      <c r="D6">
        <v>53.354700000000001</v>
      </c>
      <c r="E6">
        <v>65.784800000000004</v>
      </c>
      <c r="F6">
        <v>39.962600000000002</v>
      </c>
      <c r="G6">
        <v>59.0443</v>
      </c>
      <c r="H6">
        <v>51.899299999999997</v>
      </c>
      <c r="I6">
        <v>500</v>
      </c>
      <c r="J6">
        <v>3.624585583</v>
      </c>
      <c r="K6">
        <v>3.624816558</v>
      </c>
      <c r="L6">
        <v>2.9399040510000001</v>
      </c>
      <c r="M6">
        <v>4.8395499790000001</v>
      </c>
      <c r="N6">
        <v>3.2755236320000001</v>
      </c>
      <c r="O6">
        <v>3.7264664459999999</v>
      </c>
    </row>
    <row r="7" spans="1:15" x14ac:dyDescent="0.25">
      <c r="A7">
        <v>600</v>
      </c>
      <c r="B7">
        <v>336.78199999999998</v>
      </c>
      <c r="C7">
        <v>85.724299999999999</v>
      </c>
      <c r="D7">
        <v>78.066299999999998</v>
      </c>
      <c r="E7">
        <v>93.064499999999995</v>
      </c>
      <c r="F7">
        <v>56.664000000000001</v>
      </c>
      <c r="G7">
        <v>80.440399999999997</v>
      </c>
      <c r="H7">
        <v>65.968800000000002</v>
      </c>
      <c r="I7">
        <v>600</v>
      </c>
      <c r="J7">
        <v>3.928664334</v>
      </c>
      <c r="K7">
        <v>4.3140510049999996</v>
      </c>
      <c r="L7">
        <v>3.6188020139999999</v>
      </c>
      <c r="M7">
        <v>5.9434914579999996</v>
      </c>
      <c r="N7">
        <v>4.1867270669999996</v>
      </c>
      <c r="O7">
        <v>5.1051709289999998</v>
      </c>
    </row>
    <row r="8" spans="1:15" x14ac:dyDescent="0.25">
      <c r="A8">
        <v>700</v>
      </c>
      <c r="B8">
        <v>534.298</v>
      </c>
      <c r="C8">
        <v>127.096</v>
      </c>
      <c r="D8">
        <v>113.688</v>
      </c>
      <c r="E8">
        <v>128.13399999999999</v>
      </c>
      <c r="F8">
        <v>78.556899999999999</v>
      </c>
      <c r="G8">
        <v>103.444</v>
      </c>
      <c r="H8">
        <v>85.543199999999999</v>
      </c>
      <c r="I8">
        <v>700</v>
      </c>
      <c r="J8">
        <v>4.20389312</v>
      </c>
      <c r="K8">
        <v>4.6996868620000001</v>
      </c>
      <c r="L8">
        <v>4.1698378260000002</v>
      </c>
      <c r="M8">
        <v>6.801414007</v>
      </c>
      <c r="N8">
        <v>5.1650941570000004</v>
      </c>
      <c r="O8">
        <v>6.2459435699999997</v>
      </c>
    </row>
    <row r="9" spans="1:15" x14ac:dyDescent="0.25">
      <c r="A9">
        <v>800</v>
      </c>
      <c r="B9">
        <v>792.93600000000004</v>
      </c>
      <c r="C9">
        <v>193.511</v>
      </c>
      <c r="D9">
        <v>161.56700000000001</v>
      </c>
      <c r="E9">
        <v>178.09200000000001</v>
      </c>
      <c r="F9">
        <v>105.941</v>
      </c>
      <c r="G9">
        <v>134.59800000000001</v>
      </c>
      <c r="H9">
        <v>109.95</v>
      </c>
      <c r="I9">
        <v>800</v>
      </c>
      <c r="J9">
        <v>4.097627525</v>
      </c>
      <c r="K9">
        <v>4.9077843870000004</v>
      </c>
      <c r="L9">
        <v>4.4523953909999996</v>
      </c>
      <c r="M9">
        <v>7.4846943110000002</v>
      </c>
      <c r="N9">
        <v>5.8911425130000001</v>
      </c>
      <c r="O9">
        <v>7.2117871759999996</v>
      </c>
    </row>
    <row r="10" spans="1:15" x14ac:dyDescent="0.25">
      <c r="A10">
        <v>900</v>
      </c>
      <c r="B10">
        <v>1130.92</v>
      </c>
      <c r="C10">
        <v>265.65199999999999</v>
      </c>
      <c r="D10">
        <v>216.80600000000001</v>
      </c>
      <c r="E10">
        <v>238.95500000000001</v>
      </c>
      <c r="F10">
        <v>142.08000000000001</v>
      </c>
      <c r="G10">
        <v>183.351</v>
      </c>
      <c r="H10">
        <v>131.89500000000001</v>
      </c>
      <c r="I10">
        <v>900</v>
      </c>
      <c r="J10">
        <v>4.2571484499999999</v>
      </c>
      <c r="K10">
        <v>5.2162763019999998</v>
      </c>
      <c r="L10">
        <v>4.7327739529999997</v>
      </c>
      <c r="M10">
        <v>7.9597409910000003</v>
      </c>
      <c r="N10">
        <v>6.1680601690000003</v>
      </c>
      <c r="O10">
        <v>8.5743963000000001</v>
      </c>
    </row>
    <row r="11" spans="1:15" x14ac:dyDescent="0.25">
      <c r="A11">
        <v>1000</v>
      </c>
      <c r="B11">
        <v>1549.75</v>
      </c>
      <c r="C11">
        <v>365.85599999999999</v>
      </c>
      <c r="D11">
        <v>283.69600000000003</v>
      </c>
      <c r="E11">
        <v>304.846</v>
      </c>
      <c r="F11">
        <v>181.18600000000001</v>
      </c>
      <c r="G11">
        <v>217.01900000000001</v>
      </c>
      <c r="H11">
        <v>162.67500000000001</v>
      </c>
      <c r="I11">
        <v>1000</v>
      </c>
      <c r="J11">
        <v>4.2359562229999996</v>
      </c>
      <c r="K11">
        <v>5.4627136089999997</v>
      </c>
      <c r="L11">
        <v>5.0837143999999999</v>
      </c>
      <c r="M11">
        <v>8.55336505</v>
      </c>
      <c r="N11">
        <v>7.1410798130000002</v>
      </c>
      <c r="O11">
        <v>9.5266635930000003</v>
      </c>
    </row>
    <row r="12" spans="1:15" x14ac:dyDescent="0.25">
      <c r="A12">
        <v>2000</v>
      </c>
      <c r="B12">
        <v>12547.3</v>
      </c>
      <c r="C12">
        <v>2855.66</v>
      </c>
      <c r="D12">
        <v>2014.88</v>
      </c>
      <c r="E12">
        <v>2080</v>
      </c>
      <c r="F12">
        <v>1231.45</v>
      </c>
      <c r="G12">
        <v>1220.32</v>
      </c>
      <c r="H12">
        <v>775.81700000000001</v>
      </c>
      <c r="I12">
        <v>2000</v>
      </c>
      <c r="J12">
        <v>4.3938354009999996</v>
      </c>
      <c r="K12">
        <v>6.2273187490000002</v>
      </c>
      <c r="L12">
        <v>6.0323557689999996</v>
      </c>
      <c r="M12">
        <v>10.18904543</v>
      </c>
      <c r="N12">
        <v>10.28197522</v>
      </c>
      <c r="O12">
        <v>16.173015029999998</v>
      </c>
    </row>
    <row r="13" spans="1:15" x14ac:dyDescent="0.25">
      <c r="A13">
        <v>3000</v>
      </c>
      <c r="B13">
        <v>42296.9</v>
      </c>
      <c r="C13">
        <v>9959.27</v>
      </c>
      <c r="D13">
        <v>6529.16</v>
      </c>
      <c r="E13">
        <v>6605.21</v>
      </c>
      <c r="F13">
        <v>3978.63</v>
      </c>
      <c r="G13">
        <v>3689.22</v>
      </c>
      <c r="H13">
        <v>2177.8200000000002</v>
      </c>
      <c r="I13">
        <v>3000</v>
      </c>
      <c r="J13">
        <v>4.2469879820000003</v>
      </c>
      <c r="K13">
        <v>6.4781533920000003</v>
      </c>
      <c r="L13">
        <v>6.4035662760000003</v>
      </c>
      <c r="M13">
        <v>10.63102123</v>
      </c>
      <c r="N13">
        <v>11.464998019999999</v>
      </c>
      <c r="O13">
        <v>19.421669380000001</v>
      </c>
    </row>
    <row r="30" spans="1:12" x14ac:dyDescent="0.25">
      <c r="A30" s="1" t="s">
        <v>104</v>
      </c>
      <c r="B30" s="1" t="s">
        <v>12</v>
      </c>
      <c r="C30" s="1" t="s">
        <v>14</v>
      </c>
      <c r="D30" s="1" t="s">
        <v>20</v>
      </c>
      <c r="E30" s="1" t="s">
        <v>22</v>
      </c>
      <c r="F30" s="1" t="s">
        <v>24</v>
      </c>
      <c r="H30" s="1" t="s">
        <v>104</v>
      </c>
      <c r="I30" s="1"/>
      <c r="J30" s="1" t="s">
        <v>20</v>
      </c>
      <c r="K30" s="1" t="s">
        <v>22</v>
      </c>
      <c r="L30" s="1" t="s">
        <v>24</v>
      </c>
    </row>
    <row r="31" spans="1:12" x14ac:dyDescent="0.25">
      <c r="A31" s="1">
        <v>100</v>
      </c>
      <c r="B31" s="1">
        <v>1.5639799999999999</v>
      </c>
      <c r="C31" s="1">
        <v>2.3880699999999999</v>
      </c>
      <c r="D31" s="1">
        <v>5.1553599999999999</v>
      </c>
      <c r="E31" s="1">
        <v>6.383</v>
      </c>
      <c r="F31" s="1">
        <v>6.6981099999999998</v>
      </c>
      <c r="H31" s="2">
        <v>100</v>
      </c>
      <c r="J31">
        <f>($B31)/D31</f>
        <v>0.30336969678160203</v>
      </c>
      <c r="K31">
        <f>($B31)/E31</f>
        <v>0.24502271659094468</v>
      </c>
      <c r="L31">
        <f>($B31)/F31</f>
        <v>0.23349571744865341</v>
      </c>
    </row>
    <row r="32" spans="1:12" x14ac:dyDescent="0.25">
      <c r="A32" s="1">
        <v>200</v>
      </c>
      <c r="B32" s="1">
        <v>12.4596</v>
      </c>
      <c r="C32" s="1">
        <v>6.1411899999999999</v>
      </c>
      <c r="D32" s="1">
        <v>10.1122</v>
      </c>
      <c r="E32" s="1">
        <v>13.5838</v>
      </c>
      <c r="F32" s="1">
        <v>12.9169</v>
      </c>
      <c r="H32" s="2">
        <v>200</v>
      </c>
      <c r="J32">
        <f t="shared" ref="I32:L42" si="0">($B32)/D32</f>
        <v>1.2321354403591702</v>
      </c>
      <c r="K32">
        <f t="shared" si="0"/>
        <v>0.91723965311621192</v>
      </c>
      <c r="L32">
        <f t="shared" si="0"/>
        <v>0.96459676857450316</v>
      </c>
    </row>
    <row r="33" spans="1:12" x14ac:dyDescent="0.25">
      <c r="A33" s="1">
        <v>300</v>
      </c>
      <c r="B33" s="1">
        <v>41.8384</v>
      </c>
      <c r="C33" s="1">
        <v>15.1638</v>
      </c>
      <c r="D33" s="1">
        <v>17.0076</v>
      </c>
      <c r="E33" s="1">
        <v>23.596</v>
      </c>
      <c r="F33" s="1">
        <v>21.5289</v>
      </c>
      <c r="H33" s="2">
        <v>300</v>
      </c>
      <c r="J33">
        <f t="shared" si="0"/>
        <v>2.459982596015899</v>
      </c>
      <c r="K33">
        <f t="shared" si="0"/>
        <v>1.7731140871334123</v>
      </c>
      <c r="L33">
        <f t="shared" si="0"/>
        <v>1.9433598558217093</v>
      </c>
    </row>
    <row r="34" spans="1:12" x14ac:dyDescent="0.25">
      <c r="A34" s="1">
        <v>400</v>
      </c>
      <c r="B34" s="1">
        <v>98.940299999999993</v>
      </c>
      <c r="C34" s="1">
        <v>29.8188</v>
      </c>
      <c r="D34" s="1">
        <v>26.664400000000001</v>
      </c>
      <c r="E34" s="1">
        <v>43.149099999999997</v>
      </c>
      <c r="F34" s="1">
        <v>40.308799999999998</v>
      </c>
      <c r="H34" s="2">
        <v>400</v>
      </c>
      <c r="J34">
        <f t="shared" si="0"/>
        <v>3.7105766490151662</v>
      </c>
      <c r="K34">
        <f t="shared" si="0"/>
        <v>2.2929864122310777</v>
      </c>
      <c r="L34">
        <f t="shared" si="0"/>
        <v>2.4545583098479735</v>
      </c>
    </row>
    <row r="35" spans="1:12" x14ac:dyDescent="0.25">
      <c r="A35" s="1">
        <v>500</v>
      </c>
      <c r="B35" s="1">
        <v>193.40100000000001</v>
      </c>
      <c r="C35" s="1">
        <v>53.3581</v>
      </c>
      <c r="D35" s="1">
        <v>39.962600000000002</v>
      </c>
      <c r="E35" s="1">
        <v>59.0443</v>
      </c>
      <c r="F35" s="1">
        <v>51.899299999999997</v>
      </c>
      <c r="H35" s="2">
        <v>500</v>
      </c>
      <c r="J35">
        <f t="shared" si="0"/>
        <v>4.8395499792305809</v>
      </c>
      <c r="K35">
        <f t="shared" si="0"/>
        <v>3.2755236322557808</v>
      </c>
      <c r="L35">
        <f t="shared" si="0"/>
        <v>3.7264664455975325</v>
      </c>
    </row>
    <row r="36" spans="1:12" x14ac:dyDescent="0.25">
      <c r="A36" s="1">
        <v>600</v>
      </c>
      <c r="B36" s="1">
        <v>336.78199999999998</v>
      </c>
      <c r="C36" s="1">
        <v>85.724299999999999</v>
      </c>
      <c r="D36" s="1">
        <v>56.664000000000001</v>
      </c>
      <c r="E36" s="1">
        <v>80.440399999999997</v>
      </c>
      <c r="F36" s="1">
        <v>65.968800000000002</v>
      </c>
      <c r="H36" s="2">
        <v>600</v>
      </c>
      <c r="J36">
        <f t="shared" si="0"/>
        <v>5.9434914584215726</v>
      </c>
      <c r="K36">
        <f t="shared" si="0"/>
        <v>4.1867270674934485</v>
      </c>
      <c r="L36">
        <f t="shared" si="0"/>
        <v>5.1051709292877838</v>
      </c>
    </row>
    <row r="37" spans="1:12" x14ac:dyDescent="0.25">
      <c r="A37" s="1">
        <v>700</v>
      </c>
      <c r="B37" s="1">
        <v>534.298</v>
      </c>
      <c r="C37" s="1">
        <v>127.096</v>
      </c>
      <c r="D37" s="1">
        <v>78.556899999999999</v>
      </c>
      <c r="E37" s="1">
        <v>103.444</v>
      </c>
      <c r="F37" s="1">
        <v>85.543199999999999</v>
      </c>
      <c r="H37" s="2">
        <v>700</v>
      </c>
      <c r="J37">
        <f t="shared" si="0"/>
        <v>6.8014140069172795</v>
      </c>
      <c r="K37">
        <f t="shared" si="0"/>
        <v>5.1650941572251652</v>
      </c>
      <c r="L37">
        <f t="shared" si="0"/>
        <v>6.2459435700324519</v>
      </c>
    </row>
    <row r="38" spans="1:12" x14ac:dyDescent="0.25">
      <c r="A38" s="1">
        <v>800</v>
      </c>
      <c r="B38" s="1">
        <v>792.93600000000004</v>
      </c>
      <c r="C38" s="1">
        <v>193.511</v>
      </c>
      <c r="D38" s="1">
        <v>105.941</v>
      </c>
      <c r="E38" s="1">
        <v>134.59800000000001</v>
      </c>
      <c r="F38" s="1">
        <v>109.95</v>
      </c>
      <c r="H38" s="2">
        <v>800</v>
      </c>
      <c r="J38">
        <f t="shared" si="0"/>
        <v>7.4846943109844162</v>
      </c>
      <c r="K38">
        <f t="shared" si="0"/>
        <v>5.8911425132617126</v>
      </c>
      <c r="L38">
        <f t="shared" si="0"/>
        <v>7.2117871759890857</v>
      </c>
    </row>
    <row r="39" spans="1:12" x14ac:dyDescent="0.25">
      <c r="A39" s="1">
        <v>900</v>
      </c>
      <c r="B39" s="1">
        <v>1130.92</v>
      </c>
      <c r="C39" s="1">
        <v>265.65199999999999</v>
      </c>
      <c r="D39" s="1">
        <v>142.08000000000001</v>
      </c>
      <c r="E39" s="1">
        <v>183.351</v>
      </c>
      <c r="F39" s="1">
        <v>131.89500000000001</v>
      </c>
      <c r="H39" s="2">
        <v>900</v>
      </c>
      <c r="J39">
        <f t="shared" si="0"/>
        <v>7.9597409909909906</v>
      </c>
      <c r="K39">
        <f t="shared" si="0"/>
        <v>6.1680601687473757</v>
      </c>
      <c r="L39">
        <f t="shared" si="0"/>
        <v>8.5743963000871908</v>
      </c>
    </row>
    <row r="40" spans="1:12" x14ac:dyDescent="0.25">
      <c r="A40" s="1">
        <v>1000</v>
      </c>
      <c r="B40" s="1">
        <v>1549.75</v>
      </c>
      <c r="C40" s="1">
        <v>365.85599999999999</v>
      </c>
      <c r="D40" s="1">
        <v>181.18600000000001</v>
      </c>
      <c r="E40" s="1">
        <v>217.01900000000001</v>
      </c>
      <c r="F40" s="1">
        <v>162.67500000000001</v>
      </c>
      <c r="H40" s="2">
        <v>1000</v>
      </c>
      <c r="J40">
        <f t="shared" si="0"/>
        <v>8.5533650502798224</v>
      </c>
      <c r="K40">
        <f t="shared" si="0"/>
        <v>7.1410798132882372</v>
      </c>
      <c r="L40">
        <f t="shared" si="0"/>
        <v>9.5266635930536339</v>
      </c>
    </row>
    <row r="41" spans="1:12" x14ac:dyDescent="0.25">
      <c r="A41" s="1">
        <v>2000</v>
      </c>
      <c r="B41" s="1">
        <v>12547.3</v>
      </c>
      <c r="C41" s="1">
        <v>2855.66</v>
      </c>
      <c r="D41" s="1">
        <v>1231.45</v>
      </c>
      <c r="E41" s="1">
        <v>1220.32</v>
      </c>
      <c r="F41" s="1">
        <v>775.81700000000001</v>
      </c>
      <c r="H41" s="2">
        <v>2000</v>
      </c>
      <c r="J41">
        <f t="shared" si="0"/>
        <v>10.189045434244182</v>
      </c>
      <c r="K41">
        <f t="shared" si="0"/>
        <v>10.281975219614527</v>
      </c>
      <c r="L41">
        <f t="shared" si="0"/>
        <v>16.173015028028516</v>
      </c>
    </row>
    <row r="42" spans="1:12" x14ac:dyDescent="0.25">
      <c r="A42" s="1">
        <v>3000</v>
      </c>
      <c r="B42" s="1">
        <v>42296.9</v>
      </c>
      <c r="C42" s="1">
        <v>9959.27</v>
      </c>
      <c r="D42" s="1">
        <v>3978.63</v>
      </c>
      <c r="E42" s="1">
        <v>3689.22</v>
      </c>
      <c r="F42" s="1">
        <v>2177.8200000000002</v>
      </c>
      <c r="H42" s="2">
        <v>3000</v>
      </c>
      <c r="J42">
        <f t="shared" si="0"/>
        <v>10.631021230926223</v>
      </c>
      <c r="K42">
        <f t="shared" si="0"/>
        <v>11.464998021261948</v>
      </c>
      <c r="L42">
        <f t="shared" si="0"/>
        <v>19.421669375797816</v>
      </c>
    </row>
    <row r="45" spans="1:12" x14ac:dyDescent="0.25">
      <c r="A45" s="1" t="s">
        <v>104</v>
      </c>
      <c r="B45" s="1" t="s">
        <v>358</v>
      </c>
      <c r="C45" s="1" t="s">
        <v>20</v>
      </c>
      <c r="D45" s="2" t="s">
        <v>359</v>
      </c>
      <c r="F45" s="1" t="s">
        <v>104</v>
      </c>
      <c r="G45" s="1" t="s">
        <v>358</v>
      </c>
      <c r="H45" s="1" t="s">
        <v>22</v>
      </c>
      <c r="I45" s="2" t="s">
        <v>359</v>
      </c>
    </row>
    <row r="46" spans="1:12" x14ac:dyDescent="0.25">
      <c r="A46" s="2">
        <v>100</v>
      </c>
      <c r="B46">
        <v>0.65491380068423499</v>
      </c>
      <c r="C46">
        <v>0.30336969678160203</v>
      </c>
      <c r="D46">
        <f>C46/B46</f>
        <v>0.46322080320287973</v>
      </c>
      <c r="F46">
        <v>100</v>
      </c>
      <c r="G46">
        <v>0.65491380068423499</v>
      </c>
      <c r="H46">
        <v>0.24502271659094499</v>
      </c>
      <c r="I46">
        <f>H46/G46</f>
        <v>0.37412971956760166</v>
      </c>
    </row>
    <row r="47" spans="1:12" x14ac:dyDescent="0.25">
      <c r="A47" s="2">
        <v>200</v>
      </c>
      <c r="B47">
        <v>2.0288575992600801</v>
      </c>
      <c r="C47">
        <v>1.23213544035917</v>
      </c>
      <c r="D47">
        <f t="shared" ref="D47:D59" si="1">C47/B47</f>
        <v>0.60730503747947961</v>
      </c>
      <c r="F47">
        <v>200</v>
      </c>
      <c r="G47">
        <v>2.0288575992600801</v>
      </c>
      <c r="H47">
        <v>0.91723965311621203</v>
      </c>
      <c r="I47">
        <f t="shared" ref="I47:I59" si="2">H47/G47</f>
        <v>0.45209661508561633</v>
      </c>
    </row>
    <row r="48" spans="1:12" x14ac:dyDescent="0.25">
      <c r="A48" s="2">
        <v>300</v>
      </c>
      <c r="B48">
        <v>2.7590973238897898</v>
      </c>
      <c r="C48">
        <v>2.4599825960158999</v>
      </c>
      <c r="D48">
        <f t="shared" si="1"/>
        <v>0.89158964227757054</v>
      </c>
      <c r="F48">
        <v>300</v>
      </c>
      <c r="G48">
        <v>2.7590973238897898</v>
      </c>
      <c r="H48">
        <v>1.7731140871334099</v>
      </c>
      <c r="I48">
        <f t="shared" si="2"/>
        <v>0.64264282081708679</v>
      </c>
    </row>
    <row r="49" spans="1:9" x14ac:dyDescent="0.25">
      <c r="A49" s="2">
        <v>400</v>
      </c>
      <c r="B49">
        <v>3.3180510282103901</v>
      </c>
      <c r="C49">
        <v>3.7105766490151701</v>
      </c>
      <c r="D49">
        <f t="shared" si="1"/>
        <v>1.1183000555047193</v>
      </c>
      <c r="F49">
        <v>400</v>
      </c>
      <c r="G49">
        <v>3.3180510282103901</v>
      </c>
      <c r="H49">
        <v>2.2929864122310799</v>
      </c>
      <c r="I49">
        <f t="shared" si="2"/>
        <v>0.69106424004208744</v>
      </c>
    </row>
    <row r="50" spans="1:9" x14ac:dyDescent="0.25">
      <c r="A50" s="2">
        <v>500</v>
      </c>
      <c r="B50">
        <v>3.6245855830698601</v>
      </c>
      <c r="C50">
        <v>4.8395499792305801</v>
      </c>
      <c r="D50">
        <f t="shared" si="1"/>
        <v>1.3352009128535185</v>
      </c>
      <c r="F50">
        <v>500</v>
      </c>
      <c r="G50">
        <v>3.6245855830698601</v>
      </c>
      <c r="H50">
        <v>3.2755236322557799</v>
      </c>
      <c r="I50">
        <f t="shared" si="2"/>
        <v>0.9036960383982876</v>
      </c>
    </row>
    <row r="51" spans="1:9" x14ac:dyDescent="0.25">
      <c r="A51" s="2">
        <v>600</v>
      </c>
      <c r="B51">
        <v>3.9286643343835999</v>
      </c>
      <c r="C51">
        <v>5.9434914584215699</v>
      </c>
      <c r="D51">
        <f t="shared" si="1"/>
        <v>1.512852957786248</v>
      </c>
      <c r="F51">
        <v>600</v>
      </c>
      <c r="G51">
        <v>3.9286643343835999</v>
      </c>
      <c r="H51">
        <v>4.1867270674934502</v>
      </c>
      <c r="I51">
        <f t="shared" si="2"/>
        <v>1.0656871422817393</v>
      </c>
    </row>
    <row r="52" spans="1:9" x14ac:dyDescent="0.25">
      <c r="A52" s="2">
        <v>700</v>
      </c>
      <c r="B52">
        <v>4.2038931201611396</v>
      </c>
      <c r="C52">
        <v>6.8014140069172804</v>
      </c>
      <c r="D52">
        <f t="shared" si="1"/>
        <v>1.6178846161190166</v>
      </c>
      <c r="F52">
        <v>700</v>
      </c>
      <c r="G52">
        <v>4.2038931201611396</v>
      </c>
      <c r="H52">
        <v>5.1650941572251696</v>
      </c>
      <c r="I52">
        <f t="shared" si="2"/>
        <v>1.2286454506786286</v>
      </c>
    </row>
    <row r="53" spans="1:9" x14ac:dyDescent="0.25">
      <c r="A53" s="2">
        <v>800</v>
      </c>
      <c r="B53">
        <v>4.0976275250502603</v>
      </c>
      <c r="C53">
        <v>7.4846943109844197</v>
      </c>
      <c r="D53">
        <f t="shared" si="1"/>
        <v>1.82659215978705</v>
      </c>
      <c r="F53">
        <v>800</v>
      </c>
      <c r="G53">
        <v>4.0976275250502603</v>
      </c>
      <c r="H53">
        <v>5.8911425132617099</v>
      </c>
      <c r="I53">
        <f t="shared" si="2"/>
        <v>1.4376959538774698</v>
      </c>
    </row>
    <row r="54" spans="1:9" x14ac:dyDescent="0.25">
      <c r="A54" s="2">
        <v>900</v>
      </c>
      <c r="B54">
        <v>4.2571484498516901</v>
      </c>
      <c r="C54">
        <v>7.9597409909909898</v>
      </c>
      <c r="D54">
        <f t="shared" si="1"/>
        <v>1.8697353603603581</v>
      </c>
      <c r="F54">
        <v>900</v>
      </c>
      <c r="G54">
        <v>4.2571484498516901</v>
      </c>
      <c r="H54">
        <v>6.1680601687473802</v>
      </c>
      <c r="I54">
        <f t="shared" si="2"/>
        <v>1.4488712905847252</v>
      </c>
    </row>
    <row r="55" spans="1:9" x14ac:dyDescent="0.25">
      <c r="A55" s="2">
        <v>1000</v>
      </c>
      <c r="B55">
        <v>4.2359562232135</v>
      </c>
      <c r="C55">
        <v>8.5533650502798206</v>
      </c>
      <c r="D55">
        <f t="shared" si="1"/>
        <v>2.019228858741847</v>
      </c>
      <c r="F55">
        <v>1000</v>
      </c>
      <c r="G55">
        <v>4.2359562232135</v>
      </c>
      <c r="H55">
        <v>7.1410798132882398</v>
      </c>
      <c r="I55">
        <f t="shared" si="2"/>
        <v>1.6858247434556446</v>
      </c>
    </row>
    <row r="56" spans="1:9" x14ac:dyDescent="0.25">
      <c r="A56" s="2">
        <v>1500</v>
      </c>
      <c r="B56">
        <v>4.1858936378048597</v>
      </c>
      <c r="C56">
        <v>8.8990435272549604</v>
      </c>
      <c r="D56">
        <f t="shared" si="1"/>
        <v>2.1259602601660328</v>
      </c>
      <c r="F56">
        <v>1500</v>
      </c>
      <c r="G56">
        <v>4.1858936378048597</v>
      </c>
      <c r="H56">
        <v>8.8919750041671097</v>
      </c>
      <c r="I56">
        <f t="shared" si="2"/>
        <v>2.1242716068701126</v>
      </c>
    </row>
    <row r="57" spans="1:9" x14ac:dyDescent="0.25">
      <c r="A57" s="2">
        <v>2000</v>
      </c>
      <c r="B57">
        <v>4.3938354005729003</v>
      </c>
      <c r="C57">
        <v>10.1890454342442</v>
      </c>
      <c r="D57">
        <f t="shared" si="1"/>
        <v>2.3189410857119674</v>
      </c>
      <c r="F57">
        <v>2000</v>
      </c>
      <c r="G57">
        <v>4.3938354005729003</v>
      </c>
      <c r="H57">
        <v>10.2819752196145</v>
      </c>
      <c r="I57">
        <f t="shared" si="2"/>
        <v>2.3400911236396933</v>
      </c>
    </row>
    <row r="58" spans="1:9" x14ac:dyDescent="0.25">
      <c r="A58" s="2">
        <v>2500</v>
      </c>
      <c r="B58">
        <v>4.4791662867001998</v>
      </c>
      <c r="C58">
        <v>10.499472012381</v>
      </c>
      <c r="D58">
        <f t="shared" si="1"/>
        <v>2.3440683690526609</v>
      </c>
      <c r="F58">
        <v>2500</v>
      </c>
      <c r="G58">
        <v>4.4791662867001998</v>
      </c>
      <c r="H58">
        <v>10.4170819954445</v>
      </c>
      <c r="I58">
        <f t="shared" si="2"/>
        <v>2.3256743171994985</v>
      </c>
    </row>
    <row r="59" spans="1:9" x14ac:dyDescent="0.25">
      <c r="A59" s="2">
        <v>3000</v>
      </c>
      <c r="B59">
        <v>4.2469879820508902</v>
      </c>
      <c r="C59">
        <v>10.6310212309262</v>
      </c>
      <c r="D59">
        <f t="shared" si="1"/>
        <v>2.5031907968320715</v>
      </c>
      <c r="F59">
        <v>3000</v>
      </c>
      <c r="G59">
        <v>4.2469879820508902</v>
      </c>
      <c r="H59">
        <v>11.4649980212619</v>
      </c>
      <c r="I59">
        <f t="shared" si="2"/>
        <v>2.6995597985481936</v>
      </c>
    </row>
    <row r="63" spans="1:9" x14ac:dyDescent="0.25">
      <c r="A63" t="s">
        <v>104</v>
      </c>
      <c r="B63" t="s">
        <v>358</v>
      </c>
      <c r="C63" t="s">
        <v>18</v>
      </c>
      <c r="D63" t="s">
        <v>360</v>
      </c>
    </row>
    <row r="64" spans="1:9" x14ac:dyDescent="0.25">
      <c r="A64">
        <v>100</v>
      </c>
      <c r="B64">
        <v>0.65491380099999996</v>
      </c>
      <c r="C64">
        <v>0.19071321999999999</v>
      </c>
      <c r="D64">
        <f>C64/B64</f>
        <v>0.29120354420504874</v>
      </c>
    </row>
    <row r="65" spans="1:4" x14ac:dyDescent="0.25">
      <c r="A65">
        <v>200</v>
      </c>
      <c r="B65">
        <v>2.0288575990000002</v>
      </c>
      <c r="C65">
        <v>0.72478302299999997</v>
      </c>
      <c r="D65">
        <f t="shared" ref="D65:D77" si="3">C65/B65</f>
        <v>0.35723701030433919</v>
      </c>
    </row>
    <row r="66" spans="1:4" x14ac:dyDescent="0.25">
      <c r="A66">
        <v>300</v>
      </c>
      <c r="B66">
        <v>2.7590973239999999</v>
      </c>
      <c r="C66">
        <v>1.506186617</v>
      </c>
      <c r="D66">
        <f t="shared" si="3"/>
        <v>0.545898328376618</v>
      </c>
    </row>
    <row r="67" spans="1:4" x14ac:dyDescent="0.25">
      <c r="A67">
        <v>400</v>
      </c>
      <c r="B67">
        <v>3.3180510280000002</v>
      </c>
      <c r="C67">
        <v>2.173890976</v>
      </c>
      <c r="D67">
        <f t="shared" si="3"/>
        <v>0.6551710500095419</v>
      </c>
    </row>
    <row r="68" spans="1:4" x14ac:dyDescent="0.25">
      <c r="A68">
        <v>500</v>
      </c>
      <c r="B68">
        <v>3.624585583</v>
      </c>
      <c r="C68">
        <v>2.9399040510000001</v>
      </c>
      <c r="D68">
        <f t="shared" si="3"/>
        <v>0.81110074067190263</v>
      </c>
    </row>
    <row r="69" spans="1:4" x14ac:dyDescent="0.25">
      <c r="A69">
        <v>600</v>
      </c>
      <c r="B69">
        <v>3.928664334</v>
      </c>
      <c r="C69">
        <v>3.6188020139999999</v>
      </c>
      <c r="D69">
        <f t="shared" si="3"/>
        <v>0.92112782013002592</v>
      </c>
    </row>
    <row r="70" spans="1:4" x14ac:dyDescent="0.25">
      <c r="A70">
        <v>700</v>
      </c>
      <c r="B70">
        <v>4.20389312</v>
      </c>
      <c r="C70">
        <v>4.1698378260000002</v>
      </c>
      <c r="D70">
        <f t="shared" si="3"/>
        <v>0.9918991056556643</v>
      </c>
    </row>
    <row r="71" spans="1:4" x14ac:dyDescent="0.25">
      <c r="A71">
        <v>800</v>
      </c>
      <c r="B71">
        <v>4.097627525</v>
      </c>
      <c r="C71">
        <v>4.4523953909999996</v>
      </c>
      <c r="D71">
        <f t="shared" si="3"/>
        <v>1.0865788468657847</v>
      </c>
    </row>
    <row r="72" spans="1:4" x14ac:dyDescent="0.25">
      <c r="A72">
        <v>900</v>
      </c>
      <c r="B72">
        <v>4.2571484499999999</v>
      </c>
      <c r="C72">
        <v>4.7327739529999997</v>
      </c>
      <c r="D72">
        <f t="shared" si="3"/>
        <v>1.1117239646646571</v>
      </c>
    </row>
    <row r="73" spans="1:4" x14ac:dyDescent="0.25">
      <c r="A73">
        <v>1000</v>
      </c>
      <c r="B73">
        <v>4.2359562229999996</v>
      </c>
      <c r="C73">
        <v>5.0837143999999999</v>
      </c>
      <c r="D73">
        <f t="shared" si="3"/>
        <v>1.2001338381159188</v>
      </c>
    </row>
    <row r="74" spans="1:4" x14ac:dyDescent="0.25">
      <c r="A74">
        <v>1500</v>
      </c>
      <c r="B74">
        <v>4.1858936379999996</v>
      </c>
      <c r="C74">
        <v>5.6918871009999998</v>
      </c>
      <c r="D74">
        <f t="shared" si="3"/>
        <v>1.359778244083516</v>
      </c>
    </row>
    <row r="75" spans="1:4" x14ac:dyDescent="0.25">
      <c r="A75">
        <v>2000</v>
      </c>
      <c r="B75">
        <v>4.3938354009999996</v>
      </c>
      <c r="C75">
        <v>6.0323557689999996</v>
      </c>
      <c r="D75">
        <f t="shared" si="3"/>
        <v>1.3729134613524865</v>
      </c>
    </row>
    <row r="76" spans="1:4" x14ac:dyDescent="0.25">
      <c r="A76">
        <v>2500</v>
      </c>
      <c r="B76">
        <v>4.479166287</v>
      </c>
      <c r="C76">
        <v>6.3142766049999999</v>
      </c>
      <c r="D76">
        <f t="shared" si="3"/>
        <v>1.4096990824667723</v>
      </c>
    </row>
    <row r="77" spans="1:4" x14ac:dyDescent="0.25">
      <c r="A77">
        <v>3000</v>
      </c>
      <c r="B77">
        <v>4.2469879820000003</v>
      </c>
      <c r="C77">
        <v>6.4035662760000003</v>
      </c>
      <c r="D77">
        <f t="shared" si="3"/>
        <v>1.5077900627786613</v>
      </c>
    </row>
    <row r="83" spans="1:16" x14ac:dyDescent="0.25">
      <c r="A83" t="s">
        <v>104</v>
      </c>
      <c r="B83" t="s">
        <v>12</v>
      </c>
      <c r="C83" t="s">
        <v>14</v>
      </c>
      <c r="D83" t="s">
        <v>16</v>
      </c>
      <c r="E83" t="s">
        <v>18</v>
      </c>
      <c r="F83" t="s">
        <v>20</v>
      </c>
      <c r="G83" t="s">
        <v>22</v>
      </c>
      <c r="H83" t="s">
        <v>24</v>
      </c>
      <c r="J83" t="s">
        <v>105</v>
      </c>
      <c r="K83" t="s">
        <v>14</v>
      </c>
      <c r="L83" t="s">
        <v>16</v>
      </c>
      <c r="M83" t="s">
        <v>18</v>
      </c>
      <c r="N83" t="s">
        <v>20</v>
      </c>
      <c r="O83" t="s">
        <v>22</v>
      </c>
      <c r="P83" t="s">
        <v>24</v>
      </c>
    </row>
    <row r="84" spans="1:16" x14ac:dyDescent="0.25">
      <c r="A84">
        <v>2</v>
      </c>
      <c r="B84">
        <v>1373</v>
      </c>
      <c r="C84">
        <v>956.298</v>
      </c>
      <c r="D84">
        <v>741.07799999999997</v>
      </c>
      <c r="E84">
        <v>743.17700000000002</v>
      </c>
      <c r="F84">
        <v>416.49200000000002</v>
      </c>
      <c r="G84">
        <v>759.62400000000002</v>
      </c>
      <c r="H84">
        <v>427.22399999999999</v>
      </c>
      <c r="J84">
        <v>2</v>
      </c>
      <c r="K84">
        <f t="shared" ref="K84:P90" si="4">($B84)/C84</f>
        <v>1.4357449246992047</v>
      </c>
      <c r="L84">
        <f t="shared" si="4"/>
        <v>1.8527064627475112</v>
      </c>
      <c r="M84">
        <f t="shared" si="4"/>
        <v>1.8474737512059711</v>
      </c>
      <c r="N84">
        <f t="shared" si="4"/>
        <v>3.2965819271438583</v>
      </c>
      <c r="O84">
        <f t="shared" si="4"/>
        <v>1.8074731709372005</v>
      </c>
      <c r="P84">
        <f t="shared" si="4"/>
        <v>3.2137707619422131</v>
      </c>
    </row>
    <row r="85" spans="1:16" x14ac:dyDescent="0.25">
      <c r="A85">
        <v>3</v>
      </c>
      <c r="B85">
        <v>1373.1</v>
      </c>
      <c r="C85">
        <v>706.8</v>
      </c>
      <c r="D85">
        <v>520.1</v>
      </c>
      <c r="E85">
        <v>529.65</v>
      </c>
      <c r="F85">
        <v>296.01</v>
      </c>
      <c r="G85">
        <v>344.01</v>
      </c>
      <c r="H85">
        <v>228.01</v>
      </c>
      <c r="J85">
        <v>3</v>
      </c>
      <c r="K85">
        <f t="shared" si="4"/>
        <v>1.9426994906621393</v>
      </c>
      <c r="L85">
        <f t="shared" si="4"/>
        <v>2.6400692174581808</v>
      </c>
      <c r="M85">
        <f t="shared" si="4"/>
        <v>2.5924667233078447</v>
      </c>
      <c r="N85">
        <f t="shared" si="4"/>
        <v>4.6386946386946386</v>
      </c>
      <c r="O85">
        <f t="shared" si="4"/>
        <v>3.9914537368099765</v>
      </c>
      <c r="P85">
        <f t="shared" si="4"/>
        <v>6.0221042936713305</v>
      </c>
    </row>
    <row r="86" spans="1:16" x14ac:dyDescent="0.25">
      <c r="A86">
        <v>4</v>
      </c>
      <c r="B86">
        <v>1372.14</v>
      </c>
      <c r="C86">
        <v>520.79</v>
      </c>
      <c r="D86">
        <v>401.3</v>
      </c>
      <c r="E86">
        <v>419.92</v>
      </c>
      <c r="F86">
        <v>233.87</v>
      </c>
      <c r="G86">
        <v>280.01</v>
      </c>
      <c r="H86">
        <v>188.88</v>
      </c>
      <c r="J86">
        <v>4</v>
      </c>
      <c r="K86">
        <f t="shared" si="4"/>
        <v>2.63472800937038</v>
      </c>
      <c r="L86">
        <f t="shared" si="4"/>
        <v>3.4192374781958637</v>
      </c>
      <c r="M86">
        <f t="shared" si="4"/>
        <v>3.2676224042674797</v>
      </c>
      <c r="N86">
        <f t="shared" si="4"/>
        <v>5.8671056569889259</v>
      </c>
      <c r="O86">
        <f t="shared" si="4"/>
        <v>4.9003249883932725</v>
      </c>
      <c r="P86">
        <f t="shared" si="4"/>
        <v>7.2646124523506996</v>
      </c>
    </row>
    <row r="87" spans="1:16" x14ac:dyDescent="0.25">
      <c r="A87">
        <v>5</v>
      </c>
      <c r="B87">
        <v>1373.63</v>
      </c>
      <c r="C87">
        <v>420.05599999999998</v>
      </c>
      <c r="D87">
        <v>336.60399999999998</v>
      </c>
      <c r="E87">
        <v>348.88299999999998</v>
      </c>
      <c r="F87">
        <v>204.28800000000001</v>
      </c>
      <c r="G87">
        <v>237.25299999999999</v>
      </c>
      <c r="H87">
        <v>175.17500000000001</v>
      </c>
      <c r="J87">
        <v>5</v>
      </c>
      <c r="K87">
        <f t="shared" si="4"/>
        <v>3.2701116041670639</v>
      </c>
      <c r="L87">
        <f t="shared" si="4"/>
        <v>4.0808487124336024</v>
      </c>
      <c r="M87">
        <f t="shared" si="4"/>
        <v>3.9372225072588809</v>
      </c>
      <c r="N87">
        <f t="shared" si="4"/>
        <v>6.7239877036340854</v>
      </c>
      <c r="O87">
        <f t="shared" si="4"/>
        <v>5.7897265787998471</v>
      </c>
      <c r="P87">
        <f t="shared" si="4"/>
        <v>7.8414728129013849</v>
      </c>
    </row>
    <row r="88" spans="1:16" x14ac:dyDescent="0.25">
      <c r="A88">
        <v>6</v>
      </c>
      <c r="B88">
        <v>1370.97</v>
      </c>
      <c r="C88">
        <v>370.745</v>
      </c>
      <c r="D88">
        <v>291.56799999999998</v>
      </c>
      <c r="E88">
        <v>314.51600000000002</v>
      </c>
      <c r="F88">
        <v>181.6</v>
      </c>
      <c r="G88">
        <v>220.8</v>
      </c>
      <c r="H88">
        <v>168.6</v>
      </c>
      <c r="J88">
        <v>6</v>
      </c>
      <c r="K88">
        <f t="shared" si="4"/>
        <v>3.6978785958003479</v>
      </c>
      <c r="L88">
        <f t="shared" si="4"/>
        <v>4.7020592108873407</v>
      </c>
      <c r="M88">
        <f t="shared" si="4"/>
        <v>4.3589833267623899</v>
      </c>
      <c r="N88">
        <f t="shared" si="4"/>
        <v>7.5493942731277537</v>
      </c>
      <c r="O88">
        <f t="shared" si="4"/>
        <v>6.2091032608695649</v>
      </c>
      <c r="P88">
        <f t="shared" si="4"/>
        <v>8.1314946619217086</v>
      </c>
    </row>
    <row r="89" spans="1:16" x14ac:dyDescent="0.25">
      <c r="A89">
        <v>7</v>
      </c>
      <c r="B89">
        <v>1372.88</v>
      </c>
      <c r="C89">
        <v>334.63799999999998</v>
      </c>
      <c r="D89">
        <v>262.93099999999998</v>
      </c>
      <c r="E89">
        <v>286.92399999999998</v>
      </c>
      <c r="F89">
        <v>175.01300000000001</v>
      </c>
      <c r="G89">
        <v>219.41200000000001</v>
      </c>
      <c r="H89">
        <v>165.39099999999999</v>
      </c>
      <c r="J89">
        <v>7</v>
      </c>
      <c r="K89">
        <f t="shared" si="4"/>
        <v>4.10258249212582</v>
      </c>
      <c r="L89">
        <f t="shared" si="4"/>
        <v>5.2214459306814343</v>
      </c>
      <c r="M89">
        <f t="shared" si="4"/>
        <v>4.7848210675997835</v>
      </c>
      <c r="N89">
        <f t="shared" si="4"/>
        <v>7.8444458411660856</v>
      </c>
      <c r="O89">
        <f>($B89)/G89</f>
        <v>6.2570871237671595</v>
      </c>
      <c r="P89">
        <f t="shared" si="4"/>
        <v>8.3008144336753524</v>
      </c>
    </row>
    <row r="90" spans="1:16" x14ac:dyDescent="0.25">
      <c r="A90">
        <v>8</v>
      </c>
      <c r="B90">
        <v>1371.61</v>
      </c>
      <c r="C90">
        <v>280.15800000000002</v>
      </c>
      <c r="D90">
        <v>239.453</v>
      </c>
      <c r="E90">
        <v>263.315</v>
      </c>
      <c r="F90">
        <v>159.535</v>
      </c>
      <c r="G90">
        <v>213.42400000000001</v>
      </c>
      <c r="H90">
        <v>155.452</v>
      </c>
      <c r="J90">
        <v>8</v>
      </c>
      <c r="K90">
        <f t="shared" si="4"/>
        <v>4.8958444877533385</v>
      </c>
      <c r="L90">
        <f t="shared" si="4"/>
        <v>5.7280969543083611</v>
      </c>
      <c r="M90">
        <f>($B90)/E90</f>
        <v>5.2090082220914109</v>
      </c>
      <c r="N90">
        <f t="shared" si="4"/>
        <v>8.5975491271507813</v>
      </c>
      <c r="O90">
        <f t="shared" si="4"/>
        <v>6.4266905315241019</v>
      </c>
      <c r="P90">
        <f t="shared" si="4"/>
        <v>8.8233666984020793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F33C-7A9E-456F-8091-D0E8C6185212}">
  <dimension ref="A1:B96"/>
  <sheetViews>
    <sheetView topLeftCell="A73" workbookViewId="0">
      <selection activeCell="B96" sqref="A90:B96"/>
    </sheetView>
  </sheetViews>
  <sheetFormatPr defaultRowHeight="13.8" x14ac:dyDescent="0.25"/>
  <sheetData>
    <row r="1" spans="1:2" x14ac:dyDescent="0.25">
      <c r="A1" t="s">
        <v>0</v>
      </c>
    </row>
    <row r="2" spans="1:2" x14ac:dyDescent="0.25">
      <c r="A2" t="s">
        <v>12</v>
      </c>
      <c r="B2" t="s">
        <v>106</v>
      </c>
    </row>
    <row r="3" spans="1:2" x14ac:dyDescent="0.25">
      <c r="A3" t="s">
        <v>14</v>
      </c>
      <c r="B3" t="s">
        <v>107</v>
      </c>
    </row>
    <row r="4" spans="1:2" x14ac:dyDescent="0.25">
      <c r="A4" t="s">
        <v>16</v>
      </c>
      <c r="B4" t="s">
        <v>108</v>
      </c>
    </row>
    <row r="5" spans="1:2" x14ac:dyDescent="0.25">
      <c r="A5" t="s">
        <v>18</v>
      </c>
      <c r="B5" t="s">
        <v>109</v>
      </c>
    </row>
    <row r="6" spans="1:2" x14ac:dyDescent="0.25">
      <c r="A6" t="s">
        <v>20</v>
      </c>
      <c r="B6" t="s">
        <v>110</v>
      </c>
    </row>
    <row r="7" spans="1:2" x14ac:dyDescent="0.25">
      <c r="A7" t="s">
        <v>22</v>
      </c>
      <c r="B7" t="s">
        <v>111</v>
      </c>
    </row>
    <row r="8" spans="1:2" x14ac:dyDescent="0.25">
      <c r="A8" t="s">
        <v>24</v>
      </c>
      <c r="B8" t="s">
        <v>112</v>
      </c>
    </row>
    <row r="9" spans="1:2" x14ac:dyDescent="0.25">
      <c r="A9" t="s">
        <v>1</v>
      </c>
    </row>
    <row r="10" spans="1:2" x14ac:dyDescent="0.25">
      <c r="A10" t="s">
        <v>12</v>
      </c>
      <c r="B10" t="s">
        <v>113</v>
      </c>
    </row>
    <row r="11" spans="1:2" x14ac:dyDescent="0.25">
      <c r="A11" t="s">
        <v>14</v>
      </c>
      <c r="B11" t="s">
        <v>114</v>
      </c>
    </row>
    <row r="12" spans="1:2" x14ac:dyDescent="0.25">
      <c r="A12" t="s">
        <v>16</v>
      </c>
      <c r="B12" t="s">
        <v>115</v>
      </c>
    </row>
    <row r="13" spans="1:2" x14ac:dyDescent="0.25">
      <c r="A13" t="s">
        <v>18</v>
      </c>
      <c r="B13" t="s">
        <v>116</v>
      </c>
    </row>
    <row r="14" spans="1:2" x14ac:dyDescent="0.25">
      <c r="A14" t="s">
        <v>20</v>
      </c>
      <c r="B14" t="s">
        <v>117</v>
      </c>
    </row>
    <row r="15" spans="1:2" x14ac:dyDescent="0.25">
      <c r="A15" t="s">
        <v>22</v>
      </c>
      <c r="B15" t="s">
        <v>118</v>
      </c>
    </row>
    <row r="16" spans="1:2" x14ac:dyDescent="0.25">
      <c r="A16" t="s">
        <v>24</v>
      </c>
      <c r="B16" t="s">
        <v>119</v>
      </c>
    </row>
    <row r="17" spans="1:2" x14ac:dyDescent="0.25">
      <c r="A17" t="s">
        <v>2</v>
      </c>
    </row>
    <row r="18" spans="1:2" x14ac:dyDescent="0.25">
      <c r="A18" t="s">
        <v>12</v>
      </c>
      <c r="B18" t="s">
        <v>120</v>
      </c>
    </row>
    <row r="19" spans="1:2" x14ac:dyDescent="0.25">
      <c r="A19" t="s">
        <v>14</v>
      </c>
      <c r="B19" t="s">
        <v>121</v>
      </c>
    </row>
    <row r="20" spans="1:2" x14ac:dyDescent="0.25">
      <c r="A20" t="s">
        <v>16</v>
      </c>
      <c r="B20" t="s">
        <v>122</v>
      </c>
    </row>
    <row r="21" spans="1:2" x14ac:dyDescent="0.25">
      <c r="A21" t="s">
        <v>18</v>
      </c>
      <c r="B21" t="s">
        <v>123</v>
      </c>
    </row>
    <row r="22" spans="1:2" x14ac:dyDescent="0.25">
      <c r="A22" t="s">
        <v>20</v>
      </c>
      <c r="B22" t="s">
        <v>124</v>
      </c>
    </row>
    <row r="23" spans="1:2" x14ac:dyDescent="0.25">
      <c r="A23" t="s">
        <v>22</v>
      </c>
      <c r="B23" t="s">
        <v>125</v>
      </c>
    </row>
    <row r="24" spans="1:2" x14ac:dyDescent="0.25">
      <c r="A24" t="s">
        <v>24</v>
      </c>
      <c r="B24" t="s">
        <v>126</v>
      </c>
    </row>
    <row r="25" spans="1:2" x14ac:dyDescent="0.25">
      <c r="A25" t="s">
        <v>3</v>
      </c>
    </row>
    <row r="26" spans="1:2" x14ac:dyDescent="0.25">
      <c r="A26" t="s">
        <v>12</v>
      </c>
      <c r="B26" t="s">
        <v>127</v>
      </c>
    </row>
    <row r="27" spans="1:2" x14ac:dyDescent="0.25">
      <c r="A27" t="s">
        <v>14</v>
      </c>
      <c r="B27" t="s">
        <v>128</v>
      </c>
    </row>
    <row r="28" spans="1:2" x14ac:dyDescent="0.25">
      <c r="A28" t="s">
        <v>16</v>
      </c>
      <c r="B28" t="s">
        <v>129</v>
      </c>
    </row>
    <row r="29" spans="1:2" x14ac:dyDescent="0.25">
      <c r="A29" t="s">
        <v>18</v>
      </c>
      <c r="B29" t="s">
        <v>130</v>
      </c>
    </row>
    <row r="30" spans="1:2" x14ac:dyDescent="0.25">
      <c r="A30" t="s">
        <v>20</v>
      </c>
      <c r="B30" t="s">
        <v>131</v>
      </c>
    </row>
    <row r="31" spans="1:2" x14ac:dyDescent="0.25">
      <c r="A31" t="s">
        <v>22</v>
      </c>
      <c r="B31" t="s">
        <v>132</v>
      </c>
    </row>
    <row r="32" spans="1:2" x14ac:dyDescent="0.25">
      <c r="A32" t="s">
        <v>24</v>
      </c>
      <c r="B32" t="s">
        <v>133</v>
      </c>
    </row>
    <row r="33" spans="1:2" x14ac:dyDescent="0.25">
      <c r="A33" t="s">
        <v>4</v>
      </c>
    </row>
    <row r="34" spans="1:2" x14ac:dyDescent="0.25">
      <c r="A34" t="s">
        <v>12</v>
      </c>
      <c r="B34" t="s">
        <v>134</v>
      </c>
    </row>
    <row r="35" spans="1:2" x14ac:dyDescent="0.25">
      <c r="A35" t="s">
        <v>14</v>
      </c>
      <c r="B35" t="s">
        <v>135</v>
      </c>
    </row>
    <row r="36" spans="1:2" x14ac:dyDescent="0.25">
      <c r="A36" t="s">
        <v>16</v>
      </c>
      <c r="B36" t="s">
        <v>136</v>
      </c>
    </row>
    <row r="37" spans="1:2" x14ac:dyDescent="0.25">
      <c r="A37" t="s">
        <v>18</v>
      </c>
      <c r="B37" t="s">
        <v>137</v>
      </c>
    </row>
    <row r="38" spans="1:2" x14ac:dyDescent="0.25">
      <c r="A38" t="s">
        <v>20</v>
      </c>
      <c r="B38" t="s">
        <v>138</v>
      </c>
    </row>
    <row r="39" spans="1:2" x14ac:dyDescent="0.25">
      <c r="A39" t="s">
        <v>22</v>
      </c>
      <c r="B39" t="s">
        <v>139</v>
      </c>
    </row>
    <row r="40" spans="1:2" x14ac:dyDescent="0.25">
      <c r="A40" t="s">
        <v>24</v>
      </c>
      <c r="B40" t="s">
        <v>140</v>
      </c>
    </row>
    <row r="41" spans="1:2" x14ac:dyDescent="0.25">
      <c r="A41" t="s">
        <v>5</v>
      </c>
    </row>
    <row r="42" spans="1:2" x14ac:dyDescent="0.25">
      <c r="A42" t="s">
        <v>12</v>
      </c>
      <c r="B42" t="s">
        <v>141</v>
      </c>
    </row>
    <row r="43" spans="1:2" x14ac:dyDescent="0.25">
      <c r="A43" t="s">
        <v>14</v>
      </c>
      <c r="B43" t="s">
        <v>142</v>
      </c>
    </row>
    <row r="44" spans="1:2" x14ac:dyDescent="0.25">
      <c r="A44" t="s">
        <v>16</v>
      </c>
      <c r="B44" t="s">
        <v>143</v>
      </c>
    </row>
    <row r="45" spans="1:2" x14ac:dyDescent="0.25">
      <c r="A45" t="s">
        <v>18</v>
      </c>
      <c r="B45" t="s">
        <v>144</v>
      </c>
    </row>
    <row r="46" spans="1:2" x14ac:dyDescent="0.25">
      <c r="A46" t="s">
        <v>20</v>
      </c>
      <c r="B46" t="s">
        <v>145</v>
      </c>
    </row>
    <row r="47" spans="1:2" x14ac:dyDescent="0.25">
      <c r="A47" t="s">
        <v>22</v>
      </c>
      <c r="B47" t="s">
        <v>146</v>
      </c>
    </row>
    <row r="48" spans="1:2" x14ac:dyDescent="0.25">
      <c r="A48" t="s">
        <v>24</v>
      </c>
      <c r="B48" t="s">
        <v>147</v>
      </c>
    </row>
    <row r="49" spans="1:2" x14ac:dyDescent="0.25">
      <c r="A49" t="s">
        <v>6</v>
      </c>
    </row>
    <row r="50" spans="1:2" x14ac:dyDescent="0.25">
      <c r="A50" t="s">
        <v>12</v>
      </c>
      <c r="B50" t="s">
        <v>148</v>
      </c>
    </row>
    <row r="51" spans="1:2" x14ac:dyDescent="0.25">
      <c r="A51" t="s">
        <v>14</v>
      </c>
      <c r="B51" t="s">
        <v>149</v>
      </c>
    </row>
    <row r="52" spans="1:2" x14ac:dyDescent="0.25">
      <c r="A52" t="s">
        <v>16</v>
      </c>
      <c r="B52" t="s">
        <v>150</v>
      </c>
    </row>
    <row r="53" spans="1:2" x14ac:dyDescent="0.25">
      <c r="A53" t="s">
        <v>18</v>
      </c>
      <c r="B53" t="s">
        <v>151</v>
      </c>
    </row>
    <row r="54" spans="1:2" x14ac:dyDescent="0.25">
      <c r="A54" t="s">
        <v>20</v>
      </c>
      <c r="B54" t="s">
        <v>152</v>
      </c>
    </row>
    <row r="55" spans="1:2" x14ac:dyDescent="0.25">
      <c r="A55" t="s">
        <v>22</v>
      </c>
      <c r="B55" t="s">
        <v>153</v>
      </c>
    </row>
    <row r="56" spans="1:2" x14ac:dyDescent="0.25">
      <c r="A56" t="s">
        <v>24</v>
      </c>
      <c r="B56" t="s">
        <v>154</v>
      </c>
    </row>
    <row r="57" spans="1:2" x14ac:dyDescent="0.25">
      <c r="A57" t="s">
        <v>7</v>
      </c>
    </row>
    <row r="58" spans="1:2" x14ac:dyDescent="0.25">
      <c r="A58" t="s">
        <v>12</v>
      </c>
      <c r="B58" t="s">
        <v>155</v>
      </c>
    </row>
    <row r="59" spans="1:2" x14ac:dyDescent="0.25">
      <c r="A59" t="s">
        <v>14</v>
      </c>
      <c r="B59" t="s">
        <v>156</v>
      </c>
    </row>
    <row r="60" spans="1:2" x14ac:dyDescent="0.25">
      <c r="A60" t="s">
        <v>16</v>
      </c>
      <c r="B60" t="s">
        <v>157</v>
      </c>
    </row>
    <row r="61" spans="1:2" x14ac:dyDescent="0.25">
      <c r="A61" t="s">
        <v>18</v>
      </c>
      <c r="B61" t="s">
        <v>158</v>
      </c>
    </row>
    <row r="62" spans="1:2" x14ac:dyDescent="0.25">
      <c r="A62" t="s">
        <v>20</v>
      </c>
      <c r="B62" t="s">
        <v>159</v>
      </c>
    </row>
    <row r="63" spans="1:2" x14ac:dyDescent="0.25">
      <c r="A63" t="s">
        <v>22</v>
      </c>
      <c r="B63" t="s">
        <v>160</v>
      </c>
    </row>
    <row r="64" spans="1:2" x14ac:dyDescent="0.25">
      <c r="A64" t="s">
        <v>24</v>
      </c>
      <c r="B64" t="s">
        <v>161</v>
      </c>
    </row>
    <row r="65" spans="1:2" x14ac:dyDescent="0.25">
      <c r="A65" t="s">
        <v>8</v>
      </c>
    </row>
    <row r="66" spans="1:2" x14ac:dyDescent="0.25">
      <c r="A66" t="s">
        <v>12</v>
      </c>
      <c r="B66" t="s">
        <v>162</v>
      </c>
    </row>
    <row r="67" spans="1:2" x14ac:dyDescent="0.25">
      <c r="A67" t="s">
        <v>14</v>
      </c>
      <c r="B67" t="s">
        <v>163</v>
      </c>
    </row>
    <row r="68" spans="1:2" x14ac:dyDescent="0.25">
      <c r="A68" t="s">
        <v>16</v>
      </c>
      <c r="B68" t="s">
        <v>164</v>
      </c>
    </row>
    <row r="69" spans="1:2" x14ac:dyDescent="0.25">
      <c r="A69" t="s">
        <v>18</v>
      </c>
      <c r="B69" t="s">
        <v>165</v>
      </c>
    </row>
    <row r="70" spans="1:2" x14ac:dyDescent="0.25">
      <c r="A70" t="s">
        <v>20</v>
      </c>
      <c r="B70" t="s">
        <v>166</v>
      </c>
    </row>
    <row r="71" spans="1:2" x14ac:dyDescent="0.25">
      <c r="A71" t="s">
        <v>22</v>
      </c>
      <c r="B71" t="s">
        <v>167</v>
      </c>
    </row>
    <row r="72" spans="1:2" x14ac:dyDescent="0.25">
      <c r="A72" t="s">
        <v>24</v>
      </c>
      <c r="B72" t="s">
        <v>168</v>
      </c>
    </row>
    <row r="73" spans="1:2" x14ac:dyDescent="0.25">
      <c r="A73" t="s">
        <v>9</v>
      </c>
    </row>
    <row r="74" spans="1:2" x14ac:dyDescent="0.25">
      <c r="A74" t="s">
        <v>12</v>
      </c>
      <c r="B74" t="s">
        <v>169</v>
      </c>
    </row>
    <row r="75" spans="1:2" x14ac:dyDescent="0.25">
      <c r="A75" t="s">
        <v>14</v>
      </c>
      <c r="B75" t="s">
        <v>170</v>
      </c>
    </row>
    <row r="76" spans="1:2" x14ac:dyDescent="0.25">
      <c r="A76" t="s">
        <v>16</v>
      </c>
      <c r="B76" t="s">
        <v>171</v>
      </c>
    </row>
    <row r="77" spans="1:2" x14ac:dyDescent="0.25">
      <c r="A77" t="s">
        <v>18</v>
      </c>
      <c r="B77" t="s">
        <v>172</v>
      </c>
    </row>
    <row r="78" spans="1:2" x14ac:dyDescent="0.25">
      <c r="A78" t="s">
        <v>20</v>
      </c>
      <c r="B78" t="s">
        <v>173</v>
      </c>
    </row>
    <row r="79" spans="1:2" x14ac:dyDescent="0.25">
      <c r="A79" t="s">
        <v>22</v>
      </c>
      <c r="B79" t="s">
        <v>174</v>
      </c>
    </row>
    <row r="80" spans="1:2" x14ac:dyDescent="0.25">
      <c r="A80" t="s">
        <v>24</v>
      </c>
      <c r="B80" t="s">
        <v>175</v>
      </c>
    </row>
    <row r="81" spans="1:2" x14ac:dyDescent="0.25">
      <c r="A81" t="s">
        <v>10</v>
      </c>
    </row>
    <row r="82" spans="1:2" x14ac:dyDescent="0.25">
      <c r="A82" t="s">
        <v>12</v>
      </c>
      <c r="B82" t="s">
        <v>176</v>
      </c>
    </row>
    <row r="83" spans="1:2" x14ac:dyDescent="0.25">
      <c r="A83" t="s">
        <v>14</v>
      </c>
      <c r="B83" t="s">
        <v>177</v>
      </c>
    </row>
    <row r="84" spans="1:2" x14ac:dyDescent="0.25">
      <c r="A84" t="s">
        <v>16</v>
      </c>
      <c r="B84" t="s">
        <v>178</v>
      </c>
    </row>
    <row r="85" spans="1:2" x14ac:dyDescent="0.25">
      <c r="A85" t="s">
        <v>18</v>
      </c>
      <c r="B85" t="s">
        <v>179</v>
      </c>
    </row>
    <row r="86" spans="1:2" x14ac:dyDescent="0.25">
      <c r="A86" t="s">
        <v>20</v>
      </c>
      <c r="B86" t="s">
        <v>180</v>
      </c>
    </row>
    <row r="87" spans="1:2" x14ac:dyDescent="0.25">
      <c r="A87" t="s">
        <v>22</v>
      </c>
      <c r="B87" t="s">
        <v>181</v>
      </c>
    </row>
    <row r="88" spans="1:2" x14ac:dyDescent="0.25">
      <c r="A88" t="s">
        <v>24</v>
      </c>
      <c r="B88" t="s">
        <v>182</v>
      </c>
    </row>
    <row r="89" spans="1:2" x14ac:dyDescent="0.25">
      <c r="A89" t="s">
        <v>11</v>
      </c>
    </row>
    <row r="90" spans="1:2" x14ac:dyDescent="0.25">
      <c r="A90" t="s">
        <v>12</v>
      </c>
      <c r="B90" t="s">
        <v>183</v>
      </c>
    </row>
    <row r="91" spans="1:2" x14ac:dyDescent="0.25">
      <c r="A91" t="s">
        <v>14</v>
      </c>
      <c r="B91" t="s">
        <v>184</v>
      </c>
    </row>
    <row r="92" spans="1:2" x14ac:dyDescent="0.25">
      <c r="A92" t="s">
        <v>16</v>
      </c>
      <c r="B92" t="s">
        <v>185</v>
      </c>
    </row>
    <row r="93" spans="1:2" x14ac:dyDescent="0.25">
      <c r="A93" t="s">
        <v>18</v>
      </c>
      <c r="B93" t="s">
        <v>186</v>
      </c>
    </row>
    <row r="94" spans="1:2" x14ac:dyDescent="0.25">
      <c r="A94" t="s">
        <v>20</v>
      </c>
      <c r="B94" t="s">
        <v>187</v>
      </c>
    </row>
    <row r="95" spans="1:2" x14ac:dyDescent="0.25">
      <c r="A95" t="s">
        <v>22</v>
      </c>
      <c r="B95" t="s">
        <v>188</v>
      </c>
    </row>
    <row r="96" spans="1:2" x14ac:dyDescent="0.25">
      <c r="A96" t="s">
        <v>24</v>
      </c>
      <c r="B96" t="s">
        <v>189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3298-EB61-4C6C-9FD5-1220AD38A3F9}">
  <dimension ref="B1:F15"/>
  <sheetViews>
    <sheetView topLeftCell="A12" zoomScale="130" zoomScaleNormal="130" workbookViewId="0">
      <selection activeCell="D7" sqref="D7"/>
    </sheetView>
  </sheetViews>
  <sheetFormatPr defaultRowHeight="13.8" x14ac:dyDescent="0.25"/>
  <cols>
    <col min="2" max="2" width="16" bestFit="1" customWidth="1"/>
    <col min="3" max="3" width="10.77734375" bestFit="1" customWidth="1"/>
    <col min="5" max="6" width="10.77734375" bestFit="1" customWidth="1"/>
  </cols>
  <sheetData>
    <row r="1" spans="2:6" x14ac:dyDescent="0.25">
      <c r="C1">
        <v>2</v>
      </c>
      <c r="D1">
        <v>4</v>
      </c>
      <c r="E1">
        <v>6</v>
      </c>
      <c r="F1">
        <v>8</v>
      </c>
    </row>
    <row r="2" spans="2:6" x14ac:dyDescent="0.25">
      <c r="B2" t="s">
        <v>12</v>
      </c>
      <c r="C2">
        <v>10332</v>
      </c>
      <c r="D2">
        <v>11941.6</v>
      </c>
      <c r="E2">
        <v>12986.8</v>
      </c>
      <c r="F2">
        <v>15852.4</v>
      </c>
    </row>
    <row r="3" spans="2:6" x14ac:dyDescent="0.25">
      <c r="B3" t="s">
        <v>14</v>
      </c>
      <c r="C3">
        <v>9925.7999999999993</v>
      </c>
      <c r="D3">
        <v>9242.61</v>
      </c>
      <c r="E3">
        <v>5925.57</v>
      </c>
      <c r="F3">
        <v>3506.37</v>
      </c>
    </row>
    <row r="4" spans="2:6" x14ac:dyDescent="0.25">
      <c r="B4" t="s">
        <v>16</v>
      </c>
      <c r="C4">
        <v>6445.2</v>
      </c>
      <c r="D4">
        <v>6801.89</v>
      </c>
      <c r="E4">
        <v>3678.62</v>
      </c>
      <c r="F4">
        <v>3646.37</v>
      </c>
    </row>
    <row r="5" spans="2:6" x14ac:dyDescent="0.25">
      <c r="B5" t="s">
        <v>18</v>
      </c>
      <c r="C5">
        <v>6341.9</v>
      </c>
      <c r="D5">
        <v>6316.73</v>
      </c>
      <c r="E5">
        <v>4375.42</v>
      </c>
      <c r="F5">
        <v>3035.91</v>
      </c>
    </row>
    <row r="6" spans="2:6" x14ac:dyDescent="0.25">
      <c r="B6" t="s">
        <v>20</v>
      </c>
      <c r="C6">
        <v>5538.2</v>
      </c>
      <c r="D6">
        <v>4503.87</v>
      </c>
      <c r="E6">
        <v>4050.34</v>
      </c>
      <c r="F6">
        <v>3882.72</v>
      </c>
    </row>
    <row r="7" spans="2:6" x14ac:dyDescent="0.25">
      <c r="B7" t="s">
        <v>22</v>
      </c>
      <c r="C7">
        <v>9623.7000000000007</v>
      </c>
      <c r="D7">
        <v>4978.22</v>
      </c>
      <c r="E7">
        <v>3669.79</v>
      </c>
      <c r="F7">
        <v>3606.92</v>
      </c>
    </row>
    <row r="8" spans="2:6" x14ac:dyDescent="0.25">
      <c r="B8" t="s">
        <v>24</v>
      </c>
      <c r="C8">
        <v>5252.9</v>
      </c>
      <c r="D8">
        <v>3604.5</v>
      </c>
      <c r="E8">
        <v>2849.55</v>
      </c>
      <c r="F8">
        <v>2646.2</v>
      </c>
    </row>
    <row r="9" spans="2:6" x14ac:dyDescent="0.25">
      <c r="C9">
        <v>2</v>
      </c>
      <c r="D9">
        <v>4</v>
      </c>
      <c r="E9">
        <v>6</v>
      </c>
      <c r="F9">
        <v>8</v>
      </c>
    </row>
    <row r="10" spans="2:6" x14ac:dyDescent="0.25">
      <c r="B10" t="s">
        <v>14</v>
      </c>
      <c r="C10">
        <f>C2/C3</f>
        <v>1.0409236535090372</v>
      </c>
      <c r="D10">
        <f>D2/D3</f>
        <v>1.2920159998095775</v>
      </c>
      <c r="E10">
        <f>E2/E3</f>
        <v>2.1916541362265569</v>
      </c>
      <c r="F10">
        <f>F2/F3</f>
        <v>4.5210288703131729</v>
      </c>
    </row>
    <row r="11" spans="2:6" x14ac:dyDescent="0.25">
      <c r="B11" t="s">
        <v>16</v>
      </c>
      <c r="C11">
        <f>C2/C4</f>
        <v>1.6030534351145038</v>
      </c>
      <c r="D11">
        <f>D2/D4</f>
        <v>1.7556296852786504</v>
      </c>
      <c r="E11">
        <f>E2/E4</f>
        <v>3.5303456187374613</v>
      </c>
      <c r="F11">
        <f>F2/F4</f>
        <v>4.3474469129572695</v>
      </c>
    </row>
    <row r="12" spans="2:6" x14ac:dyDescent="0.25">
      <c r="B12" t="s">
        <v>18</v>
      </c>
      <c r="C12">
        <f>C2/C5</f>
        <v>1.6291647613491227</v>
      </c>
      <c r="D12">
        <f>D2/D5</f>
        <v>1.8904718105728757</v>
      </c>
      <c r="E12">
        <f>E2/E5</f>
        <v>2.9681264884285392</v>
      </c>
      <c r="F12">
        <f>F2/F5</f>
        <v>5.2216304172389831</v>
      </c>
    </row>
    <row r="13" spans="2:6" x14ac:dyDescent="0.25">
      <c r="B13" t="s">
        <v>20</v>
      </c>
      <c r="C13">
        <f>C2/C6</f>
        <v>1.865588097215702</v>
      </c>
      <c r="D13">
        <f>D2/D6</f>
        <v>2.6514086774263026</v>
      </c>
      <c r="E13">
        <f>E2/E6</f>
        <v>3.2063481090476351</v>
      </c>
      <c r="F13">
        <f>F2/F6</f>
        <v>4.0828079284625209</v>
      </c>
    </row>
    <row r="14" spans="2:6" x14ac:dyDescent="0.25">
      <c r="B14" t="s">
        <v>22</v>
      </c>
      <c r="C14">
        <f>C2/C7</f>
        <v>1.0735995511082015</v>
      </c>
      <c r="D14">
        <f>D2/D7</f>
        <v>2.3987690379292195</v>
      </c>
      <c r="E14">
        <f>E2/E7</f>
        <v>3.5388400971172738</v>
      </c>
      <c r="F14">
        <f>F2/F7</f>
        <v>4.3949962849189887</v>
      </c>
    </row>
    <row r="15" spans="2:6" x14ac:dyDescent="0.25">
      <c r="B15" t="s">
        <v>24</v>
      </c>
      <c r="C15">
        <f>C2/C8</f>
        <v>1.966913514439643</v>
      </c>
      <c r="D15">
        <f>D2/D8</f>
        <v>3.312969898737689</v>
      </c>
      <c r="E15">
        <f>E2/E8</f>
        <v>4.5574915337509427</v>
      </c>
      <c r="F15">
        <f>F2/F8</f>
        <v>5.9906280704406321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41B3-2845-4656-B950-07B7F70ADC31}">
  <dimension ref="A1:B96"/>
  <sheetViews>
    <sheetView topLeftCell="A73" workbookViewId="0">
      <selection activeCell="B90" sqref="B90:B96"/>
    </sheetView>
  </sheetViews>
  <sheetFormatPr defaultRowHeight="13.8" x14ac:dyDescent="0.25"/>
  <sheetData>
    <row r="1" spans="1:2" x14ac:dyDescent="0.25">
      <c r="A1" t="s">
        <v>0</v>
      </c>
    </row>
    <row r="2" spans="1:2" x14ac:dyDescent="0.25">
      <c r="A2" t="s">
        <v>12</v>
      </c>
      <c r="B2" t="s">
        <v>274</v>
      </c>
    </row>
    <row r="3" spans="1:2" x14ac:dyDescent="0.25">
      <c r="A3" t="s">
        <v>14</v>
      </c>
      <c r="B3" t="s">
        <v>275</v>
      </c>
    </row>
    <row r="4" spans="1:2" x14ac:dyDescent="0.25">
      <c r="A4" t="s">
        <v>16</v>
      </c>
      <c r="B4" t="s">
        <v>276</v>
      </c>
    </row>
    <row r="5" spans="1:2" x14ac:dyDescent="0.25">
      <c r="A5" t="s">
        <v>18</v>
      </c>
      <c r="B5" t="s">
        <v>277</v>
      </c>
    </row>
    <row r="6" spans="1:2" x14ac:dyDescent="0.25">
      <c r="A6" t="s">
        <v>20</v>
      </c>
      <c r="B6" t="s">
        <v>278</v>
      </c>
    </row>
    <row r="7" spans="1:2" x14ac:dyDescent="0.25">
      <c r="A7" t="s">
        <v>22</v>
      </c>
      <c r="B7" t="s">
        <v>279</v>
      </c>
    </row>
    <row r="8" spans="1:2" x14ac:dyDescent="0.25">
      <c r="A8" t="s">
        <v>24</v>
      </c>
      <c r="B8" t="s">
        <v>280</v>
      </c>
    </row>
    <row r="9" spans="1:2" x14ac:dyDescent="0.25">
      <c r="A9" t="s">
        <v>1</v>
      </c>
    </row>
    <row r="10" spans="1:2" x14ac:dyDescent="0.25">
      <c r="A10" t="s">
        <v>12</v>
      </c>
      <c r="B10" t="s">
        <v>281</v>
      </c>
    </row>
    <row r="11" spans="1:2" x14ac:dyDescent="0.25">
      <c r="A11" t="s">
        <v>14</v>
      </c>
      <c r="B11" t="s">
        <v>282</v>
      </c>
    </row>
    <row r="12" spans="1:2" x14ac:dyDescent="0.25">
      <c r="A12" t="s">
        <v>16</v>
      </c>
      <c r="B12" t="s">
        <v>283</v>
      </c>
    </row>
    <row r="13" spans="1:2" x14ac:dyDescent="0.25">
      <c r="A13" t="s">
        <v>18</v>
      </c>
      <c r="B13" t="s">
        <v>284</v>
      </c>
    </row>
    <row r="14" spans="1:2" x14ac:dyDescent="0.25">
      <c r="A14" t="s">
        <v>20</v>
      </c>
      <c r="B14" t="s">
        <v>285</v>
      </c>
    </row>
    <row r="15" spans="1:2" x14ac:dyDescent="0.25">
      <c r="A15" t="s">
        <v>22</v>
      </c>
      <c r="B15" t="s">
        <v>286</v>
      </c>
    </row>
    <row r="16" spans="1:2" x14ac:dyDescent="0.25">
      <c r="A16" t="s">
        <v>24</v>
      </c>
      <c r="B16" t="s">
        <v>287</v>
      </c>
    </row>
    <row r="17" spans="1:2" x14ac:dyDescent="0.25">
      <c r="A17" t="s">
        <v>2</v>
      </c>
    </row>
    <row r="18" spans="1:2" x14ac:dyDescent="0.25">
      <c r="A18" t="s">
        <v>12</v>
      </c>
      <c r="B18" t="s">
        <v>288</v>
      </c>
    </row>
    <row r="19" spans="1:2" x14ac:dyDescent="0.25">
      <c r="A19" t="s">
        <v>14</v>
      </c>
      <c r="B19" t="s">
        <v>289</v>
      </c>
    </row>
    <row r="20" spans="1:2" x14ac:dyDescent="0.25">
      <c r="A20" t="s">
        <v>16</v>
      </c>
      <c r="B20" t="s">
        <v>290</v>
      </c>
    </row>
    <row r="21" spans="1:2" x14ac:dyDescent="0.25">
      <c r="A21" t="s">
        <v>18</v>
      </c>
      <c r="B21" t="s">
        <v>291</v>
      </c>
    </row>
    <row r="22" spans="1:2" x14ac:dyDescent="0.25">
      <c r="A22" t="s">
        <v>20</v>
      </c>
      <c r="B22" t="s">
        <v>292</v>
      </c>
    </row>
    <row r="23" spans="1:2" x14ac:dyDescent="0.25">
      <c r="A23" t="s">
        <v>22</v>
      </c>
      <c r="B23" t="s">
        <v>293</v>
      </c>
    </row>
    <row r="24" spans="1:2" x14ac:dyDescent="0.25">
      <c r="A24" t="s">
        <v>24</v>
      </c>
      <c r="B24" t="s">
        <v>294</v>
      </c>
    </row>
    <row r="25" spans="1:2" x14ac:dyDescent="0.25">
      <c r="A25" t="s">
        <v>3</v>
      </c>
    </row>
    <row r="26" spans="1:2" x14ac:dyDescent="0.25">
      <c r="A26" t="s">
        <v>12</v>
      </c>
      <c r="B26" t="s">
        <v>295</v>
      </c>
    </row>
    <row r="27" spans="1:2" x14ac:dyDescent="0.25">
      <c r="A27" t="s">
        <v>14</v>
      </c>
      <c r="B27" t="s">
        <v>296</v>
      </c>
    </row>
    <row r="28" spans="1:2" x14ac:dyDescent="0.25">
      <c r="A28" t="s">
        <v>16</v>
      </c>
      <c r="B28" t="s">
        <v>297</v>
      </c>
    </row>
    <row r="29" spans="1:2" x14ac:dyDescent="0.25">
      <c r="A29" t="s">
        <v>18</v>
      </c>
      <c r="B29" t="s">
        <v>298</v>
      </c>
    </row>
    <row r="30" spans="1:2" x14ac:dyDescent="0.25">
      <c r="A30" t="s">
        <v>20</v>
      </c>
      <c r="B30" t="s">
        <v>299</v>
      </c>
    </row>
    <row r="31" spans="1:2" x14ac:dyDescent="0.25">
      <c r="A31" t="s">
        <v>22</v>
      </c>
      <c r="B31" t="s">
        <v>300</v>
      </c>
    </row>
    <row r="32" spans="1:2" x14ac:dyDescent="0.25">
      <c r="A32" t="s">
        <v>24</v>
      </c>
      <c r="B32" t="s">
        <v>301</v>
      </c>
    </row>
    <row r="33" spans="1:2" x14ac:dyDescent="0.25">
      <c r="A33" t="s">
        <v>4</v>
      </c>
    </row>
    <row r="34" spans="1:2" x14ac:dyDescent="0.25">
      <c r="A34" t="s">
        <v>12</v>
      </c>
      <c r="B34" t="s">
        <v>302</v>
      </c>
    </row>
    <row r="35" spans="1:2" x14ac:dyDescent="0.25">
      <c r="A35" t="s">
        <v>14</v>
      </c>
      <c r="B35" t="s">
        <v>303</v>
      </c>
    </row>
    <row r="36" spans="1:2" x14ac:dyDescent="0.25">
      <c r="A36" t="s">
        <v>16</v>
      </c>
      <c r="B36" t="s">
        <v>304</v>
      </c>
    </row>
    <row r="37" spans="1:2" x14ac:dyDescent="0.25">
      <c r="A37" t="s">
        <v>18</v>
      </c>
      <c r="B37" t="s">
        <v>305</v>
      </c>
    </row>
    <row r="38" spans="1:2" x14ac:dyDescent="0.25">
      <c r="A38" t="s">
        <v>20</v>
      </c>
      <c r="B38" t="s">
        <v>306</v>
      </c>
    </row>
    <row r="39" spans="1:2" x14ac:dyDescent="0.25">
      <c r="A39" t="s">
        <v>22</v>
      </c>
      <c r="B39" t="s">
        <v>307</v>
      </c>
    </row>
    <row r="40" spans="1:2" x14ac:dyDescent="0.25">
      <c r="A40" t="s">
        <v>24</v>
      </c>
      <c r="B40" t="s">
        <v>308</v>
      </c>
    </row>
    <row r="41" spans="1:2" x14ac:dyDescent="0.25">
      <c r="A41" t="s">
        <v>5</v>
      </c>
    </row>
    <row r="42" spans="1:2" x14ac:dyDescent="0.25">
      <c r="A42" t="s">
        <v>12</v>
      </c>
      <c r="B42" t="s">
        <v>309</v>
      </c>
    </row>
    <row r="43" spans="1:2" x14ac:dyDescent="0.25">
      <c r="A43" t="s">
        <v>14</v>
      </c>
      <c r="B43" t="s">
        <v>310</v>
      </c>
    </row>
    <row r="44" spans="1:2" x14ac:dyDescent="0.25">
      <c r="A44" t="s">
        <v>16</v>
      </c>
      <c r="B44" t="s">
        <v>311</v>
      </c>
    </row>
    <row r="45" spans="1:2" x14ac:dyDescent="0.25">
      <c r="A45" t="s">
        <v>18</v>
      </c>
      <c r="B45" t="s">
        <v>312</v>
      </c>
    </row>
    <row r="46" spans="1:2" x14ac:dyDescent="0.25">
      <c r="A46" t="s">
        <v>20</v>
      </c>
      <c r="B46" t="s">
        <v>313</v>
      </c>
    </row>
    <row r="47" spans="1:2" x14ac:dyDescent="0.25">
      <c r="A47" t="s">
        <v>22</v>
      </c>
      <c r="B47" t="s">
        <v>314</v>
      </c>
    </row>
    <row r="48" spans="1:2" x14ac:dyDescent="0.25">
      <c r="A48" t="s">
        <v>24</v>
      </c>
      <c r="B48" t="s">
        <v>315</v>
      </c>
    </row>
    <row r="49" spans="1:2" x14ac:dyDescent="0.25">
      <c r="A49" t="s">
        <v>6</v>
      </c>
    </row>
    <row r="50" spans="1:2" x14ac:dyDescent="0.25">
      <c r="A50" t="s">
        <v>12</v>
      </c>
      <c r="B50" t="s">
        <v>316</v>
      </c>
    </row>
    <row r="51" spans="1:2" x14ac:dyDescent="0.25">
      <c r="A51" t="s">
        <v>14</v>
      </c>
      <c r="B51" t="s">
        <v>317</v>
      </c>
    </row>
    <row r="52" spans="1:2" x14ac:dyDescent="0.25">
      <c r="A52" t="s">
        <v>16</v>
      </c>
      <c r="B52" t="s">
        <v>318</v>
      </c>
    </row>
    <row r="53" spans="1:2" x14ac:dyDescent="0.25">
      <c r="A53" t="s">
        <v>18</v>
      </c>
      <c r="B53" t="s">
        <v>319</v>
      </c>
    </row>
    <row r="54" spans="1:2" x14ac:dyDescent="0.25">
      <c r="A54" t="s">
        <v>20</v>
      </c>
      <c r="B54" t="s">
        <v>320</v>
      </c>
    </row>
    <row r="55" spans="1:2" x14ac:dyDescent="0.25">
      <c r="A55" t="s">
        <v>22</v>
      </c>
      <c r="B55" t="s">
        <v>321</v>
      </c>
    </row>
    <row r="56" spans="1:2" x14ac:dyDescent="0.25">
      <c r="A56" t="s">
        <v>24</v>
      </c>
      <c r="B56" t="s">
        <v>322</v>
      </c>
    </row>
    <row r="57" spans="1:2" x14ac:dyDescent="0.25">
      <c r="A57" t="s">
        <v>7</v>
      </c>
    </row>
    <row r="58" spans="1:2" x14ac:dyDescent="0.25">
      <c r="A58" t="s">
        <v>12</v>
      </c>
      <c r="B58" t="s">
        <v>323</v>
      </c>
    </row>
    <row r="59" spans="1:2" x14ac:dyDescent="0.25">
      <c r="A59" t="s">
        <v>14</v>
      </c>
      <c r="B59" t="s">
        <v>324</v>
      </c>
    </row>
    <row r="60" spans="1:2" x14ac:dyDescent="0.25">
      <c r="A60" t="s">
        <v>16</v>
      </c>
      <c r="B60" t="s">
        <v>325</v>
      </c>
    </row>
    <row r="61" spans="1:2" x14ac:dyDescent="0.25">
      <c r="A61" t="s">
        <v>18</v>
      </c>
      <c r="B61" t="s">
        <v>326</v>
      </c>
    </row>
    <row r="62" spans="1:2" x14ac:dyDescent="0.25">
      <c r="A62" t="s">
        <v>20</v>
      </c>
      <c r="B62" t="s">
        <v>327</v>
      </c>
    </row>
    <row r="63" spans="1:2" x14ac:dyDescent="0.25">
      <c r="A63" t="s">
        <v>22</v>
      </c>
      <c r="B63" t="s">
        <v>328</v>
      </c>
    </row>
    <row r="64" spans="1:2" x14ac:dyDescent="0.25">
      <c r="A64" t="s">
        <v>24</v>
      </c>
      <c r="B64" t="s">
        <v>329</v>
      </c>
    </row>
    <row r="65" spans="1:2" x14ac:dyDescent="0.25">
      <c r="A65" t="s">
        <v>8</v>
      </c>
    </row>
    <row r="66" spans="1:2" x14ac:dyDescent="0.25">
      <c r="A66" t="s">
        <v>12</v>
      </c>
      <c r="B66" t="s">
        <v>330</v>
      </c>
    </row>
    <row r="67" spans="1:2" x14ac:dyDescent="0.25">
      <c r="A67" t="s">
        <v>14</v>
      </c>
      <c r="B67" t="s">
        <v>331</v>
      </c>
    </row>
    <row r="68" spans="1:2" x14ac:dyDescent="0.25">
      <c r="A68" t="s">
        <v>16</v>
      </c>
      <c r="B68" t="s">
        <v>332</v>
      </c>
    </row>
    <row r="69" spans="1:2" x14ac:dyDescent="0.25">
      <c r="A69" t="s">
        <v>18</v>
      </c>
      <c r="B69" t="s">
        <v>333</v>
      </c>
    </row>
    <row r="70" spans="1:2" x14ac:dyDescent="0.25">
      <c r="A70" t="s">
        <v>20</v>
      </c>
      <c r="B70" t="s">
        <v>334</v>
      </c>
    </row>
    <row r="71" spans="1:2" x14ac:dyDescent="0.25">
      <c r="A71" t="s">
        <v>22</v>
      </c>
      <c r="B71" t="s">
        <v>335</v>
      </c>
    </row>
    <row r="72" spans="1:2" x14ac:dyDescent="0.25">
      <c r="A72" t="s">
        <v>24</v>
      </c>
      <c r="B72" t="s">
        <v>336</v>
      </c>
    </row>
    <row r="73" spans="1:2" x14ac:dyDescent="0.25">
      <c r="A73" t="s">
        <v>9</v>
      </c>
    </row>
    <row r="74" spans="1:2" x14ac:dyDescent="0.25">
      <c r="A74" t="s">
        <v>12</v>
      </c>
      <c r="B74" t="s">
        <v>337</v>
      </c>
    </row>
    <row r="75" spans="1:2" x14ac:dyDescent="0.25">
      <c r="A75" t="s">
        <v>14</v>
      </c>
      <c r="B75" t="s">
        <v>338</v>
      </c>
    </row>
    <row r="76" spans="1:2" x14ac:dyDescent="0.25">
      <c r="A76" t="s">
        <v>16</v>
      </c>
      <c r="B76" t="s">
        <v>339</v>
      </c>
    </row>
    <row r="77" spans="1:2" x14ac:dyDescent="0.25">
      <c r="A77" t="s">
        <v>18</v>
      </c>
      <c r="B77" t="s">
        <v>340</v>
      </c>
    </row>
    <row r="78" spans="1:2" x14ac:dyDescent="0.25">
      <c r="A78" t="s">
        <v>20</v>
      </c>
      <c r="B78" t="s">
        <v>341</v>
      </c>
    </row>
    <row r="79" spans="1:2" x14ac:dyDescent="0.25">
      <c r="A79" t="s">
        <v>22</v>
      </c>
      <c r="B79" t="s">
        <v>342</v>
      </c>
    </row>
    <row r="80" spans="1:2" x14ac:dyDescent="0.25">
      <c r="A80" t="s">
        <v>24</v>
      </c>
      <c r="B80" t="s">
        <v>343</v>
      </c>
    </row>
    <row r="81" spans="1:2" x14ac:dyDescent="0.25">
      <c r="A81" t="s">
        <v>10</v>
      </c>
    </row>
    <row r="82" spans="1:2" x14ac:dyDescent="0.25">
      <c r="A82" t="s">
        <v>12</v>
      </c>
      <c r="B82" t="s">
        <v>344</v>
      </c>
    </row>
    <row r="83" spans="1:2" x14ac:dyDescent="0.25">
      <c r="A83" t="s">
        <v>14</v>
      </c>
      <c r="B83" t="s">
        <v>345</v>
      </c>
    </row>
    <row r="84" spans="1:2" x14ac:dyDescent="0.25">
      <c r="A84" t="s">
        <v>16</v>
      </c>
      <c r="B84" t="s">
        <v>346</v>
      </c>
    </row>
    <row r="85" spans="1:2" x14ac:dyDescent="0.25">
      <c r="A85" t="s">
        <v>18</v>
      </c>
      <c r="B85" t="s">
        <v>347</v>
      </c>
    </row>
    <row r="86" spans="1:2" x14ac:dyDescent="0.25">
      <c r="A86" t="s">
        <v>20</v>
      </c>
      <c r="B86" t="s">
        <v>348</v>
      </c>
    </row>
    <row r="87" spans="1:2" x14ac:dyDescent="0.25">
      <c r="A87" t="s">
        <v>22</v>
      </c>
      <c r="B87" t="s">
        <v>349</v>
      </c>
    </row>
    <row r="88" spans="1:2" x14ac:dyDescent="0.25">
      <c r="A88" t="s">
        <v>24</v>
      </c>
      <c r="B88" t="s">
        <v>350</v>
      </c>
    </row>
    <row r="89" spans="1:2" x14ac:dyDescent="0.25">
      <c r="A89" t="s">
        <v>11</v>
      </c>
    </row>
    <row r="90" spans="1:2" x14ac:dyDescent="0.25">
      <c r="A90" t="s">
        <v>12</v>
      </c>
      <c r="B90" t="s">
        <v>351</v>
      </c>
    </row>
    <row r="91" spans="1:2" x14ac:dyDescent="0.25">
      <c r="A91" t="s">
        <v>14</v>
      </c>
      <c r="B91" t="s">
        <v>352</v>
      </c>
    </row>
    <row r="92" spans="1:2" x14ac:dyDescent="0.25">
      <c r="A92" t="s">
        <v>16</v>
      </c>
      <c r="B92" t="s">
        <v>353</v>
      </c>
    </row>
    <row r="93" spans="1:2" x14ac:dyDescent="0.25">
      <c r="A93" t="s">
        <v>18</v>
      </c>
      <c r="B93" t="s">
        <v>354</v>
      </c>
    </row>
    <row r="94" spans="1:2" x14ac:dyDescent="0.25">
      <c r="A94" t="s">
        <v>20</v>
      </c>
      <c r="B94" t="s">
        <v>355</v>
      </c>
    </row>
    <row r="95" spans="1:2" x14ac:dyDescent="0.25">
      <c r="A95" t="s">
        <v>22</v>
      </c>
      <c r="B95" t="s">
        <v>356</v>
      </c>
    </row>
    <row r="96" spans="1:2" x14ac:dyDescent="0.25">
      <c r="A96" t="s">
        <v>24</v>
      </c>
      <c r="B96" t="s">
        <v>357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F9FF-BBAA-4A97-9072-2AA0A072187A}">
  <dimension ref="A1:B96"/>
  <sheetViews>
    <sheetView topLeftCell="A82" workbookViewId="0">
      <selection activeCell="B90" sqref="B90:B96"/>
    </sheetView>
  </sheetViews>
  <sheetFormatPr defaultRowHeight="13.8" x14ac:dyDescent="0.25"/>
  <sheetData>
    <row r="1" spans="1:2" x14ac:dyDescent="0.25">
      <c r="A1" t="s">
        <v>0</v>
      </c>
    </row>
    <row r="2" spans="1:2" x14ac:dyDescent="0.25">
      <c r="A2" t="s">
        <v>12</v>
      </c>
      <c r="B2" t="s">
        <v>190</v>
      </c>
    </row>
    <row r="3" spans="1:2" x14ac:dyDescent="0.25">
      <c r="A3" t="s">
        <v>14</v>
      </c>
      <c r="B3" t="s">
        <v>191</v>
      </c>
    </row>
    <row r="4" spans="1:2" x14ac:dyDescent="0.25">
      <c r="A4" t="s">
        <v>16</v>
      </c>
      <c r="B4" t="s">
        <v>192</v>
      </c>
    </row>
    <row r="5" spans="1:2" x14ac:dyDescent="0.25">
      <c r="A5" t="s">
        <v>18</v>
      </c>
      <c r="B5" t="s">
        <v>193</v>
      </c>
    </row>
    <row r="6" spans="1:2" x14ac:dyDescent="0.25">
      <c r="A6" t="s">
        <v>20</v>
      </c>
      <c r="B6" t="s">
        <v>194</v>
      </c>
    </row>
    <row r="7" spans="1:2" x14ac:dyDescent="0.25">
      <c r="A7" t="s">
        <v>22</v>
      </c>
      <c r="B7" t="s">
        <v>195</v>
      </c>
    </row>
    <row r="8" spans="1:2" x14ac:dyDescent="0.25">
      <c r="A8" t="s">
        <v>24</v>
      </c>
      <c r="B8" t="s">
        <v>196</v>
      </c>
    </row>
    <row r="9" spans="1:2" x14ac:dyDescent="0.25">
      <c r="A9" t="s">
        <v>1</v>
      </c>
    </row>
    <row r="10" spans="1:2" x14ac:dyDescent="0.25">
      <c r="A10" t="s">
        <v>12</v>
      </c>
      <c r="B10" t="s">
        <v>197</v>
      </c>
    </row>
    <row r="11" spans="1:2" x14ac:dyDescent="0.25">
      <c r="A11" t="s">
        <v>14</v>
      </c>
      <c r="B11" t="s">
        <v>198</v>
      </c>
    </row>
    <row r="12" spans="1:2" x14ac:dyDescent="0.25">
      <c r="A12" t="s">
        <v>16</v>
      </c>
      <c r="B12" t="s">
        <v>199</v>
      </c>
    </row>
    <row r="13" spans="1:2" x14ac:dyDescent="0.25">
      <c r="A13" t="s">
        <v>18</v>
      </c>
      <c r="B13" t="s">
        <v>200</v>
      </c>
    </row>
    <row r="14" spans="1:2" x14ac:dyDescent="0.25">
      <c r="A14" t="s">
        <v>20</v>
      </c>
      <c r="B14" t="s">
        <v>201</v>
      </c>
    </row>
    <row r="15" spans="1:2" x14ac:dyDescent="0.25">
      <c r="A15" t="s">
        <v>22</v>
      </c>
      <c r="B15" t="s">
        <v>202</v>
      </c>
    </row>
    <row r="16" spans="1:2" x14ac:dyDescent="0.25">
      <c r="A16" t="s">
        <v>24</v>
      </c>
      <c r="B16" t="s">
        <v>203</v>
      </c>
    </row>
    <row r="17" spans="1:2" x14ac:dyDescent="0.25">
      <c r="A17" t="s">
        <v>2</v>
      </c>
    </row>
    <row r="18" spans="1:2" x14ac:dyDescent="0.25">
      <c r="A18" t="s">
        <v>12</v>
      </c>
      <c r="B18" t="s">
        <v>204</v>
      </c>
    </row>
    <row r="19" spans="1:2" x14ac:dyDescent="0.25">
      <c r="A19" t="s">
        <v>14</v>
      </c>
      <c r="B19" t="s">
        <v>205</v>
      </c>
    </row>
    <row r="20" spans="1:2" x14ac:dyDescent="0.25">
      <c r="A20" t="s">
        <v>16</v>
      </c>
      <c r="B20" t="s">
        <v>206</v>
      </c>
    </row>
    <row r="21" spans="1:2" x14ac:dyDescent="0.25">
      <c r="A21" t="s">
        <v>18</v>
      </c>
      <c r="B21" t="s">
        <v>207</v>
      </c>
    </row>
    <row r="22" spans="1:2" x14ac:dyDescent="0.25">
      <c r="A22" t="s">
        <v>20</v>
      </c>
      <c r="B22" t="s">
        <v>208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24</v>
      </c>
      <c r="B24" t="s">
        <v>210</v>
      </c>
    </row>
    <row r="25" spans="1:2" x14ac:dyDescent="0.25">
      <c r="A25" t="s">
        <v>3</v>
      </c>
    </row>
    <row r="26" spans="1:2" x14ac:dyDescent="0.25">
      <c r="A26" t="s">
        <v>12</v>
      </c>
      <c r="B26" t="s">
        <v>211</v>
      </c>
    </row>
    <row r="27" spans="1:2" x14ac:dyDescent="0.25">
      <c r="A27" t="s">
        <v>14</v>
      </c>
      <c r="B27" t="s">
        <v>212</v>
      </c>
    </row>
    <row r="28" spans="1:2" x14ac:dyDescent="0.25">
      <c r="A28" t="s">
        <v>16</v>
      </c>
      <c r="B28" t="s">
        <v>213</v>
      </c>
    </row>
    <row r="29" spans="1:2" x14ac:dyDescent="0.25">
      <c r="A29" t="s">
        <v>18</v>
      </c>
      <c r="B29" t="s">
        <v>214</v>
      </c>
    </row>
    <row r="30" spans="1:2" x14ac:dyDescent="0.25">
      <c r="A30" t="s">
        <v>20</v>
      </c>
      <c r="B30" t="s">
        <v>215</v>
      </c>
    </row>
    <row r="31" spans="1:2" x14ac:dyDescent="0.25">
      <c r="A31" t="s">
        <v>22</v>
      </c>
      <c r="B31" t="s">
        <v>216</v>
      </c>
    </row>
    <row r="32" spans="1:2" x14ac:dyDescent="0.25">
      <c r="A32" t="s">
        <v>24</v>
      </c>
      <c r="B32" t="s">
        <v>217</v>
      </c>
    </row>
    <row r="33" spans="1:2" x14ac:dyDescent="0.25">
      <c r="A33" t="s">
        <v>4</v>
      </c>
    </row>
    <row r="34" spans="1:2" x14ac:dyDescent="0.25">
      <c r="A34" t="s">
        <v>12</v>
      </c>
      <c r="B34" t="s">
        <v>218</v>
      </c>
    </row>
    <row r="35" spans="1:2" x14ac:dyDescent="0.25">
      <c r="A35" t="s">
        <v>14</v>
      </c>
      <c r="B35" t="s">
        <v>219</v>
      </c>
    </row>
    <row r="36" spans="1:2" x14ac:dyDescent="0.25">
      <c r="A36" t="s">
        <v>16</v>
      </c>
      <c r="B36" t="s">
        <v>220</v>
      </c>
    </row>
    <row r="37" spans="1:2" x14ac:dyDescent="0.25">
      <c r="A37" t="s">
        <v>18</v>
      </c>
      <c r="B37" t="s">
        <v>221</v>
      </c>
    </row>
    <row r="38" spans="1:2" x14ac:dyDescent="0.25">
      <c r="A38" t="s">
        <v>20</v>
      </c>
      <c r="B38" t="s">
        <v>222</v>
      </c>
    </row>
    <row r="39" spans="1:2" x14ac:dyDescent="0.25">
      <c r="A39" t="s">
        <v>22</v>
      </c>
      <c r="B39" t="s">
        <v>223</v>
      </c>
    </row>
    <row r="40" spans="1:2" x14ac:dyDescent="0.25">
      <c r="A40" t="s">
        <v>24</v>
      </c>
      <c r="B40" t="s">
        <v>224</v>
      </c>
    </row>
    <row r="41" spans="1:2" x14ac:dyDescent="0.25">
      <c r="A41" t="s">
        <v>5</v>
      </c>
    </row>
    <row r="42" spans="1:2" x14ac:dyDescent="0.25">
      <c r="A42" t="s">
        <v>12</v>
      </c>
      <c r="B42" t="s">
        <v>225</v>
      </c>
    </row>
    <row r="43" spans="1:2" x14ac:dyDescent="0.25">
      <c r="A43" t="s">
        <v>14</v>
      </c>
      <c r="B43" t="s">
        <v>226</v>
      </c>
    </row>
    <row r="44" spans="1:2" x14ac:dyDescent="0.25">
      <c r="A44" t="s">
        <v>16</v>
      </c>
      <c r="B44" t="s">
        <v>227</v>
      </c>
    </row>
    <row r="45" spans="1:2" x14ac:dyDescent="0.25">
      <c r="A45" t="s">
        <v>18</v>
      </c>
      <c r="B45" t="s">
        <v>228</v>
      </c>
    </row>
    <row r="46" spans="1:2" x14ac:dyDescent="0.25">
      <c r="A46" t="s">
        <v>20</v>
      </c>
      <c r="B46" t="s">
        <v>229</v>
      </c>
    </row>
    <row r="47" spans="1:2" x14ac:dyDescent="0.25">
      <c r="A47" t="s">
        <v>22</v>
      </c>
      <c r="B47" t="s">
        <v>230</v>
      </c>
    </row>
    <row r="48" spans="1:2" x14ac:dyDescent="0.25">
      <c r="A48" t="s">
        <v>24</v>
      </c>
      <c r="B48" t="s">
        <v>231</v>
      </c>
    </row>
    <row r="49" spans="1:2" x14ac:dyDescent="0.25">
      <c r="A49" t="s">
        <v>6</v>
      </c>
    </row>
    <row r="50" spans="1:2" x14ac:dyDescent="0.25">
      <c r="A50" t="s">
        <v>12</v>
      </c>
      <c r="B50" t="s">
        <v>232</v>
      </c>
    </row>
    <row r="51" spans="1:2" x14ac:dyDescent="0.25">
      <c r="A51" t="s">
        <v>14</v>
      </c>
      <c r="B51" t="s">
        <v>233</v>
      </c>
    </row>
    <row r="52" spans="1:2" x14ac:dyDescent="0.25">
      <c r="A52" t="s">
        <v>16</v>
      </c>
      <c r="B52" t="s">
        <v>234</v>
      </c>
    </row>
    <row r="53" spans="1:2" x14ac:dyDescent="0.25">
      <c r="A53" t="s">
        <v>18</v>
      </c>
      <c r="B53" t="s">
        <v>235</v>
      </c>
    </row>
    <row r="54" spans="1:2" x14ac:dyDescent="0.25">
      <c r="A54" t="s">
        <v>20</v>
      </c>
      <c r="B54" t="s">
        <v>236</v>
      </c>
    </row>
    <row r="55" spans="1:2" x14ac:dyDescent="0.25">
      <c r="A55" t="s">
        <v>22</v>
      </c>
      <c r="B55" t="s">
        <v>237</v>
      </c>
    </row>
    <row r="56" spans="1:2" x14ac:dyDescent="0.25">
      <c r="A56" t="s">
        <v>24</v>
      </c>
      <c r="B56" t="s">
        <v>238</v>
      </c>
    </row>
    <row r="57" spans="1:2" x14ac:dyDescent="0.25">
      <c r="A57" t="s">
        <v>7</v>
      </c>
    </row>
    <row r="58" spans="1:2" x14ac:dyDescent="0.25">
      <c r="A58" t="s">
        <v>12</v>
      </c>
      <c r="B58" t="s">
        <v>239</v>
      </c>
    </row>
    <row r="59" spans="1:2" x14ac:dyDescent="0.25">
      <c r="A59" t="s">
        <v>14</v>
      </c>
      <c r="B59" t="s">
        <v>240</v>
      </c>
    </row>
    <row r="60" spans="1:2" x14ac:dyDescent="0.25">
      <c r="A60" t="s">
        <v>16</v>
      </c>
      <c r="B60" t="s">
        <v>241</v>
      </c>
    </row>
    <row r="61" spans="1:2" x14ac:dyDescent="0.25">
      <c r="A61" t="s">
        <v>18</v>
      </c>
      <c r="B61" t="s">
        <v>242</v>
      </c>
    </row>
    <row r="62" spans="1:2" x14ac:dyDescent="0.25">
      <c r="A62" t="s">
        <v>20</v>
      </c>
      <c r="B62" t="s">
        <v>243</v>
      </c>
    </row>
    <row r="63" spans="1:2" x14ac:dyDescent="0.25">
      <c r="A63" t="s">
        <v>22</v>
      </c>
      <c r="B63" t="s">
        <v>244</v>
      </c>
    </row>
    <row r="64" spans="1:2" x14ac:dyDescent="0.25">
      <c r="A64" t="s">
        <v>24</v>
      </c>
      <c r="B64" t="s">
        <v>245</v>
      </c>
    </row>
    <row r="65" spans="1:2" x14ac:dyDescent="0.25">
      <c r="A65" t="s">
        <v>8</v>
      </c>
    </row>
    <row r="66" spans="1:2" x14ac:dyDescent="0.25">
      <c r="A66" t="s">
        <v>12</v>
      </c>
      <c r="B66" t="s">
        <v>246</v>
      </c>
    </row>
    <row r="67" spans="1:2" x14ac:dyDescent="0.25">
      <c r="A67" t="s">
        <v>14</v>
      </c>
      <c r="B67" t="s">
        <v>247</v>
      </c>
    </row>
    <row r="68" spans="1:2" x14ac:dyDescent="0.25">
      <c r="A68" t="s">
        <v>16</v>
      </c>
      <c r="B68" t="s">
        <v>248</v>
      </c>
    </row>
    <row r="69" spans="1:2" x14ac:dyDescent="0.25">
      <c r="A69" t="s">
        <v>18</v>
      </c>
      <c r="B69" t="s">
        <v>249</v>
      </c>
    </row>
    <row r="70" spans="1:2" x14ac:dyDescent="0.25">
      <c r="A70" t="s">
        <v>20</v>
      </c>
      <c r="B70" t="s">
        <v>250</v>
      </c>
    </row>
    <row r="71" spans="1:2" x14ac:dyDescent="0.25">
      <c r="A71" t="s">
        <v>22</v>
      </c>
      <c r="B71" t="s">
        <v>251</v>
      </c>
    </row>
    <row r="72" spans="1:2" x14ac:dyDescent="0.25">
      <c r="A72" t="s">
        <v>24</v>
      </c>
      <c r="B72" t="s">
        <v>252</v>
      </c>
    </row>
    <row r="73" spans="1:2" x14ac:dyDescent="0.25">
      <c r="A73" t="s">
        <v>9</v>
      </c>
    </row>
    <row r="74" spans="1:2" x14ac:dyDescent="0.25">
      <c r="A74" t="s">
        <v>12</v>
      </c>
      <c r="B74" t="s">
        <v>253</v>
      </c>
    </row>
    <row r="75" spans="1:2" x14ac:dyDescent="0.25">
      <c r="A75" t="s">
        <v>14</v>
      </c>
      <c r="B75" t="s">
        <v>254</v>
      </c>
    </row>
    <row r="76" spans="1:2" x14ac:dyDescent="0.25">
      <c r="A76" t="s">
        <v>16</v>
      </c>
      <c r="B76" t="s">
        <v>255</v>
      </c>
    </row>
    <row r="77" spans="1:2" x14ac:dyDescent="0.25">
      <c r="A77" t="s">
        <v>18</v>
      </c>
      <c r="B77" t="s">
        <v>256</v>
      </c>
    </row>
    <row r="78" spans="1:2" x14ac:dyDescent="0.25">
      <c r="A78" t="s">
        <v>20</v>
      </c>
      <c r="B78" t="s">
        <v>257</v>
      </c>
    </row>
    <row r="79" spans="1:2" x14ac:dyDescent="0.25">
      <c r="A79" t="s">
        <v>22</v>
      </c>
      <c r="B79" t="s">
        <v>258</v>
      </c>
    </row>
    <row r="80" spans="1:2" x14ac:dyDescent="0.25">
      <c r="A80" t="s">
        <v>24</v>
      </c>
      <c r="B80" t="s">
        <v>259</v>
      </c>
    </row>
    <row r="81" spans="1:2" x14ac:dyDescent="0.25">
      <c r="A81" t="s">
        <v>10</v>
      </c>
    </row>
    <row r="82" spans="1:2" x14ac:dyDescent="0.25">
      <c r="A82" t="s">
        <v>12</v>
      </c>
      <c r="B82" t="s">
        <v>260</v>
      </c>
    </row>
    <row r="83" spans="1:2" x14ac:dyDescent="0.25">
      <c r="A83" t="s">
        <v>14</v>
      </c>
      <c r="B83" t="s">
        <v>261</v>
      </c>
    </row>
    <row r="84" spans="1:2" x14ac:dyDescent="0.25">
      <c r="A84" t="s">
        <v>16</v>
      </c>
      <c r="B84" t="s">
        <v>262</v>
      </c>
    </row>
    <row r="85" spans="1:2" x14ac:dyDescent="0.25">
      <c r="A85" t="s">
        <v>18</v>
      </c>
      <c r="B85" t="s">
        <v>263</v>
      </c>
    </row>
    <row r="86" spans="1:2" x14ac:dyDescent="0.25">
      <c r="A86" t="s">
        <v>20</v>
      </c>
      <c r="B86" t="s">
        <v>264</v>
      </c>
    </row>
    <row r="87" spans="1:2" x14ac:dyDescent="0.25">
      <c r="A87" t="s">
        <v>22</v>
      </c>
      <c r="B87" t="s">
        <v>265</v>
      </c>
    </row>
    <row r="88" spans="1:2" x14ac:dyDescent="0.25">
      <c r="A88" t="s">
        <v>24</v>
      </c>
      <c r="B88" t="s">
        <v>266</v>
      </c>
    </row>
    <row r="89" spans="1:2" x14ac:dyDescent="0.25">
      <c r="A89" t="s">
        <v>11</v>
      </c>
    </row>
    <row r="90" spans="1:2" x14ac:dyDescent="0.25">
      <c r="A90" t="s">
        <v>12</v>
      </c>
      <c r="B90" t="s">
        <v>267</v>
      </c>
    </row>
    <row r="91" spans="1:2" x14ac:dyDescent="0.25">
      <c r="A91" t="s">
        <v>14</v>
      </c>
      <c r="B91" t="s">
        <v>268</v>
      </c>
    </row>
    <row r="92" spans="1:2" x14ac:dyDescent="0.25">
      <c r="A92" t="s">
        <v>16</v>
      </c>
      <c r="B92" t="s">
        <v>269</v>
      </c>
    </row>
    <row r="93" spans="1:2" x14ac:dyDescent="0.25">
      <c r="A93" t="s">
        <v>18</v>
      </c>
      <c r="B93" t="s">
        <v>270</v>
      </c>
    </row>
    <row r="94" spans="1:2" x14ac:dyDescent="0.25">
      <c r="A94" t="s">
        <v>20</v>
      </c>
      <c r="B94" t="s">
        <v>271</v>
      </c>
    </row>
    <row r="95" spans="1:2" x14ac:dyDescent="0.25">
      <c r="A95" t="s">
        <v>22</v>
      </c>
      <c r="B95" t="s">
        <v>272</v>
      </c>
    </row>
    <row r="96" spans="1:2" x14ac:dyDescent="0.25">
      <c r="A96" t="s">
        <v>24</v>
      </c>
      <c r="B96" t="s">
        <v>273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0C36-AF57-4CE1-9114-CEA746ABEC04}">
  <dimension ref="A1:B96"/>
  <sheetViews>
    <sheetView topLeftCell="A79" workbookViewId="0">
      <selection activeCell="B90" sqref="B90:B96"/>
    </sheetView>
  </sheetViews>
  <sheetFormatPr defaultRowHeight="13.8" x14ac:dyDescent="0.25"/>
  <sheetData>
    <row r="1" spans="1:2" x14ac:dyDescent="0.25">
      <c r="A1" t="s">
        <v>0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1</v>
      </c>
    </row>
    <row r="10" spans="1:2" x14ac:dyDescent="0.25">
      <c r="A10" t="s">
        <v>12</v>
      </c>
      <c r="B10" t="s">
        <v>26</v>
      </c>
    </row>
    <row r="11" spans="1:2" x14ac:dyDescent="0.25">
      <c r="A11" t="s">
        <v>14</v>
      </c>
      <c r="B11" t="s">
        <v>27</v>
      </c>
    </row>
    <row r="12" spans="1:2" x14ac:dyDescent="0.25">
      <c r="A12" t="s">
        <v>16</v>
      </c>
      <c r="B12" t="s">
        <v>28</v>
      </c>
    </row>
    <row r="13" spans="1:2" x14ac:dyDescent="0.25">
      <c r="A13" t="s">
        <v>18</v>
      </c>
      <c r="B13" t="s">
        <v>29</v>
      </c>
    </row>
    <row r="14" spans="1:2" x14ac:dyDescent="0.25">
      <c r="A14" t="s">
        <v>20</v>
      </c>
      <c r="B14" t="s">
        <v>30</v>
      </c>
    </row>
    <row r="15" spans="1:2" x14ac:dyDescent="0.25">
      <c r="A15" t="s">
        <v>22</v>
      </c>
      <c r="B15" t="s">
        <v>31</v>
      </c>
    </row>
    <row r="16" spans="1:2" x14ac:dyDescent="0.25">
      <c r="A16" t="s">
        <v>24</v>
      </c>
      <c r="B16" t="s">
        <v>32</v>
      </c>
    </row>
    <row r="17" spans="1:2" x14ac:dyDescent="0.25">
      <c r="A17" t="s">
        <v>2</v>
      </c>
    </row>
    <row r="18" spans="1:2" x14ac:dyDescent="0.25">
      <c r="A18" t="s">
        <v>12</v>
      </c>
      <c r="B18" t="s">
        <v>33</v>
      </c>
    </row>
    <row r="19" spans="1:2" x14ac:dyDescent="0.25">
      <c r="A19" t="s">
        <v>14</v>
      </c>
      <c r="B19" t="s">
        <v>34</v>
      </c>
    </row>
    <row r="20" spans="1:2" x14ac:dyDescent="0.25">
      <c r="A20" t="s">
        <v>16</v>
      </c>
      <c r="B20" t="s">
        <v>35</v>
      </c>
    </row>
    <row r="21" spans="1:2" x14ac:dyDescent="0.25">
      <c r="A21" t="s">
        <v>18</v>
      </c>
      <c r="B21" t="s">
        <v>36</v>
      </c>
    </row>
    <row r="22" spans="1:2" x14ac:dyDescent="0.25">
      <c r="A22" t="s">
        <v>20</v>
      </c>
      <c r="B22" t="s">
        <v>37</v>
      </c>
    </row>
    <row r="23" spans="1:2" x14ac:dyDescent="0.25">
      <c r="A23" t="s">
        <v>22</v>
      </c>
      <c r="B23" t="s">
        <v>38</v>
      </c>
    </row>
    <row r="24" spans="1:2" x14ac:dyDescent="0.25">
      <c r="A24" t="s">
        <v>24</v>
      </c>
      <c r="B24" t="s">
        <v>39</v>
      </c>
    </row>
    <row r="25" spans="1:2" x14ac:dyDescent="0.25">
      <c r="A25" t="s">
        <v>3</v>
      </c>
    </row>
    <row r="26" spans="1:2" x14ac:dyDescent="0.25">
      <c r="A26" t="s">
        <v>12</v>
      </c>
      <c r="B26" t="s">
        <v>40</v>
      </c>
    </row>
    <row r="27" spans="1:2" x14ac:dyDescent="0.25">
      <c r="A27" t="s">
        <v>14</v>
      </c>
      <c r="B27" t="s">
        <v>41</v>
      </c>
    </row>
    <row r="28" spans="1:2" x14ac:dyDescent="0.25">
      <c r="A28" t="s">
        <v>16</v>
      </c>
      <c r="B28" t="s">
        <v>42</v>
      </c>
    </row>
    <row r="29" spans="1:2" x14ac:dyDescent="0.25">
      <c r="A29" t="s">
        <v>18</v>
      </c>
      <c r="B29" t="s">
        <v>43</v>
      </c>
    </row>
    <row r="30" spans="1:2" x14ac:dyDescent="0.25">
      <c r="A30" t="s">
        <v>20</v>
      </c>
      <c r="B30" t="s">
        <v>44</v>
      </c>
    </row>
    <row r="31" spans="1:2" x14ac:dyDescent="0.25">
      <c r="A31" t="s">
        <v>22</v>
      </c>
      <c r="B31" t="s">
        <v>45</v>
      </c>
    </row>
    <row r="32" spans="1:2" x14ac:dyDescent="0.25">
      <c r="A32" t="s">
        <v>24</v>
      </c>
      <c r="B32" t="s">
        <v>46</v>
      </c>
    </row>
    <row r="33" spans="1:2" x14ac:dyDescent="0.25">
      <c r="A33" t="s">
        <v>4</v>
      </c>
    </row>
    <row r="34" spans="1:2" x14ac:dyDescent="0.25">
      <c r="A34" t="s">
        <v>12</v>
      </c>
      <c r="B34" t="s">
        <v>47</v>
      </c>
    </row>
    <row r="35" spans="1:2" x14ac:dyDescent="0.25">
      <c r="A35" t="s">
        <v>14</v>
      </c>
      <c r="B35" t="s">
        <v>48</v>
      </c>
    </row>
    <row r="36" spans="1:2" x14ac:dyDescent="0.25">
      <c r="A36" t="s">
        <v>16</v>
      </c>
      <c r="B36" t="s">
        <v>49</v>
      </c>
    </row>
    <row r="37" spans="1:2" x14ac:dyDescent="0.25">
      <c r="A37" t="s">
        <v>18</v>
      </c>
      <c r="B37" t="s">
        <v>50</v>
      </c>
    </row>
    <row r="38" spans="1:2" x14ac:dyDescent="0.25">
      <c r="A38" t="s">
        <v>20</v>
      </c>
      <c r="B38" t="s">
        <v>51</v>
      </c>
    </row>
    <row r="39" spans="1:2" x14ac:dyDescent="0.25">
      <c r="A39" t="s">
        <v>22</v>
      </c>
      <c r="B39" t="s">
        <v>52</v>
      </c>
    </row>
    <row r="40" spans="1:2" x14ac:dyDescent="0.25">
      <c r="A40" t="s">
        <v>24</v>
      </c>
      <c r="B40" t="s">
        <v>53</v>
      </c>
    </row>
    <row r="41" spans="1:2" x14ac:dyDescent="0.25">
      <c r="A41" t="s">
        <v>5</v>
      </c>
    </row>
    <row r="42" spans="1:2" x14ac:dyDescent="0.25">
      <c r="A42" t="s">
        <v>12</v>
      </c>
      <c r="B42" t="s">
        <v>54</v>
      </c>
    </row>
    <row r="43" spans="1:2" x14ac:dyDescent="0.25">
      <c r="A43" t="s">
        <v>14</v>
      </c>
      <c r="B43" t="s">
        <v>55</v>
      </c>
    </row>
    <row r="44" spans="1:2" x14ac:dyDescent="0.25">
      <c r="A44" t="s">
        <v>16</v>
      </c>
      <c r="B44" t="s">
        <v>56</v>
      </c>
    </row>
    <row r="45" spans="1:2" x14ac:dyDescent="0.25">
      <c r="A45" t="s">
        <v>18</v>
      </c>
      <c r="B45" t="s">
        <v>57</v>
      </c>
    </row>
    <row r="46" spans="1:2" x14ac:dyDescent="0.25">
      <c r="A46" t="s">
        <v>20</v>
      </c>
      <c r="B46" t="s">
        <v>58</v>
      </c>
    </row>
    <row r="47" spans="1:2" x14ac:dyDescent="0.25">
      <c r="A47" t="s">
        <v>22</v>
      </c>
      <c r="B47" t="s">
        <v>59</v>
      </c>
    </row>
    <row r="48" spans="1:2" x14ac:dyDescent="0.25">
      <c r="A48" t="s">
        <v>24</v>
      </c>
      <c r="B48" t="s">
        <v>60</v>
      </c>
    </row>
    <row r="49" spans="1:2" x14ac:dyDescent="0.25">
      <c r="A49" t="s">
        <v>6</v>
      </c>
    </row>
    <row r="50" spans="1:2" x14ac:dyDescent="0.25">
      <c r="A50" t="s">
        <v>12</v>
      </c>
      <c r="B50" t="s">
        <v>61</v>
      </c>
    </row>
    <row r="51" spans="1:2" x14ac:dyDescent="0.25">
      <c r="A51" t="s">
        <v>14</v>
      </c>
      <c r="B51" t="s">
        <v>62</v>
      </c>
    </row>
    <row r="52" spans="1:2" x14ac:dyDescent="0.25">
      <c r="A52" t="s">
        <v>16</v>
      </c>
      <c r="B52" t="s">
        <v>63</v>
      </c>
    </row>
    <row r="53" spans="1:2" x14ac:dyDescent="0.25">
      <c r="A53" t="s">
        <v>18</v>
      </c>
      <c r="B53" t="s">
        <v>64</v>
      </c>
    </row>
    <row r="54" spans="1:2" x14ac:dyDescent="0.25">
      <c r="A54" t="s">
        <v>20</v>
      </c>
      <c r="B54" t="s">
        <v>65</v>
      </c>
    </row>
    <row r="55" spans="1:2" x14ac:dyDescent="0.25">
      <c r="A55" t="s">
        <v>22</v>
      </c>
      <c r="B55" t="s">
        <v>66</v>
      </c>
    </row>
    <row r="56" spans="1:2" x14ac:dyDescent="0.25">
      <c r="A56" t="s">
        <v>24</v>
      </c>
      <c r="B56" t="s">
        <v>67</v>
      </c>
    </row>
    <row r="57" spans="1:2" x14ac:dyDescent="0.25">
      <c r="A57" t="s">
        <v>7</v>
      </c>
    </row>
    <row r="58" spans="1:2" x14ac:dyDescent="0.25">
      <c r="A58" t="s">
        <v>12</v>
      </c>
      <c r="B58" t="s">
        <v>68</v>
      </c>
    </row>
    <row r="59" spans="1:2" x14ac:dyDescent="0.25">
      <c r="A59" t="s">
        <v>14</v>
      </c>
      <c r="B59" t="s">
        <v>69</v>
      </c>
    </row>
    <row r="60" spans="1:2" x14ac:dyDescent="0.25">
      <c r="A60" t="s">
        <v>16</v>
      </c>
      <c r="B60" t="s">
        <v>70</v>
      </c>
    </row>
    <row r="61" spans="1:2" x14ac:dyDescent="0.25">
      <c r="A61" t="s">
        <v>18</v>
      </c>
      <c r="B61" t="s">
        <v>71</v>
      </c>
    </row>
    <row r="62" spans="1:2" x14ac:dyDescent="0.25">
      <c r="A62" t="s">
        <v>20</v>
      </c>
      <c r="B62" t="s">
        <v>72</v>
      </c>
    </row>
    <row r="63" spans="1:2" x14ac:dyDescent="0.25">
      <c r="A63" t="s">
        <v>22</v>
      </c>
      <c r="B63" t="s">
        <v>73</v>
      </c>
    </row>
    <row r="64" spans="1:2" x14ac:dyDescent="0.25">
      <c r="A64" t="s">
        <v>24</v>
      </c>
      <c r="B64" t="s">
        <v>74</v>
      </c>
    </row>
    <row r="65" spans="1:2" x14ac:dyDescent="0.25">
      <c r="A65" t="s">
        <v>8</v>
      </c>
    </row>
    <row r="66" spans="1:2" x14ac:dyDescent="0.25">
      <c r="A66" t="s">
        <v>12</v>
      </c>
      <c r="B66" t="s">
        <v>75</v>
      </c>
    </row>
    <row r="67" spans="1:2" x14ac:dyDescent="0.25">
      <c r="A67" t="s">
        <v>14</v>
      </c>
      <c r="B67" t="s">
        <v>76</v>
      </c>
    </row>
    <row r="68" spans="1:2" x14ac:dyDescent="0.25">
      <c r="A68" t="s">
        <v>16</v>
      </c>
      <c r="B68" t="s">
        <v>77</v>
      </c>
    </row>
    <row r="69" spans="1:2" x14ac:dyDescent="0.25">
      <c r="A69" t="s">
        <v>18</v>
      </c>
      <c r="B69" t="s">
        <v>78</v>
      </c>
    </row>
    <row r="70" spans="1:2" x14ac:dyDescent="0.25">
      <c r="A70" t="s">
        <v>20</v>
      </c>
      <c r="B70" t="s">
        <v>79</v>
      </c>
    </row>
    <row r="71" spans="1:2" x14ac:dyDescent="0.25">
      <c r="A71" t="s">
        <v>22</v>
      </c>
      <c r="B71" t="s">
        <v>80</v>
      </c>
    </row>
    <row r="72" spans="1:2" x14ac:dyDescent="0.25">
      <c r="A72" t="s">
        <v>24</v>
      </c>
      <c r="B72" t="s">
        <v>81</v>
      </c>
    </row>
    <row r="73" spans="1:2" x14ac:dyDescent="0.25">
      <c r="A73" t="s">
        <v>9</v>
      </c>
    </row>
    <row r="74" spans="1:2" x14ac:dyDescent="0.25">
      <c r="A74" t="s">
        <v>12</v>
      </c>
      <c r="B74" t="s">
        <v>82</v>
      </c>
    </row>
    <row r="75" spans="1:2" x14ac:dyDescent="0.25">
      <c r="A75" t="s">
        <v>14</v>
      </c>
      <c r="B75" t="s">
        <v>83</v>
      </c>
    </row>
    <row r="76" spans="1:2" x14ac:dyDescent="0.25">
      <c r="A76" t="s">
        <v>16</v>
      </c>
      <c r="B76" t="s">
        <v>84</v>
      </c>
    </row>
    <row r="77" spans="1:2" x14ac:dyDescent="0.25">
      <c r="A77" t="s">
        <v>18</v>
      </c>
      <c r="B77" t="s">
        <v>85</v>
      </c>
    </row>
    <row r="78" spans="1:2" x14ac:dyDescent="0.25">
      <c r="A78" t="s">
        <v>20</v>
      </c>
      <c r="B78" t="s">
        <v>86</v>
      </c>
    </row>
    <row r="79" spans="1:2" x14ac:dyDescent="0.25">
      <c r="A79" t="s">
        <v>22</v>
      </c>
      <c r="B79" t="s">
        <v>87</v>
      </c>
    </row>
    <row r="80" spans="1:2" x14ac:dyDescent="0.25">
      <c r="A80" t="s">
        <v>24</v>
      </c>
      <c r="B80" t="s">
        <v>88</v>
      </c>
    </row>
    <row r="81" spans="1:2" x14ac:dyDescent="0.25">
      <c r="A81" t="s">
        <v>10</v>
      </c>
    </row>
    <row r="82" spans="1:2" x14ac:dyDescent="0.25">
      <c r="A82" t="s">
        <v>12</v>
      </c>
      <c r="B82" t="s">
        <v>89</v>
      </c>
    </row>
    <row r="83" spans="1:2" x14ac:dyDescent="0.25">
      <c r="A83" t="s">
        <v>14</v>
      </c>
      <c r="B83" t="s">
        <v>90</v>
      </c>
    </row>
    <row r="84" spans="1:2" x14ac:dyDescent="0.25">
      <c r="A84" t="s">
        <v>16</v>
      </c>
      <c r="B84" t="s">
        <v>91</v>
      </c>
    </row>
    <row r="85" spans="1:2" x14ac:dyDescent="0.25">
      <c r="A85" t="s">
        <v>18</v>
      </c>
      <c r="B85" t="s">
        <v>92</v>
      </c>
    </row>
    <row r="86" spans="1:2" x14ac:dyDescent="0.25">
      <c r="A86" t="s">
        <v>20</v>
      </c>
      <c r="B86" t="s">
        <v>93</v>
      </c>
    </row>
    <row r="87" spans="1:2" x14ac:dyDescent="0.25">
      <c r="A87" t="s">
        <v>22</v>
      </c>
      <c r="B87" t="s">
        <v>94</v>
      </c>
    </row>
    <row r="88" spans="1:2" x14ac:dyDescent="0.25">
      <c r="A88" t="s">
        <v>24</v>
      </c>
      <c r="B88" t="s">
        <v>95</v>
      </c>
    </row>
    <row r="89" spans="1:2" x14ac:dyDescent="0.25">
      <c r="A89" t="s">
        <v>11</v>
      </c>
    </row>
    <row r="90" spans="1:2" x14ac:dyDescent="0.25">
      <c r="A90" t="s">
        <v>12</v>
      </c>
      <c r="B90" t="s">
        <v>96</v>
      </c>
    </row>
    <row r="91" spans="1:2" x14ac:dyDescent="0.25">
      <c r="A91" t="s">
        <v>14</v>
      </c>
      <c r="B91" t="s">
        <v>97</v>
      </c>
    </row>
    <row r="92" spans="1:2" x14ac:dyDescent="0.25">
      <c r="A92" t="s">
        <v>16</v>
      </c>
      <c r="B92" t="s">
        <v>98</v>
      </c>
    </row>
    <row r="93" spans="1:2" x14ac:dyDescent="0.25">
      <c r="A93" t="s">
        <v>18</v>
      </c>
      <c r="B93" t="s">
        <v>99</v>
      </c>
    </row>
    <row r="94" spans="1:2" x14ac:dyDescent="0.25">
      <c r="A94" t="s">
        <v>20</v>
      </c>
      <c r="B94" t="s">
        <v>100</v>
      </c>
    </row>
    <row r="95" spans="1:2" x14ac:dyDescent="0.25">
      <c r="A95" t="s">
        <v>22</v>
      </c>
      <c r="B95" t="s">
        <v>101</v>
      </c>
    </row>
    <row r="96" spans="1:2" x14ac:dyDescent="0.25">
      <c r="A96" t="s">
        <v>24</v>
      </c>
      <c r="B96" t="s">
        <v>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Sheet8</vt:lpstr>
      <vt:lpstr>2</vt:lpstr>
      <vt:lpstr>Sheet7</vt:lpstr>
      <vt:lpstr>4</vt:lpstr>
      <vt:lpstr>6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2023-05-30T08:19:53Z</dcterms:created>
  <dcterms:modified xsi:type="dcterms:W3CDTF">2023-06-01T09:24:27Z</dcterms:modified>
</cp:coreProperties>
</file>