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7" firstSheet="2" windowHeight="12300" windowWidth="28800" xWindow="0" yWindow="0"/>
  </bookViews>
  <sheets>
    <sheet name="energy_cost_flex" sheetId="1" state="visible" r:id="rId1"/>
    <sheet name="energy_use_difference" sheetId="2" state="visible" r:id="rId2"/>
    <sheet name="energy_cost_difference" sheetId="3" state="visible" r:id="rId3"/>
    <sheet name="downward_energy" sheetId="4" state="visible" r:id="rId4"/>
    <sheet name="energy_use_ref" sheetId="5" state="visible" r:id="rId5"/>
    <sheet name="energy_use_flex" sheetId="6" state="visible" r:id="rId6"/>
    <sheet name="energy_cost_ref" sheetId="7" state="visible" r:id="rId7"/>
    <sheet name="upward_energy" sheetId="8" state="visible" r:id="rId8"/>
    <sheet name="Legends" sheetId="9" state="visible" r:id="rId9"/>
  </sheets>
  <definedNames/>
  <calcPr calcId="162913" fullCalcOnLoad="1"/>
</workbook>
</file>

<file path=xl/sharedStrings.xml><?xml version="1.0" encoding="utf-8"?>
<sst xmlns="http://schemas.openxmlformats.org/spreadsheetml/2006/main" uniqueCount="19">
  <si>
    <t>Sensitivity cases</t>
  </si>
  <si>
    <t>Sensitivity values</t>
  </si>
  <si>
    <t>Buildings</t>
  </si>
  <si>
    <t>Network</t>
  </si>
  <si>
    <t>Combined - LP</t>
  </si>
  <si>
    <t>network_size</t>
  </si>
  <si>
    <t>pipe_lengths</t>
  </si>
  <si>
    <t>pipe_diameters</t>
  </si>
  <si>
    <t>heat_demand</t>
  </si>
  <si>
    <t>supply_temp_level</t>
  </si>
  <si>
    <t>supply_temp_reach</t>
  </si>
  <si>
    <t>substation_temp_difference</t>
  </si>
  <si>
    <t>Network size</t>
  </si>
  <si>
    <t>Pipe lengths</t>
  </si>
  <si>
    <t>Pipe diameters</t>
  </si>
  <si>
    <t>Heat demand</t>
  </si>
  <si>
    <t>Supply temperature level</t>
  </si>
  <si>
    <t>Supply temperature reach</t>
  </si>
  <si>
    <t>Substation temperature difference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</si>
</sst>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1" numFmtId="0" pivotButton="0" quotePrefix="0" xfId="0">
      <alignment horizontal="center" vertical="top"/>
    </xf>
    <xf borderId="0" fillId="0" fontId="2" numFmtId="0" pivotButton="0" quotePrefix="0" xfId="0"/>
    <xf applyAlignment="1" borderId="2" fillId="0" fontId="2" numFmtId="0" pivotButton="0" quotePrefix="0" xfId="0">
      <alignment horizontal="center" vertical="center"/>
    </xf>
    <xf applyAlignment="1" borderId="3" fillId="0" fontId="3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8"/>
  <sheetViews>
    <sheetView topLeftCell="A4" workbookViewId="0">
      <selection activeCell="H1" sqref="H1:L38"/>
    </sheetView>
  </sheetViews>
  <sheetFormatPr baseColWidth="8" defaultRowHeight="15" outlineLevelCol="0"/>
  <cols>
    <col bestFit="1" customWidth="1" max="8" min="8" width="32.5703125"/>
    <col bestFit="1" customWidth="1" max="9" min="9" width="16.5703125"/>
    <col bestFit="1" customWidth="1" max="11" min="10" width="12"/>
    <col bestFit="1" customWidth="1" max="12" min="12" width="13.85546875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3">
        <f>A1</f>
        <v/>
      </c>
      <c r="I1" s="3">
        <f>B1</f>
        <v/>
      </c>
      <c r="J1" s="3">
        <f>C1</f>
        <v/>
      </c>
      <c r="K1" s="3">
        <f>D1</f>
        <v/>
      </c>
      <c r="L1" s="3">
        <f>E1</f>
        <v/>
      </c>
    </row>
    <row r="2" spans="1:12">
      <c r="A2" s="5" t="s">
        <v>5</v>
      </c>
      <c r="B2" s="5" t="n">
        <v>0.001</v>
      </c>
      <c r="C2" t="n">
        <v>23862.20386064612</v>
      </c>
      <c r="D2" t="n">
        <v>24095.71220514229</v>
      </c>
      <c r="E2" t="n">
        <v>23861.30732838389</v>
      </c>
      <c r="H2" s="4">
        <f>VLOOKUP(A2, Legends!A1:B7, 2, FALSE)</f>
        <v/>
      </c>
      <c r="I2" s="2" t="n">
        <v>0.001</v>
      </c>
      <c r="J2">
        <f>C2</f>
        <v/>
      </c>
      <c r="K2">
        <f>D2</f>
        <v/>
      </c>
      <c r="L2">
        <f>E2</f>
        <v/>
      </c>
    </row>
    <row r="3" spans="1:12">
      <c r="A3" s="5" t="n"/>
      <c r="B3" s="5" t="n">
        <v>0.01</v>
      </c>
      <c r="C3" t="n">
        <v>240172.1541964214</v>
      </c>
      <c r="D3" t="n">
        <v>242570.0849901759</v>
      </c>
      <c r="E3" t="n">
        <v>240136.3778601277</v>
      </c>
      <c r="I3" s="2" t="n">
        <v>0.01</v>
      </c>
      <c r="J3">
        <f>C3</f>
        <v/>
      </c>
      <c r="K3">
        <f>D3</f>
        <v/>
      </c>
      <c r="L3">
        <f>E3</f>
        <v/>
      </c>
    </row>
    <row r="4" spans="1:12">
      <c r="A4" s="5" t="n"/>
      <c r="B4" s="5" t="n">
        <v>0.1</v>
      </c>
      <c r="C4" t="n">
        <v>2391809.824844522</v>
      </c>
      <c r="D4" t="n">
        <v>2413299.667115443</v>
      </c>
      <c r="E4" t="n">
        <v>2389859.329427525</v>
      </c>
      <c r="I4" s="2" t="n">
        <v>0.1</v>
      </c>
      <c r="J4">
        <f>C4</f>
        <v/>
      </c>
      <c r="K4">
        <f>D4</f>
        <v/>
      </c>
      <c r="L4">
        <f>E4</f>
        <v/>
      </c>
    </row>
    <row r="5" spans="1:12">
      <c r="A5" s="5" t="n"/>
      <c r="B5" s="5" t="n">
        <v>1</v>
      </c>
      <c r="C5" t="n">
        <v>23987567.59355729</v>
      </c>
      <c r="D5" t="n">
        <v>24111794.00037187</v>
      </c>
      <c r="E5" t="n">
        <v>23877601.34975535</v>
      </c>
      <c r="I5" s="2" t="n">
        <v>1</v>
      </c>
      <c r="J5">
        <f>C5</f>
        <v/>
      </c>
      <c r="K5">
        <f>D5</f>
        <v/>
      </c>
      <c r="L5">
        <f>E5</f>
        <v/>
      </c>
    </row>
    <row r="6" spans="1:12">
      <c r="A6" s="5" t="s">
        <v>6</v>
      </c>
      <c r="B6" s="5" t="n">
        <v>0.8</v>
      </c>
      <c r="C6" t="n">
        <v>23956342.022684</v>
      </c>
      <c r="D6" t="n">
        <v>24102561.42437552</v>
      </c>
      <c r="E6" t="n">
        <v>23868398.17008029</v>
      </c>
      <c r="H6" s="4">
        <f>VLOOKUP(A6, Legends!A1:B7, 2, FALSE)</f>
        <v/>
      </c>
      <c r="I6" s="2" t="n">
        <v>0.8</v>
      </c>
      <c r="J6">
        <f>C6</f>
        <v/>
      </c>
      <c r="K6">
        <f>D6</f>
        <v/>
      </c>
      <c r="L6">
        <f>E6</f>
        <v/>
      </c>
    </row>
    <row r="7" spans="1:12">
      <c r="A7" s="5" t="n"/>
      <c r="B7" s="5" t="n">
        <v>0.9</v>
      </c>
      <c r="C7" t="n">
        <v>23971954.80811342</v>
      </c>
      <c r="D7" t="n">
        <v>24107177.52907742</v>
      </c>
      <c r="E7" t="n">
        <v>23873087.45265358</v>
      </c>
      <c r="I7" s="2" t="n">
        <v>0.9</v>
      </c>
      <c r="J7">
        <f>C7</f>
        <v/>
      </c>
      <c r="K7">
        <f>D7</f>
        <v/>
      </c>
      <c r="L7">
        <f>E7</f>
        <v/>
      </c>
    </row>
    <row r="8" spans="1:12">
      <c r="A8" s="5" t="n"/>
      <c r="B8" s="5" t="n">
        <v>1</v>
      </c>
      <c r="C8" t="n">
        <v>23987567.59355729</v>
      </c>
      <c r="D8" t="n">
        <v>24111794.00037187</v>
      </c>
      <c r="E8" t="n">
        <v>23877816.28567469</v>
      </c>
      <c r="I8" s="2" t="n">
        <v>1</v>
      </c>
      <c r="J8">
        <f>C8</f>
        <v/>
      </c>
      <c r="K8">
        <f>D8</f>
        <v/>
      </c>
      <c r="L8">
        <f>E8</f>
        <v/>
      </c>
    </row>
    <row r="9" spans="1:12">
      <c r="A9" s="5" t="n"/>
      <c r="B9" s="5" t="n">
        <v>1.1</v>
      </c>
      <c r="C9" t="n">
        <v>24003180.37899439</v>
      </c>
      <c r="D9" t="n">
        <v>24116409.54672398</v>
      </c>
      <c r="E9" t="n">
        <v>23882560.8779446</v>
      </c>
      <c r="I9" s="2" t="n">
        <v>1.1</v>
      </c>
      <c r="J9">
        <f>C9</f>
        <v/>
      </c>
      <c r="K9">
        <f>D9</f>
        <v/>
      </c>
      <c r="L9">
        <f>E9</f>
        <v/>
      </c>
    </row>
    <row r="10" spans="1:12">
      <c r="A10" s="5" t="n"/>
      <c r="B10" s="5" t="n">
        <v>1.2</v>
      </c>
      <c r="C10" t="n">
        <v>24018793.16442396</v>
      </c>
      <c r="D10" t="n">
        <v>24121022.19113153</v>
      </c>
      <c r="E10" t="n">
        <v>23887310.04232961</v>
      </c>
      <c r="I10" s="2" t="n">
        <v>1.2</v>
      </c>
      <c r="J10">
        <f>C10</f>
        <v/>
      </c>
      <c r="K10">
        <f>D10</f>
        <v/>
      </c>
      <c r="L10">
        <f>E10</f>
        <v/>
      </c>
    </row>
    <row r="11" spans="1:12">
      <c r="A11" s="5" t="s">
        <v>7</v>
      </c>
      <c r="B11" s="5" t="n">
        <v>-1</v>
      </c>
      <c r="C11" t="n">
        <v>24465084.95169768</v>
      </c>
      <c r="D11" t="n">
        <v>24570993.53337075</v>
      </c>
      <c r="E11" t="n">
        <v>24382361.39805355</v>
      </c>
      <c r="H11" s="4">
        <f>VLOOKUP(A11, Legends!A1:B7, 2, FALSE)</f>
        <v/>
      </c>
      <c r="I11" s="2" t="n">
        <v>-1</v>
      </c>
      <c r="J11">
        <f>C11</f>
        <v/>
      </c>
      <c r="K11">
        <f>D11</f>
        <v/>
      </c>
      <c r="L11">
        <f>E11</f>
        <v/>
      </c>
    </row>
    <row r="12" spans="1:12">
      <c r="A12" s="5" t="n"/>
      <c r="B12" s="5" t="n">
        <v>0</v>
      </c>
      <c r="C12" t="n">
        <v>23987567.59355729</v>
      </c>
      <c r="D12" t="n">
        <v>24111794.00037187</v>
      </c>
      <c r="E12" t="n">
        <v>23877816.28567469</v>
      </c>
      <c r="I12" s="2" t="n">
        <v>0</v>
      </c>
      <c r="J12">
        <f>C12</f>
        <v/>
      </c>
      <c r="K12">
        <f>D12</f>
        <v/>
      </c>
      <c r="L12">
        <f>E12</f>
        <v/>
      </c>
    </row>
    <row r="13" spans="1:12">
      <c r="A13" s="5" t="n"/>
      <c r="B13" s="5" t="n">
        <v>1</v>
      </c>
      <c r="C13" t="n">
        <v>24001599.97856736</v>
      </c>
      <c r="D13" t="n">
        <v>24095127.81180658</v>
      </c>
      <c r="E13" t="n">
        <v>23861458.69095412</v>
      </c>
      <c r="I13" s="2" t="n">
        <v>1</v>
      </c>
      <c r="J13">
        <f>C13</f>
        <v/>
      </c>
      <c r="K13">
        <f>D13</f>
        <v/>
      </c>
      <c r="L13">
        <f>E13</f>
        <v/>
      </c>
    </row>
    <row r="14" spans="1:12">
      <c r="A14" s="5" t="s">
        <v>8</v>
      </c>
      <c r="B14" s="5" t="n">
        <v>0.8</v>
      </c>
      <c r="C14" t="n">
        <v>19221274.48969024</v>
      </c>
      <c r="D14" t="n">
        <v>19298667.91935606</v>
      </c>
      <c r="E14" t="n">
        <v>19111568.30536281</v>
      </c>
      <c r="H14" s="4">
        <f>VLOOKUP(A14, Legends!A1:B7, 2, FALSE)</f>
        <v/>
      </c>
      <c r="I14" s="2" t="n">
        <v>0.8</v>
      </c>
      <c r="J14">
        <f>C14</f>
        <v/>
      </c>
      <c r="K14">
        <f>D14</f>
        <v/>
      </c>
      <c r="L14">
        <f>E14</f>
        <v/>
      </c>
    </row>
    <row r="15" spans="1:12">
      <c r="A15" s="5" t="n"/>
      <c r="B15" s="5" t="n">
        <v>0.9</v>
      </c>
      <c r="C15" t="n">
        <v>21604418.53979523</v>
      </c>
      <c r="D15" t="n">
        <v>21705229.09842354</v>
      </c>
      <c r="E15" t="n">
        <v>21494575.1928353</v>
      </c>
      <c r="I15" s="2" t="n">
        <v>0.9</v>
      </c>
      <c r="J15">
        <f>C15</f>
        <v/>
      </c>
      <c r="K15">
        <f>D15</f>
        <v/>
      </c>
      <c r="L15">
        <f>E15</f>
        <v/>
      </c>
    </row>
    <row r="16" spans="1:12">
      <c r="A16" s="5" t="n"/>
      <c r="B16" s="5" t="n">
        <v>0.95</v>
      </c>
      <c r="C16" t="n">
        <v>22795991.85549328</v>
      </c>
      <c r="D16" t="n">
        <v>22908511.40606428</v>
      </c>
      <c r="E16" t="n">
        <v>22686080.6081483</v>
      </c>
      <c r="I16" s="2" t="n">
        <v>0.95</v>
      </c>
      <c r="J16">
        <f>C16</f>
        <v/>
      </c>
      <c r="K16">
        <f>D16</f>
        <v/>
      </c>
      <c r="L16">
        <f>E16</f>
        <v/>
      </c>
    </row>
    <row r="17" spans="1:12">
      <c r="A17" s="5" t="n"/>
      <c r="B17" s="5" t="n">
        <v>1</v>
      </c>
      <c r="C17" t="n">
        <v>23987567.59355729</v>
      </c>
      <c r="D17" t="n">
        <v>24111794.00037187</v>
      </c>
      <c r="E17" t="n">
        <v>23877601.34975535</v>
      </c>
      <c r="I17" s="2" t="n">
        <v>1</v>
      </c>
      <c r="J17">
        <f>C17</f>
        <v/>
      </c>
      <c r="K17">
        <f>D17</f>
        <v/>
      </c>
      <c r="L17">
        <f>E17</f>
        <v/>
      </c>
    </row>
    <row r="18" spans="1:12">
      <c r="A18" s="5" t="n"/>
      <c r="B18" s="5" t="n">
        <v>1.05</v>
      </c>
      <c r="C18" t="n">
        <v>25179200.60987618</v>
      </c>
      <c r="D18" t="n">
        <v>25315108.52710057</v>
      </c>
      <c r="E18" t="n">
        <v>25069173.49566176</v>
      </c>
      <c r="I18" s="2" t="n">
        <v>1.05</v>
      </c>
      <c r="J18">
        <f>C18</f>
        <v/>
      </c>
      <c r="K18">
        <f>D18</f>
        <v/>
      </c>
      <c r="L18">
        <f>E18</f>
        <v/>
      </c>
    </row>
    <row r="19" spans="1:12">
      <c r="A19" s="5" t="n"/>
      <c r="B19" s="5" t="n">
        <v>1.1</v>
      </c>
      <c r="C19" t="n">
        <v>26382040.73939268</v>
      </c>
      <c r="D19" t="n">
        <v>26529716.13479823</v>
      </c>
      <c r="E19" t="n">
        <v>26271959.14418185</v>
      </c>
      <c r="I19" s="2" t="n">
        <v>1.1</v>
      </c>
      <c r="J19">
        <f>C19</f>
        <v/>
      </c>
      <c r="K19">
        <f>D19</f>
        <v/>
      </c>
      <c r="L19">
        <f>E19</f>
        <v/>
      </c>
    </row>
    <row r="20" spans="1:12">
      <c r="A20" s="5" t="n"/>
      <c r="B20" s="5" t="n">
        <v>1.2</v>
      </c>
      <c r="C20" t="n">
        <v>28815390.30168505</v>
      </c>
      <c r="D20" t="n">
        <v>28992702.90880482</v>
      </c>
      <c r="E20" t="n">
        <v>28705228.5995855</v>
      </c>
      <c r="I20" s="2" t="n">
        <v>1.2</v>
      </c>
      <c r="J20">
        <f>C20</f>
        <v/>
      </c>
      <c r="K20">
        <f>D20</f>
        <v/>
      </c>
      <c r="L20">
        <f>E20</f>
        <v/>
      </c>
    </row>
    <row r="21" spans="1:12">
      <c r="A21" s="5" t="s">
        <v>9</v>
      </c>
      <c r="B21" s="5" t="n">
        <v>323.15</v>
      </c>
      <c r="C21" t="n">
        <v>23965263.61435397</v>
      </c>
      <c r="D21" t="n">
        <v>24012700.11664407</v>
      </c>
      <c r="E21" t="n">
        <v>23778796.57059196</v>
      </c>
      <c r="H21" s="4">
        <f>VLOOKUP(A21, Legends!A1:B7, 2, FALSE)</f>
        <v/>
      </c>
      <c r="I21" s="2" t="n">
        <v>323.15</v>
      </c>
      <c r="J21">
        <f>C21</f>
        <v/>
      </c>
      <c r="K21">
        <f>D21</f>
        <v/>
      </c>
      <c r="L21">
        <f>E21</f>
        <v/>
      </c>
    </row>
    <row r="22" spans="1:12">
      <c r="A22" s="5" t="n"/>
      <c r="B22" s="5" t="n">
        <v>333.15</v>
      </c>
      <c r="C22" t="n">
        <v>23987567.59355729</v>
      </c>
      <c r="D22" t="n">
        <v>24111794.00037187</v>
      </c>
      <c r="E22" t="s"/>
      <c r="I22" s="2" t="n">
        <v>333.15</v>
      </c>
      <c r="J22">
        <f>C22</f>
        <v/>
      </c>
      <c r="K22">
        <f>D22</f>
        <v/>
      </c>
    </row>
    <row r="23" spans="1:12">
      <c r="A23" s="5" t="n"/>
      <c r="B23" s="5" t="n">
        <v>343.15</v>
      </c>
      <c r="C23" t="n">
        <v>24009871.57275236</v>
      </c>
      <c r="D23" t="n">
        <v>24210887.88410359</v>
      </c>
      <c r="E23" t="n">
        <v>23976836.00075895</v>
      </c>
      <c r="I23" s="2" t="n">
        <v>343.15</v>
      </c>
      <c r="J23">
        <f>C23</f>
        <v/>
      </c>
      <c r="K23">
        <f>D23</f>
        <v/>
      </c>
      <c r="L23">
        <f>E23</f>
        <v/>
      </c>
    </row>
    <row r="24" spans="1:12">
      <c r="A24" s="5" t="n"/>
      <c r="B24" s="5" t="n">
        <v>353.15</v>
      </c>
      <c r="C24" t="n">
        <v>24032175.55194554</v>
      </c>
      <c r="D24" t="n">
        <v>24309981.76782961</v>
      </c>
      <c r="E24" t="n">
        <v>24075855.71584579</v>
      </c>
      <c r="I24" s="2" t="n">
        <v>353.15</v>
      </c>
      <c r="J24">
        <f>C24</f>
        <v/>
      </c>
      <c r="K24">
        <f>D24</f>
        <v/>
      </c>
      <c r="L24">
        <f>E24</f>
        <v/>
      </c>
    </row>
    <row r="25" spans="1:12">
      <c r="A25" s="5" t="n"/>
      <c r="B25" s="5" t="n">
        <v>363.15</v>
      </c>
      <c r="C25" t="n">
        <v>24054479.53114508</v>
      </c>
      <c r="D25" t="n">
        <v>24409075.65155736</v>
      </c>
      <c r="E25" t="n">
        <v>24174875.43092441</v>
      </c>
      <c r="I25" s="2" t="n">
        <v>363.15</v>
      </c>
      <c r="J25">
        <f>C25</f>
        <v/>
      </c>
      <c r="K25">
        <f>D25</f>
        <v/>
      </c>
      <c r="L25">
        <f>E25</f>
        <v/>
      </c>
    </row>
    <row r="26" spans="1:12">
      <c r="A26" s="5" t="s">
        <v>10</v>
      </c>
      <c r="B26" s="5" t="n">
        <v>5</v>
      </c>
      <c r="C26" t="n">
        <v>23987567.59355729</v>
      </c>
      <c r="D26" t="n">
        <v>24165738.69010432</v>
      </c>
      <c r="E26" t="n">
        <v>23931526.36644427</v>
      </c>
      <c r="H26" s="4">
        <f>VLOOKUP(A26, Legends!A1:B7, 2, FALSE)</f>
        <v/>
      </c>
      <c r="I26" s="2" t="n">
        <v>5</v>
      </c>
      <c r="J26">
        <f>C26</f>
        <v/>
      </c>
      <c r="K26">
        <f>D26</f>
        <v/>
      </c>
      <c r="L26">
        <f>E26</f>
        <v/>
      </c>
    </row>
    <row r="27" spans="1:12">
      <c r="A27" s="5" t="n"/>
      <c r="B27" s="5" t="n">
        <v>7.5</v>
      </c>
      <c r="C27" t="n">
        <v>23987567.59355729</v>
      </c>
      <c r="D27" t="n">
        <v>24138766.34523792</v>
      </c>
      <c r="E27" t="n">
        <v>23904671.32605946</v>
      </c>
      <c r="I27" s="2" t="n">
        <v>7.5</v>
      </c>
      <c r="J27">
        <f>C27</f>
        <v/>
      </c>
      <c r="K27">
        <f>D27</f>
        <v/>
      </c>
      <c r="L27">
        <f>E27</f>
        <v/>
      </c>
    </row>
    <row r="28" spans="1:12">
      <c r="A28" s="5" t="n"/>
      <c r="B28" s="5" t="n">
        <v>10</v>
      </c>
      <c r="C28" t="n">
        <v>23987567.59355729</v>
      </c>
      <c r="D28" t="n">
        <v>24111794.00037187</v>
      </c>
      <c r="E28" t="n">
        <v>23877816.28567469</v>
      </c>
      <c r="I28" s="2" t="n">
        <v>10</v>
      </c>
      <c r="J28">
        <f>C28</f>
        <v/>
      </c>
      <c r="K28">
        <f>D28</f>
        <v/>
      </c>
      <c r="L28">
        <f>E28</f>
        <v/>
      </c>
    </row>
    <row r="29" spans="1:12">
      <c r="A29" s="5" t="n"/>
      <c r="B29" s="5" t="n">
        <v>12.5</v>
      </c>
      <c r="C29" t="n">
        <v>23987567.59355729</v>
      </c>
      <c r="D29" t="n">
        <v>24084821.65550514</v>
      </c>
      <c r="E29" t="n">
        <v>23850961.24529006</v>
      </c>
      <c r="I29" s="2" t="n">
        <v>12.5</v>
      </c>
      <c r="J29">
        <f>C29</f>
        <v/>
      </c>
      <c r="K29">
        <f>D29</f>
        <v/>
      </c>
      <c r="L29">
        <f>E29</f>
        <v/>
      </c>
    </row>
    <row r="30" spans="1:12">
      <c r="A30" s="5" t="n"/>
      <c r="B30" s="5" t="n">
        <v>15</v>
      </c>
      <c r="C30" t="n">
        <v>23987567.59355729</v>
      </c>
      <c r="D30" t="n">
        <v>24057849.31063925</v>
      </c>
      <c r="E30" t="n">
        <v>23824106.20490457</v>
      </c>
      <c r="I30" s="2" t="n">
        <v>15</v>
      </c>
      <c r="J30">
        <f>C30</f>
        <v/>
      </c>
      <c r="K30">
        <f>D30</f>
        <v/>
      </c>
      <c r="L30">
        <f>E30</f>
        <v/>
      </c>
    </row>
    <row r="31" spans="1:12">
      <c r="A31" s="5" t="n"/>
      <c r="B31" s="5" t="n">
        <v>17.5</v>
      </c>
      <c r="C31" t="n">
        <v>23987567.59355729</v>
      </c>
      <c r="D31" t="n">
        <v>24030876.96577262</v>
      </c>
      <c r="E31" t="n">
        <v>23797251.1645201</v>
      </c>
      <c r="I31" s="2" t="n">
        <v>17.5</v>
      </c>
      <c r="J31">
        <f>C31</f>
        <v/>
      </c>
      <c r="K31">
        <f>D31</f>
        <v/>
      </c>
      <c r="L31">
        <f>E31</f>
        <v/>
      </c>
    </row>
    <row r="32" spans="1:12">
      <c r="A32" s="5" t="n"/>
      <c r="B32" s="5" t="n">
        <v>20</v>
      </c>
      <c r="C32" t="n">
        <v>23987567.59355729</v>
      </c>
      <c r="D32" t="n">
        <v>24003904.62090684</v>
      </c>
      <c r="E32" t="n">
        <v>23770396.12413511</v>
      </c>
      <c r="I32" s="2" t="n">
        <v>20</v>
      </c>
      <c r="J32">
        <f>C32</f>
        <v/>
      </c>
      <c r="K32">
        <f>D32</f>
        <v/>
      </c>
      <c r="L32">
        <f>E32</f>
        <v/>
      </c>
    </row>
    <row r="33" spans="1:12">
      <c r="A33" s="5" t="s">
        <v>11</v>
      </c>
      <c r="B33" s="5" t="n">
        <v>15</v>
      </c>
      <c r="C33" t="n">
        <v>23446076.99677903</v>
      </c>
      <c r="D33" t="n">
        <v>23525253.31359242</v>
      </c>
      <c r="E33" t="n">
        <v>23336139.34961656</v>
      </c>
      <c r="H33" s="4">
        <f>VLOOKUP(A33, Legends!A1:B7, 2, FALSE)</f>
        <v/>
      </c>
      <c r="I33" s="2" t="n">
        <v>15</v>
      </c>
      <c r="J33">
        <f>C33</f>
        <v/>
      </c>
      <c r="K33">
        <f>D33</f>
        <v/>
      </c>
      <c r="L33">
        <f>E33</f>
        <v/>
      </c>
    </row>
    <row r="34" spans="1:12">
      <c r="A34" s="5" t="n"/>
      <c r="B34" s="5" t="n">
        <v>20</v>
      </c>
      <c r="C34" t="n">
        <v>24631374.11061843</v>
      </c>
      <c r="D34" t="n">
        <v>24706535.77477426</v>
      </c>
      <c r="E34" t="n">
        <v>24521315.51679334</v>
      </c>
      <c r="I34" s="2" t="n">
        <v>20</v>
      </c>
      <c r="J34">
        <f>C34</f>
        <v/>
      </c>
      <c r="K34">
        <f>D34</f>
        <v/>
      </c>
      <c r="L34">
        <f>E34</f>
        <v/>
      </c>
    </row>
    <row r="35" spans="1:12">
      <c r="A35" s="5" t="n"/>
      <c r="B35" s="5" t="n">
        <v>25</v>
      </c>
      <c r="C35" t="n">
        <v>24049998.55006288</v>
      </c>
      <c r="D35" t="n">
        <v>24179401.65002356</v>
      </c>
      <c r="E35" t="n">
        <v>23940047.91244789</v>
      </c>
      <c r="I35" s="2" t="n">
        <v>25</v>
      </c>
      <c r="J35">
        <f>C35</f>
        <v/>
      </c>
      <c r="K35">
        <f>D35</f>
        <v/>
      </c>
      <c r="L35">
        <f>E35</f>
        <v/>
      </c>
    </row>
    <row r="36" spans="1:12">
      <c r="A36" s="5" t="n"/>
      <c r="B36" s="5" t="n">
        <v>30</v>
      </c>
      <c r="C36" t="n">
        <v>23987567.59355729</v>
      </c>
      <c r="D36" t="n">
        <v>24111794.00037187</v>
      </c>
      <c r="E36" t="n">
        <v>23877816.28567469</v>
      </c>
      <c r="I36" s="2" t="n">
        <v>30</v>
      </c>
      <c r="J36">
        <f>C36</f>
        <v/>
      </c>
      <c r="K36">
        <f>D36</f>
        <v/>
      </c>
      <c r="L36">
        <f>E36</f>
        <v/>
      </c>
    </row>
    <row r="37" spans="1:12">
      <c r="A37" s="5" t="n"/>
      <c r="B37" s="5" t="n">
        <v>35</v>
      </c>
      <c r="C37" t="n">
        <v>23976409.15892547</v>
      </c>
      <c r="D37" t="n">
        <v>24100697.72706341</v>
      </c>
      <c r="E37" t="n">
        <v>23866883.3589756</v>
      </c>
      <c r="I37" s="2" t="n">
        <v>35</v>
      </c>
      <c r="J37">
        <f>C37</f>
        <v/>
      </c>
      <c r="K37">
        <f>D37</f>
        <v/>
      </c>
      <c r="L37">
        <f>E37</f>
        <v/>
      </c>
    </row>
    <row r="38" spans="1:12">
      <c r="A38" s="5" t="n"/>
      <c r="B38" s="5" t="n">
        <v>40</v>
      </c>
      <c r="C38" t="n">
        <v>23965257.16931761</v>
      </c>
      <c r="D38" t="n">
        <v>24089638.18698312</v>
      </c>
      <c r="E38" t="n">
        <v>23855988.89863844</v>
      </c>
      <c r="I38" s="2" t="n">
        <v>40</v>
      </c>
      <c r="J38">
        <f>C38</f>
        <v/>
      </c>
      <c r="K38">
        <f>D38</f>
        <v/>
      </c>
      <c r="L38">
        <f>E38</f>
        <v/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H1" sqref="H1:L38"/>
    </sheetView>
  </sheetViews>
  <sheetFormatPr baseColWidth="8" defaultRowHeight="15" outlineLevelCol="0"/>
  <cols>
    <col bestFit="1" customWidth="1" max="8" min="8" width="32.5703125"/>
    <col bestFit="1" customWidth="1" max="9" min="9" width="16.5703125"/>
    <col bestFit="1" customWidth="1" max="11" min="10" width="12.7109375"/>
    <col bestFit="1" customWidth="1" max="12" min="12" width="13.85546875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3">
        <f>A1</f>
        <v/>
      </c>
      <c r="I1" s="3">
        <f>B1</f>
        <v/>
      </c>
      <c r="J1" s="3">
        <f>C1</f>
        <v/>
      </c>
      <c r="K1" s="3">
        <f>D1</f>
        <v/>
      </c>
      <c r="L1" s="3">
        <f>E1</f>
        <v/>
      </c>
    </row>
    <row r="2" spans="1:12">
      <c r="A2" s="5" t="s">
        <v>5</v>
      </c>
      <c r="B2" s="5" t="n">
        <v>0.001</v>
      </c>
      <c r="C2" t="n">
        <v>-268.0735426302399</v>
      </c>
      <c r="D2" t="n">
        <v>-0.005409265066191438</v>
      </c>
      <c r="E2" t="n">
        <v>-0.005686631917342311</v>
      </c>
      <c r="H2" s="4">
        <f>VLOOKUP(A2, Legends!A1:B7, 2, FALSE)</f>
        <v/>
      </c>
      <c r="I2" s="2" t="n">
        <v>0.001</v>
      </c>
      <c r="J2">
        <f>C2</f>
        <v/>
      </c>
      <c r="K2">
        <f>D2</f>
        <v/>
      </c>
      <c r="L2">
        <f>E2</f>
        <v/>
      </c>
    </row>
    <row r="3" spans="1:12">
      <c r="A3" s="5" t="n"/>
      <c r="B3" s="5" t="n">
        <v>0.01</v>
      </c>
      <c r="C3" t="n">
        <v>-2698.356250295532</v>
      </c>
      <c r="D3" t="n">
        <v>-0.2006589786615223</v>
      </c>
      <c r="E3" t="n">
        <v>-0.2284965523867868</v>
      </c>
      <c r="I3" s="2" t="n">
        <v>0.01</v>
      </c>
      <c r="J3">
        <f>C3</f>
        <v/>
      </c>
      <c r="K3">
        <f>D3</f>
        <v/>
      </c>
      <c r="L3">
        <f>E3</f>
        <v/>
      </c>
    </row>
    <row r="4" spans="1:12">
      <c r="A4" s="5" t="n"/>
      <c r="B4" s="5" t="n">
        <v>0.1</v>
      </c>
      <c r="C4" t="n">
        <v>-26789.19927848387</v>
      </c>
      <c r="D4" t="n">
        <v>-9.13164182449691</v>
      </c>
      <c r="E4" t="n">
        <v>-11.10537813347764</v>
      </c>
      <c r="I4" s="2" t="n">
        <v>0.1</v>
      </c>
      <c r="J4">
        <f>C4</f>
        <v/>
      </c>
      <c r="K4">
        <f>D4</f>
        <v/>
      </c>
      <c r="L4">
        <f>E4</f>
        <v/>
      </c>
    </row>
    <row r="5" spans="1:12">
      <c r="A5" s="5" t="n"/>
      <c r="B5" s="5" t="n">
        <v>1</v>
      </c>
      <c r="C5" t="n">
        <v>-269280.1724263523</v>
      </c>
      <c r="D5" t="n">
        <v>-755.5853383708745</v>
      </c>
      <c r="E5" t="n">
        <v>-985.5139235202223</v>
      </c>
      <c r="I5" s="2" t="n">
        <v>1</v>
      </c>
      <c r="J5">
        <f>C5</f>
        <v/>
      </c>
      <c r="K5">
        <f>D5</f>
        <v/>
      </c>
      <c r="L5">
        <f>E5</f>
        <v/>
      </c>
    </row>
    <row r="6" spans="1:12">
      <c r="A6" s="5" t="s">
        <v>6</v>
      </c>
      <c r="B6" s="5" t="n">
        <v>0.8</v>
      </c>
      <c r="C6" t="n">
        <v>-269280.1724274606</v>
      </c>
      <c r="D6" t="n">
        <v>-491.3077119514346</v>
      </c>
      <c r="E6" t="n">
        <v>-574.4769076313823</v>
      </c>
      <c r="H6" s="4">
        <f>VLOOKUP(A6, Legends!A1:B7, 2, FALSE)</f>
        <v/>
      </c>
      <c r="I6" s="2" t="n">
        <v>0.8</v>
      </c>
      <c r="J6">
        <f>C6</f>
        <v/>
      </c>
      <c r="K6">
        <f>D6</f>
        <v/>
      </c>
      <c r="L6">
        <f>E6</f>
        <v/>
      </c>
    </row>
    <row r="7" spans="1:12">
      <c r="A7" s="5" t="n"/>
      <c r="B7" s="5" t="n">
        <v>0.9</v>
      </c>
      <c r="C7" t="n">
        <v>-269280.172424214</v>
      </c>
      <c r="D7" t="n">
        <v>-615.3560610506684</v>
      </c>
      <c r="E7" t="n">
        <v>-762.7898408286273</v>
      </c>
      <c r="I7" s="2" t="n">
        <v>0.9</v>
      </c>
      <c r="J7">
        <f>C7</f>
        <v/>
      </c>
      <c r="K7">
        <f>D7</f>
        <v/>
      </c>
      <c r="L7">
        <f>E7</f>
        <v/>
      </c>
    </row>
    <row r="8" spans="1:12">
      <c r="A8" s="5" t="n"/>
      <c r="B8" s="5" t="n">
        <v>1</v>
      </c>
      <c r="C8" t="n">
        <v>-269280.1724263523</v>
      </c>
      <c r="D8" t="n">
        <v>-755.5853383708745</v>
      </c>
      <c r="E8" t="n">
        <v>-985.3496128153056</v>
      </c>
      <c r="I8" s="2" t="n">
        <v>1</v>
      </c>
      <c r="J8">
        <f>C8</f>
        <v/>
      </c>
      <c r="K8">
        <f>D8</f>
        <v/>
      </c>
      <c r="L8">
        <f>E8</f>
        <v/>
      </c>
    </row>
    <row r="9" spans="1:12">
      <c r="A9" s="5" t="n"/>
      <c r="B9" s="5" t="n">
        <v>1.1</v>
      </c>
      <c r="C9" t="n">
        <v>-269280.1724297218</v>
      </c>
      <c r="D9" t="n">
        <v>-908.5776378549635</v>
      </c>
      <c r="E9" t="n">
        <v>-1231.851833790541</v>
      </c>
      <c r="I9" s="2" t="n">
        <v>1.1</v>
      </c>
      <c r="J9">
        <f>C9</f>
        <v/>
      </c>
      <c r="K9">
        <f>D9</f>
        <v/>
      </c>
      <c r="L9">
        <f>E9</f>
        <v/>
      </c>
    </row>
    <row r="10" spans="1:12">
      <c r="A10" s="5" t="n"/>
      <c r="B10" s="5" t="n">
        <v>1.2</v>
      </c>
      <c r="C10" t="n">
        <v>-269280.1724251509</v>
      </c>
      <c r="D10" t="n">
        <v>-1082.499836793169</v>
      </c>
      <c r="E10" t="n">
        <v>-1486.179504156113</v>
      </c>
      <c r="I10" s="2" t="n">
        <v>1.2</v>
      </c>
      <c r="J10">
        <f>C10</f>
        <v/>
      </c>
      <c r="K10">
        <f>D10</f>
        <v/>
      </c>
      <c r="L10">
        <f>E10</f>
        <v/>
      </c>
    </row>
    <row r="11" spans="1:12">
      <c r="A11" s="5" t="s">
        <v>7</v>
      </c>
      <c r="B11" s="5" t="n">
        <v>-1</v>
      </c>
      <c r="C11" t="n">
        <v>-216376.7548048683</v>
      </c>
      <c r="D11" t="n">
        <v>-514.3530720826238</v>
      </c>
      <c r="E11" t="n">
        <v>-567.4767223130912</v>
      </c>
      <c r="H11" s="4">
        <f>VLOOKUP(A11, Legends!A1:B7, 2, FALSE)</f>
        <v/>
      </c>
      <c r="I11" s="2" t="n">
        <v>-1</v>
      </c>
      <c r="J11">
        <f>C11</f>
        <v/>
      </c>
      <c r="K11">
        <f>D11</f>
        <v/>
      </c>
      <c r="L11">
        <f>E11</f>
        <v/>
      </c>
    </row>
    <row r="12" spans="1:12">
      <c r="A12" s="5" t="n"/>
      <c r="B12" s="5" t="n">
        <v>0</v>
      </c>
      <c r="C12" t="n">
        <v>-269280.1724263523</v>
      </c>
      <c r="D12" t="n">
        <v>-755.5853383708745</v>
      </c>
      <c r="E12" t="n">
        <v>-985.3496128153056</v>
      </c>
      <c r="I12" s="2" t="n">
        <v>0</v>
      </c>
      <c r="J12">
        <f>C12</f>
        <v/>
      </c>
      <c r="K12">
        <f>D12</f>
        <v/>
      </c>
      <c r="L12">
        <f>E12</f>
        <v/>
      </c>
    </row>
    <row r="13" spans="1:12">
      <c r="A13" s="5" t="n"/>
      <c r="B13" s="5" t="n">
        <v>1</v>
      </c>
      <c r="C13" t="n">
        <v>-268073.5426294096</v>
      </c>
      <c r="D13" t="n">
        <v>-1051.624338546768</v>
      </c>
      <c r="E13" t="n">
        <v>-1489.261937409639</v>
      </c>
      <c r="I13" s="2" t="n">
        <v>1</v>
      </c>
      <c r="J13">
        <f>C13</f>
        <v/>
      </c>
      <c r="K13">
        <f>D13</f>
        <v/>
      </c>
      <c r="L13">
        <f>E13</f>
        <v/>
      </c>
    </row>
    <row r="14" spans="1:12">
      <c r="A14" s="5" t="s">
        <v>8</v>
      </c>
      <c r="B14" s="5" t="n">
        <v>0.8</v>
      </c>
      <c r="C14" t="n">
        <v>-214458.834102707</v>
      </c>
      <c r="D14" t="n">
        <v>-933.3377872109413</v>
      </c>
      <c r="E14" t="n">
        <v>-1304.520039144903</v>
      </c>
      <c r="H14" s="4">
        <f>VLOOKUP(A14, Legends!A1:B7, 2, FALSE)</f>
        <v/>
      </c>
      <c r="I14" s="2" t="n">
        <v>0.8</v>
      </c>
      <c r="J14">
        <f>C14</f>
        <v/>
      </c>
      <c r="K14">
        <f>D14</f>
        <v/>
      </c>
      <c r="L14">
        <f>E14</f>
        <v/>
      </c>
    </row>
    <row r="15" spans="1:12">
      <c r="A15" s="5" t="n"/>
      <c r="B15" s="5" t="n">
        <v>0.9</v>
      </c>
      <c r="C15" t="n">
        <v>-241206.7740370128</v>
      </c>
      <c r="D15" t="n">
        <v>-840.8687260020524</v>
      </c>
      <c r="E15" t="n">
        <v>-1127.063177768141</v>
      </c>
      <c r="I15" s="2" t="n">
        <v>0.9</v>
      </c>
      <c r="J15">
        <f>C15</f>
        <v/>
      </c>
      <c r="K15">
        <f>D15</f>
        <v/>
      </c>
      <c r="L15">
        <f>E15</f>
        <v/>
      </c>
    </row>
    <row r="16" spans="1:12">
      <c r="A16" s="5" t="n"/>
      <c r="B16" s="5" t="n">
        <v>0.95</v>
      </c>
      <c r="C16" t="n">
        <v>-254494.1955578141</v>
      </c>
      <c r="D16" t="n">
        <v>-797.7119121216238</v>
      </c>
      <c r="E16" t="n">
        <v>-1053.431488184258</v>
      </c>
      <c r="I16" s="2" t="n">
        <v>0.95</v>
      </c>
      <c r="J16">
        <f>C16</f>
        <v/>
      </c>
      <c r="K16">
        <f>D16</f>
        <v/>
      </c>
      <c r="L16">
        <f>E16</f>
        <v/>
      </c>
    </row>
    <row r="17" spans="1:12">
      <c r="A17" s="5" t="n"/>
      <c r="B17" s="5" t="n">
        <v>1</v>
      </c>
      <c r="C17" t="n">
        <v>-269280.1724263523</v>
      </c>
      <c r="D17" t="n">
        <v>-755.5853383708745</v>
      </c>
      <c r="E17" t="n">
        <v>-985.5139235202223</v>
      </c>
      <c r="I17" s="2" t="n">
        <v>1</v>
      </c>
      <c r="J17">
        <f>C17</f>
        <v/>
      </c>
      <c r="K17">
        <f>D17</f>
        <v/>
      </c>
      <c r="L17">
        <f>E17</f>
        <v/>
      </c>
    </row>
    <row r="18" spans="1:12">
      <c r="A18" s="5" t="n"/>
      <c r="B18" s="5" t="n">
        <v>1.05</v>
      </c>
      <c r="C18" t="n">
        <v>-282277.8844424319</v>
      </c>
      <c r="D18" t="n">
        <v>-726.9774370398372</v>
      </c>
      <c r="E18" t="n">
        <v>-918.4292298108339</v>
      </c>
      <c r="I18" s="2" t="n">
        <v>1.05</v>
      </c>
      <c r="J18">
        <f>C18</f>
        <v/>
      </c>
      <c r="K18">
        <f>D18</f>
        <v/>
      </c>
      <c r="L18">
        <f>E18</f>
        <v/>
      </c>
    </row>
    <row r="19" spans="1:12">
      <c r="A19" s="5" t="n"/>
      <c r="B19" s="5" t="n">
        <v>1.1</v>
      </c>
      <c r="C19" t="n">
        <v>-297005.9054463729</v>
      </c>
      <c r="D19" t="n">
        <v>-697.8316731918603</v>
      </c>
      <c r="E19" t="n">
        <v>-856.6603170894086</v>
      </c>
      <c r="I19" s="2" t="n">
        <v>1.1</v>
      </c>
      <c r="J19">
        <f>C19</f>
        <v/>
      </c>
      <c r="K19">
        <f>D19</f>
        <v/>
      </c>
      <c r="L19">
        <f>E19</f>
        <v/>
      </c>
    </row>
    <row r="20" spans="1:12">
      <c r="A20" s="5" t="n"/>
      <c r="B20" s="5" t="n">
        <v>1.2</v>
      </c>
      <c r="C20" t="n">
        <v>-325996.4462698027</v>
      </c>
      <c r="D20" t="n">
        <v>-641.7793225459754</v>
      </c>
      <c r="E20" t="n">
        <v>-772.4997720569372</v>
      </c>
      <c r="I20" s="2" t="n">
        <v>1.2</v>
      </c>
      <c r="J20">
        <f>C20</f>
        <v/>
      </c>
      <c r="K20">
        <f>D20</f>
        <v/>
      </c>
      <c r="L20">
        <f>E20</f>
        <v/>
      </c>
    </row>
    <row r="21" spans="1:12">
      <c r="A21" s="5" t="s">
        <v>9</v>
      </c>
      <c r="B21" s="5" t="n">
        <v>323.15</v>
      </c>
      <c r="C21" t="n">
        <v>-269280.1724222191</v>
      </c>
      <c r="D21" t="n">
        <v>-755.5853385031223</v>
      </c>
      <c r="E21" t="n">
        <v>-985.3496129214764</v>
      </c>
      <c r="H21" s="4">
        <f>VLOOKUP(A21, Legends!A1:B7, 2, FALSE)</f>
        <v/>
      </c>
      <c r="I21" s="2" t="n">
        <v>323.15</v>
      </c>
      <c r="J21">
        <f>C21</f>
        <v/>
      </c>
      <c r="K21">
        <f>D21</f>
        <v/>
      </c>
      <c r="L21">
        <f>E21</f>
        <v/>
      </c>
    </row>
    <row r="22" spans="1:12">
      <c r="A22" s="5" t="n"/>
      <c r="B22" s="5" t="n">
        <v>333.15</v>
      </c>
      <c r="C22" t="n">
        <v>-269280.1724263523</v>
      </c>
      <c r="D22" t="n">
        <v>-755.5853383708745</v>
      </c>
      <c r="E22" t="s"/>
      <c r="I22" s="2" t="n">
        <v>333.15</v>
      </c>
      <c r="J22">
        <f>C22</f>
        <v/>
      </c>
      <c r="K22">
        <f>D22</f>
        <v/>
      </c>
    </row>
    <row r="23" spans="1:12">
      <c r="A23" s="5" t="n"/>
      <c r="B23" s="5" t="n">
        <v>343.15</v>
      </c>
      <c r="C23" t="n">
        <v>-269280.1724294946</v>
      </c>
      <c r="D23" t="n">
        <v>-755.5853383019567</v>
      </c>
      <c r="E23" t="n">
        <v>-985.349612833932</v>
      </c>
      <c r="I23" s="2" t="n">
        <v>343.15</v>
      </c>
      <c r="J23">
        <f>C23</f>
        <v/>
      </c>
      <c r="K23">
        <f>D23</f>
        <v/>
      </c>
      <c r="L23">
        <f>E23</f>
        <v/>
      </c>
    </row>
    <row r="24" spans="1:12">
      <c r="A24" s="5" t="n"/>
      <c r="B24" s="5" t="n">
        <v>353.15</v>
      </c>
      <c r="C24" t="n">
        <v>-269280.1724263057</v>
      </c>
      <c r="D24" t="n">
        <v>-755.5853386353701</v>
      </c>
      <c r="E24" t="n">
        <v>-985.3496125563979</v>
      </c>
      <c r="I24" s="2" t="n">
        <v>353.15</v>
      </c>
      <c r="J24">
        <f>C24</f>
        <v/>
      </c>
      <c r="K24">
        <f>D24</f>
        <v/>
      </c>
      <c r="L24">
        <f>E24</f>
        <v/>
      </c>
    </row>
    <row r="25" spans="1:12">
      <c r="A25" s="5" t="n"/>
      <c r="B25" s="5" t="n">
        <v>363.15</v>
      </c>
      <c r="C25" t="n">
        <v>-269280.1724289749</v>
      </c>
      <c r="D25" t="n">
        <v>-755.5853378921747</v>
      </c>
      <c r="E25" t="n">
        <v>-985.3496125396341</v>
      </c>
      <c r="I25" s="2" t="n">
        <v>363.15</v>
      </c>
      <c r="J25">
        <f>C25</f>
        <v/>
      </c>
      <c r="K25">
        <f>D25</f>
        <v/>
      </c>
      <c r="L25">
        <f>E25</f>
        <v/>
      </c>
    </row>
    <row r="26" spans="1:12">
      <c r="A26" s="5" t="s">
        <v>10</v>
      </c>
      <c r="B26" s="5" t="n">
        <v>5</v>
      </c>
      <c r="C26" t="n">
        <v>-269280.1724263523</v>
      </c>
      <c r="D26" t="n">
        <v>-377.7926690187305</v>
      </c>
      <c r="E26" t="n">
        <v>-492.6748063098639</v>
      </c>
      <c r="H26" s="4">
        <f>VLOOKUP(A26, Legends!A1:B7, 2, FALSE)</f>
        <v/>
      </c>
      <c r="I26" s="2" t="n">
        <v>5</v>
      </c>
      <c r="J26">
        <f>C26</f>
        <v/>
      </c>
      <c r="K26">
        <f>D26</f>
        <v/>
      </c>
      <c r="L26">
        <f>E26</f>
        <v/>
      </c>
    </row>
    <row r="27" spans="1:12">
      <c r="A27" s="5" t="n"/>
      <c r="B27" s="5" t="n">
        <v>7.5</v>
      </c>
      <c r="C27" t="n">
        <v>-269280.1724263523</v>
      </c>
      <c r="D27" t="n">
        <v>-566.6890034805983</v>
      </c>
      <c r="E27" t="n">
        <v>-739.0122094787657</v>
      </c>
      <c r="I27" s="2" t="n">
        <v>7.5</v>
      </c>
      <c r="J27">
        <f>C27</f>
        <v/>
      </c>
      <c r="K27">
        <f>D27</f>
        <v/>
      </c>
      <c r="L27">
        <f>E27</f>
        <v/>
      </c>
    </row>
    <row r="28" spans="1:12">
      <c r="A28" s="5" t="n"/>
      <c r="B28" s="5" t="n">
        <v>10</v>
      </c>
      <c r="C28" t="n">
        <v>-269280.1724263523</v>
      </c>
      <c r="D28" t="n">
        <v>-755.5853383708745</v>
      </c>
      <c r="E28" t="n">
        <v>-985.3496128153056</v>
      </c>
      <c r="I28" s="2" t="n">
        <v>10</v>
      </c>
      <c r="J28">
        <f>C28</f>
        <v/>
      </c>
      <c r="K28">
        <f>D28</f>
        <v/>
      </c>
      <c r="L28">
        <f>E28</f>
        <v/>
      </c>
    </row>
    <row r="29" spans="1:12">
      <c r="A29" s="5" t="n"/>
      <c r="B29" s="5" t="n">
        <v>12.5</v>
      </c>
      <c r="C29" t="n">
        <v>-269280.1724263523</v>
      </c>
      <c r="D29" t="n">
        <v>-944.4816726390272</v>
      </c>
      <c r="E29" t="n">
        <v>-1231.687016289681</v>
      </c>
      <c r="I29" s="2" t="n">
        <v>12.5</v>
      </c>
      <c r="J29">
        <f>C29</f>
        <v/>
      </c>
      <c r="K29">
        <f>D29</f>
        <v/>
      </c>
      <c r="L29">
        <f>E29</f>
        <v/>
      </c>
    </row>
    <row r="30" spans="1:12">
      <c r="A30" s="5" t="n"/>
      <c r="B30" s="5" t="n">
        <v>15</v>
      </c>
      <c r="C30" t="n">
        <v>-269280.1724263523</v>
      </c>
      <c r="D30" t="n">
        <v>-1133.378007644787</v>
      </c>
      <c r="E30" t="n">
        <v>-1478.02441904135</v>
      </c>
      <c r="I30" s="2" t="n">
        <v>15</v>
      </c>
      <c r="J30">
        <f>C30</f>
        <v/>
      </c>
      <c r="K30">
        <f>D30</f>
        <v/>
      </c>
      <c r="L30">
        <f>E30</f>
        <v/>
      </c>
    </row>
    <row r="31" spans="1:12">
      <c r="A31" s="5" t="n"/>
      <c r="B31" s="5" t="n">
        <v>17.5</v>
      </c>
      <c r="C31" t="n">
        <v>-269280.1724263523</v>
      </c>
      <c r="D31" t="n">
        <v>-1322.274341965094</v>
      </c>
      <c r="E31" t="n">
        <v>-1724.361822566018</v>
      </c>
      <c r="I31" s="2" t="n">
        <v>17.5</v>
      </c>
      <c r="J31">
        <f>C31</f>
        <v/>
      </c>
      <c r="K31">
        <f>D31</f>
        <v/>
      </c>
      <c r="L31">
        <f>E31</f>
        <v/>
      </c>
    </row>
    <row r="32" spans="1:12">
      <c r="A32" s="5" t="n"/>
      <c r="B32" s="5" t="n">
        <v>20</v>
      </c>
      <c r="C32" t="n">
        <v>-269280.1724263523</v>
      </c>
      <c r="D32" t="n">
        <v>-1511.170677071437</v>
      </c>
      <c r="E32" t="n">
        <v>-1970.699225695804</v>
      </c>
      <c r="I32" s="2" t="n">
        <v>20</v>
      </c>
      <c r="J32">
        <f>C32</f>
        <v/>
      </c>
      <c r="K32">
        <f>D32</f>
        <v/>
      </c>
      <c r="L32">
        <f>E32</f>
        <v/>
      </c>
    </row>
    <row r="33" spans="1:12">
      <c r="A33" s="5" t="s">
        <v>11</v>
      </c>
      <c r="B33" s="5" t="n">
        <v>15</v>
      </c>
      <c r="C33" t="n">
        <v>-216643.5828851312</v>
      </c>
      <c r="D33" t="n">
        <v>-449.2006620820612</v>
      </c>
      <c r="E33" t="n">
        <v>-488.5467431079596</v>
      </c>
      <c r="H33" s="4">
        <f>VLOOKUP(A33, Legends!A1:B7, 2, FALSE)</f>
        <v/>
      </c>
      <c r="I33" s="2" t="n">
        <v>15</v>
      </c>
      <c r="J33">
        <f>C33</f>
        <v/>
      </c>
      <c r="K33">
        <f>D33</f>
        <v/>
      </c>
      <c r="L33">
        <f>E33</f>
        <v/>
      </c>
    </row>
    <row r="34" spans="1:12">
      <c r="A34" s="5" t="n"/>
      <c r="B34" s="5" t="n">
        <v>20</v>
      </c>
      <c r="C34" t="n">
        <v>-219347.7923611403</v>
      </c>
      <c r="D34" t="n">
        <v>-517.5622999630868</v>
      </c>
      <c r="E34" t="n">
        <v>-574.5544325970113</v>
      </c>
      <c r="I34" s="2" t="n">
        <v>20</v>
      </c>
      <c r="J34">
        <f>C34</f>
        <v/>
      </c>
      <c r="K34">
        <f>D34</f>
        <v/>
      </c>
      <c r="L34">
        <f>E34</f>
        <v/>
      </c>
    </row>
    <row r="35" spans="1:12">
      <c r="A35" s="5" t="n"/>
      <c r="B35" s="5" t="n">
        <v>25</v>
      </c>
      <c r="C35" t="n">
        <v>-271663.7052240223</v>
      </c>
      <c r="D35" t="n">
        <v>-641.7793224174529</v>
      </c>
      <c r="E35" t="n">
        <v>-772.3955007325858</v>
      </c>
      <c r="I35" s="2" t="n">
        <v>25</v>
      </c>
      <c r="J35">
        <f>C35</f>
        <v/>
      </c>
      <c r="K35">
        <f>D35</f>
        <v/>
      </c>
      <c r="L35">
        <f>E35</f>
        <v/>
      </c>
    </row>
    <row r="36" spans="1:12">
      <c r="A36" s="5" t="n"/>
      <c r="B36" s="5" t="n">
        <v>30</v>
      </c>
      <c r="C36" t="n">
        <v>-269280.1724263523</v>
      </c>
      <c r="D36" t="n">
        <v>-755.5853383708745</v>
      </c>
      <c r="E36" t="n">
        <v>-985.3496128153056</v>
      </c>
      <c r="I36" s="2" t="n">
        <v>30</v>
      </c>
      <c r="J36">
        <f>C36</f>
        <v/>
      </c>
      <c r="K36">
        <f>D36</f>
        <v/>
      </c>
      <c r="L36">
        <f>E36</f>
        <v/>
      </c>
    </row>
    <row r="37" spans="1:12">
      <c r="A37" s="5" t="n"/>
      <c r="B37" s="5" t="n">
        <v>35</v>
      </c>
      <c r="C37" t="n">
        <v>-268073.5426303763</v>
      </c>
      <c r="D37" t="n">
        <v>-871.1324440073222</v>
      </c>
      <c r="E37" t="n">
        <v>-1197.671280192211</v>
      </c>
      <c r="I37" s="2" t="n">
        <v>35</v>
      </c>
      <c r="J37">
        <f>C37</f>
        <v/>
      </c>
      <c r="K37">
        <f>D37</f>
        <v/>
      </c>
      <c r="L37">
        <f>E37</f>
        <v/>
      </c>
    </row>
    <row r="38" spans="1:12">
      <c r="A38" s="5" t="n"/>
      <c r="B38" s="5" t="n">
        <v>40</v>
      </c>
      <c r="C38" t="n">
        <v>-268073.5426218063</v>
      </c>
      <c r="D38" t="n">
        <v>-995.4506754428148</v>
      </c>
      <c r="E38" t="n">
        <v>-1413.124182825908</v>
      </c>
      <c r="I38" s="2" t="n">
        <v>40</v>
      </c>
      <c r="J38">
        <f>C38</f>
        <v/>
      </c>
      <c r="K38">
        <f>D38</f>
        <v/>
      </c>
      <c r="L38">
        <f>E38</f>
        <v/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H1" sqref="H1:L1048576"/>
    </sheetView>
  </sheetViews>
  <sheetFormatPr baseColWidth="8" defaultRowHeight="15" outlineLevelCol="0"/>
  <cols>
    <col bestFit="1" customWidth="1" max="8" min="8" width="32.5703125"/>
    <col bestFit="1" customWidth="1" max="9" min="9" width="16.5703125"/>
    <col bestFit="1" customWidth="1" max="11" min="10" width="12"/>
    <col bestFit="1" customWidth="1" max="12" min="12" width="13.85546875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3">
        <f>A1</f>
        <v/>
      </c>
      <c r="I1" s="3">
        <f>B1</f>
        <v/>
      </c>
      <c r="J1" s="3">
        <f>C1</f>
        <v/>
      </c>
      <c r="K1" s="3">
        <f>D1</f>
        <v/>
      </c>
      <c r="L1" s="3">
        <f>E1</f>
        <v/>
      </c>
    </row>
    <row r="2" spans="1:12">
      <c r="A2" s="5" t="s">
        <v>5</v>
      </c>
      <c r="B2" s="5" t="n">
        <v>0.001</v>
      </c>
      <c r="C2" t="n">
        <v>234.3671194798153</v>
      </c>
      <c r="D2" t="n">
        <v>0.4047719838672492</v>
      </c>
      <c r="E2" t="n">
        <v>0.404906780582678</v>
      </c>
      <c r="H2" s="4">
        <f>VLOOKUP(A2, Legends!A1:B7, 2, FALSE)</f>
        <v/>
      </c>
      <c r="I2" s="2" t="n">
        <v>0.001</v>
      </c>
      <c r="J2">
        <f>C2</f>
        <v/>
      </c>
      <c r="K2">
        <f>D2</f>
        <v/>
      </c>
      <c r="L2">
        <f>E2</f>
        <v/>
      </c>
    </row>
    <row r="3" spans="1:12">
      <c r="A3" s="5" t="n"/>
      <c r="B3" s="5" t="n">
        <v>0.01</v>
      </c>
      <c r="C3" t="n">
        <v>2433.311249044142</v>
      </c>
      <c r="D3" t="n">
        <v>29.94555279670749</v>
      </c>
      <c r="E3" t="n">
        <v>29.91271052014781</v>
      </c>
      <c r="I3" s="2" t="n">
        <v>0.01</v>
      </c>
      <c r="J3">
        <f>C3</f>
        <v/>
      </c>
      <c r="K3">
        <f>D3</f>
        <v/>
      </c>
      <c r="L3">
        <f>E3</f>
        <v/>
      </c>
    </row>
    <row r="4" spans="1:12">
      <c r="A4" s="5" t="n"/>
      <c r="B4" s="5" t="n">
        <v>0.1</v>
      </c>
      <c r="C4" t="n">
        <v>23436.4676973084</v>
      </c>
      <c r="D4" t="n">
        <v>1865.235046667978</v>
      </c>
      <c r="E4" t="n">
        <v>1861.97912754165</v>
      </c>
      <c r="I4" s="2" t="n">
        <v>0.1</v>
      </c>
      <c r="J4">
        <f>C4</f>
        <v/>
      </c>
      <c r="K4">
        <f>D4</f>
        <v/>
      </c>
      <c r="L4">
        <f>E4</f>
        <v/>
      </c>
    </row>
    <row r="5" spans="1:12">
      <c r="A5" s="5" t="n"/>
      <c r="B5" s="5" t="n">
        <v>1</v>
      </c>
      <c r="C5" t="n">
        <v>234360.6744516902</v>
      </c>
      <c r="D5" t="n">
        <v>107889.3794655874</v>
      </c>
      <c r="E5" t="n">
        <v>107419.8329180554</v>
      </c>
      <c r="I5" s="2" t="n">
        <v>1</v>
      </c>
      <c r="J5">
        <f>C5</f>
        <v/>
      </c>
      <c r="K5">
        <f>D5</f>
        <v/>
      </c>
      <c r="L5">
        <f>E5</f>
        <v/>
      </c>
    </row>
    <row r="6" spans="1:12">
      <c r="A6" s="5" t="s">
        <v>6</v>
      </c>
      <c r="B6" s="5" t="n">
        <v>0.8</v>
      </c>
      <c r="C6" t="n">
        <v>234360.6744496673</v>
      </c>
      <c r="D6" t="n">
        <v>86521.92103359848</v>
      </c>
      <c r="E6" t="n">
        <v>86345.36182464659</v>
      </c>
      <c r="H6" s="4">
        <f>VLOOKUP(A6, Legends!A1:B7, 2, FALSE)</f>
        <v/>
      </c>
      <c r="I6" s="2" t="n">
        <v>0.8</v>
      </c>
      <c r="J6">
        <f>C6</f>
        <v/>
      </c>
      <c r="K6">
        <f>D6</f>
        <v/>
      </c>
      <c r="L6">
        <f>E6</f>
        <v/>
      </c>
    </row>
    <row r="7" spans="1:12">
      <c r="A7" s="5" t="n"/>
      <c r="B7" s="5" t="n">
        <v>0.9</v>
      </c>
      <c r="C7" t="n">
        <v>234360.6744563207</v>
      </c>
      <c r="D7" t="n">
        <v>97219.07691715658</v>
      </c>
      <c r="E7" t="n">
        <v>96918.31916091964</v>
      </c>
      <c r="I7" s="2" t="n">
        <v>0.9</v>
      </c>
      <c r="J7">
        <f>C7</f>
        <v/>
      </c>
      <c r="K7">
        <f>D7</f>
        <v/>
      </c>
      <c r="L7">
        <f>E7</f>
        <v/>
      </c>
    </row>
    <row r="8" spans="1:12">
      <c r="A8" s="5" t="n"/>
      <c r="B8" s="5" t="n">
        <v>1</v>
      </c>
      <c r="C8" t="n">
        <v>234360.6744516902</v>
      </c>
      <c r="D8" t="n">
        <v>107889.3794655874</v>
      </c>
      <c r="E8" t="n">
        <v>107420.161539454</v>
      </c>
      <c r="I8" s="2" t="n">
        <v>1</v>
      </c>
      <c r="J8">
        <f>C8</f>
        <v/>
      </c>
      <c r="K8">
        <f>D8</f>
        <v/>
      </c>
      <c r="L8">
        <f>E8</f>
        <v/>
      </c>
    </row>
    <row r="9" spans="1:12">
      <c r="A9" s="5" t="n"/>
      <c r="B9" s="5" t="n">
        <v>1.1</v>
      </c>
      <c r="C9" t="n">
        <v>234360.6744451076</v>
      </c>
      <c r="D9" t="n">
        <v>118534.7311090156</v>
      </c>
      <c r="E9" t="n">
        <v>117875.4210717678</v>
      </c>
      <c r="I9" s="2" t="n">
        <v>1.1</v>
      </c>
      <c r="J9">
        <f>C9</f>
        <v/>
      </c>
      <c r="K9">
        <f>D9</f>
        <v/>
      </c>
      <c r="L9">
        <f>E9</f>
        <v/>
      </c>
    </row>
    <row r="10" spans="1:12">
      <c r="A10" s="5" t="n"/>
      <c r="B10" s="5" t="n">
        <v>1.2</v>
      </c>
      <c r="C10" t="n">
        <v>234360.6744545773</v>
      </c>
      <c r="D10" t="n">
        <v>129156.855453182</v>
      </c>
      <c r="E10" t="n">
        <v>128294.1306315288</v>
      </c>
      <c r="I10" s="2" t="n">
        <v>1.2</v>
      </c>
      <c r="J10">
        <f>C10</f>
        <v/>
      </c>
      <c r="K10">
        <f>D10</f>
        <v/>
      </c>
      <c r="L10">
        <f>E10</f>
        <v/>
      </c>
    </row>
    <row r="11" spans="1:12">
      <c r="A11" s="5" t="s">
        <v>7</v>
      </c>
      <c r="B11" s="5" t="n">
        <v>-1</v>
      </c>
      <c r="C11" t="n">
        <v>188758.4477629103</v>
      </c>
      <c r="D11" t="n">
        <v>81125.92774541676</v>
      </c>
      <c r="E11" t="n">
        <v>81017.01820513234</v>
      </c>
      <c r="H11" s="4">
        <f>VLOOKUP(A11, Legends!A1:B7, 2, FALSE)</f>
        <v/>
      </c>
      <c r="I11" s="2" t="n">
        <v>-1</v>
      </c>
      <c r="J11">
        <f>C11</f>
        <v/>
      </c>
      <c r="K11">
        <f>D11</f>
        <v/>
      </c>
      <c r="L11">
        <f>E11</f>
        <v/>
      </c>
    </row>
    <row r="12" spans="1:12">
      <c r="A12" s="5" t="n"/>
      <c r="B12" s="5" t="n">
        <v>0</v>
      </c>
      <c r="C12" t="n">
        <v>234360.6744516902</v>
      </c>
      <c r="D12" t="n">
        <v>107889.3794655874</v>
      </c>
      <c r="E12" t="n">
        <v>107420.161539454</v>
      </c>
      <c r="I12" s="2" t="n">
        <v>0</v>
      </c>
      <c r="J12">
        <f>C12</f>
        <v/>
      </c>
      <c r="K12">
        <f>D12</f>
        <v/>
      </c>
      <c r="L12">
        <f>E12</f>
        <v/>
      </c>
    </row>
    <row r="13" spans="1:12">
      <c r="A13" s="5" t="n"/>
      <c r="B13" s="5" t="n">
        <v>1</v>
      </c>
      <c r="C13" t="n">
        <v>234367.1194815487</v>
      </c>
      <c r="D13" t="n">
        <v>138128.0464926027</v>
      </c>
      <c r="E13" t="n">
        <v>137234.3483196869</v>
      </c>
      <c r="I13" s="2" t="n">
        <v>1</v>
      </c>
      <c r="J13">
        <f>C13</f>
        <v/>
      </c>
      <c r="K13">
        <f>D13</f>
        <v/>
      </c>
      <c r="L13">
        <f>E13</f>
        <v/>
      </c>
    </row>
    <row r="14" spans="1:12">
      <c r="A14" s="5" t="s">
        <v>8</v>
      </c>
      <c r="B14" s="5" t="n">
        <v>0.8</v>
      </c>
      <c r="C14" t="n">
        <v>187493.6955871098</v>
      </c>
      <c r="D14" t="n">
        <v>107560.8782019988</v>
      </c>
      <c r="E14" t="n">
        <v>106793.2126548812</v>
      </c>
      <c r="H14" s="4">
        <f>VLOOKUP(A14, Legends!A1:B7, 2, FALSE)</f>
        <v/>
      </c>
      <c r="I14" s="2" t="n">
        <v>0.8</v>
      </c>
      <c r="J14">
        <f>C14</f>
        <v/>
      </c>
      <c r="K14">
        <f>D14</f>
        <v/>
      </c>
      <c r="L14">
        <f>E14</f>
        <v/>
      </c>
    </row>
    <row r="15" spans="1:12">
      <c r="A15" s="5" t="n"/>
      <c r="B15" s="5" t="n">
        <v>0.9</v>
      </c>
      <c r="C15" t="n">
        <v>210929.6868446283</v>
      </c>
      <c r="D15" t="n">
        <v>107745.4430936202</v>
      </c>
      <c r="E15" t="n">
        <v>107135.4246257916</v>
      </c>
      <c r="I15" s="2" t="n">
        <v>0.9</v>
      </c>
      <c r="J15">
        <f>C15</f>
        <v/>
      </c>
      <c r="K15">
        <f>D15</f>
        <v/>
      </c>
      <c r="L15">
        <f>E15</f>
        <v/>
      </c>
    </row>
    <row r="16" spans="1:12">
      <c r="A16" s="5" t="n"/>
      <c r="B16" s="5" t="n">
        <v>0.95</v>
      </c>
      <c r="C16" t="n">
        <v>222646.3918297142</v>
      </c>
      <c r="D16" t="n">
        <v>107821.2900509015</v>
      </c>
      <c r="E16" t="n">
        <v>107287.7007224448</v>
      </c>
      <c r="I16" s="2" t="n">
        <v>0.95</v>
      </c>
      <c r="J16">
        <f>C16</f>
        <v/>
      </c>
      <c r="K16">
        <f>D16</f>
        <v/>
      </c>
      <c r="L16">
        <f>E16</f>
        <v/>
      </c>
    </row>
    <row r="17" spans="1:12">
      <c r="A17" s="5" t="n"/>
      <c r="B17" s="5" t="n">
        <v>1</v>
      </c>
      <c r="C17" t="n">
        <v>234360.6744516902</v>
      </c>
      <c r="D17" t="n">
        <v>107889.3794655874</v>
      </c>
      <c r="E17" t="n">
        <v>107419.8329180554</v>
      </c>
      <c r="I17" s="2" t="n">
        <v>1</v>
      </c>
      <c r="J17">
        <f>C17</f>
        <v/>
      </c>
      <c r="K17">
        <f>D17</f>
        <v/>
      </c>
      <c r="L17">
        <f>E17</f>
        <v/>
      </c>
    </row>
    <row r="18" spans="1:12">
      <c r="A18" s="5" t="n"/>
      <c r="B18" s="5" t="n">
        <v>1.05</v>
      </c>
      <c r="C18" t="n">
        <v>246056.6687649526</v>
      </c>
      <c r="D18" t="n">
        <v>107958.0218254142</v>
      </c>
      <c r="E18" t="n">
        <v>107548.177652657</v>
      </c>
      <c r="I18" s="2" t="n">
        <v>1.05</v>
      </c>
      <c r="J18">
        <f>C18</f>
        <v/>
      </c>
      <c r="K18">
        <f>D18</f>
        <v/>
      </c>
      <c r="L18">
        <f>E18</f>
        <v/>
      </c>
    </row>
    <row r="19" spans="1:12">
      <c r="A19" s="5" t="n"/>
      <c r="B19" s="5" t="n">
        <v>1.1</v>
      </c>
      <c r="C19" t="n">
        <v>257835.0568440408</v>
      </c>
      <c r="D19" t="n">
        <v>108011.8445032835</v>
      </c>
      <c r="E19" t="n">
        <v>107659.1164349765</v>
      </c>
      <c r="I19" s="2" t="n">
        <v>1.1</v>
      </c>
      <c r="J19">
        <f>C19</f>
        <v/>
      </c>
      <c r="K19">
        <f>D19</f>
        <v/>
      </c>
      <c r="L19">
        <f>E19</f>
        <v/>
      </c>
    </row>
    <row r="20" spans="1:12">
      <c r="A20" s="5" t="n"/>
      <c r="B20" s="5" t="n">
        <v>1.2</v>
      </c>
      <c r="C20" t="n">
        <v>287491.1482375264</v>
      </c>
      <c r="D20" t="n">
        <v>108106.3253739104</v>
      </c>
      <c r="E20" t="n">
        <v>107839.4516236335</v>
      </c>
      <c r="I20" s="2" t="n">
        <v>1.2</v>
      </c>
      <c r="J20">
        <f>C20</f>
        <v/>
      </c>
      <c r="K20">
        <f>D20</f>
        <v/>
      </c>
      <c r="L20">
        <f>E20</f>
        <v/>
      </c>
    </row>
    <row r="21" spans="1:12">
      <c r="A21" s="5" t="s">
        <v>9</v>
      </c>
      <c r="B21" s="5" t="n">
        <v>323.15</v>
      </c>
      <c r="C21" t="n">
        <v>234360.674459368</v>
      </c>
      <c r="D21" t="n">
        <v>107889.3794652224</v>
      </c>
      <c r="E21" t="n">
        <v>107420.1615393311</v>
      </c>
      <c r="H21" s="4">
        <f>VLOOKUP(A21, Legends!A1:B7, 2, FALSE)</f>
        <v/>
      </c>
      <c r="I21" s="2" t="n">
        <v>323.15</v>
      </c>
      <c r="J21">
        <f>C21</f>
        <v/>
      </c>
      <c r="K21">
        <f>D21</f>
        <v/>
      </c>
      <c r="L21">
        <f>E21</f>
        <v/>
      </c>
    </row>
    <row r="22" spans="1:12">
      <c r="A22" s="5" t="n"/>
      <c r="B22" s="5" t="n">
        <v>333.15</v>
      </c>
      <c r="C22" t="n">
        <v>234360.6744516902</v>
      </c>
      <c r="D22" t="n">
        <v>107889.3794655874</v>
      </c>
      <c r="E22" t="s"/>
      <c r="I22" s="2" t="n">
        <v>333.15</v>
      </c>
      <c r="J22">
        <f>C22</f>
        <v/>
      </c>
      <c r="K22">
        <f>D22</f>
        <v/>
      </c>
    </row>
    <row r="23" spans="1:12">
      <c r="A23" s="5" t="n"/>
      <c r="B23" s="5" t="n">
        <v>343.15</v>
      </c>
      <c r="C23" t="n">
        <v>234360.6744457483</v>
      </c>
      <c r="D23" t="n">
        <v>107889.3794651926</v>
      </c>
      <c r="E23" t="n">
        <v>107420.1615395695</v>
      </c>
      <c r="I23" s="2" t="n">
        <v>343.15</v>
      </c>
      <c r="J23">
        <f>C23</f>
        <v/>
      </c>
      <c r="K23">
        <f>D23</f>
        <v/>
      </c>
      <c r="L23">
        <f>E23</f>
        <v/>
      </c>
    </row>
    <row r="24" spans="1:12">
      <c r="A24" s="5" t="n"/>
      <c r="B24" s="5" t="n">
        <v>353.15</v>
      </c>
      <c r="C24" t="n">
        <v>234360.6744518355</v>
      </c>
      <c r="D24" t="n">
        <v>107889.3794648349</v>
      </c>
      <c r="E24" t="n">
        <v>107420.161539793</v>
      </c>
      <c r="I24" s="2" t="n">
        <v>353.15</v>
      </c>
      <c r="J24">
        <f>C24</f>
        <v/>
      </c>
      <c r="K24">
        <f>D24</f>
        <v/>
      </c>
      <c r="L24">
        <f>E24</f>
        <v/>
      </c>
    </row>
    <row r="25" spans="1:12">
      <c r="A25" s="5" t="n"/>
      <c r="B25" s="5" t="n">
        <v>363.15</v>
      </c>
      <c r="C25" t="n">
        <v>234360.6744463742</v>
      </c>
      <c r="D25" t="n">
        <v>107889.3794660978</v>
      </c>
      <c r="E25" t="n">
        <v>107420.1615398377</v>
      </c>
      <c r="I25" s="2" t="n">
        <v>363.15</v>
      </c>
      <c r="J25">
        <f>C25</f>
        <v/>
      </c>
      <c r="K25">
        <f>D25</f>
        <v/>
      </c>
      <c r="L25">
        <f>E25</f>
        <v/>
      </c>
    </row>
    <row r="26" spans="1:12">
      <c r="A26" s="5" t="s">
        <v>10</v>
      </c>
      <c r="B26" s="5" t="n">
        <v>5</v>
      </c>
      <c r="C26" t="n">
        <v>234360.6744516902</v>
      </c>
      <c r="D26" t="n">
        <v>53944.68973313272</v>
      </c>
      <c r="E26" t="n">
        <v>53710.08076987788</v>
      </c>
      <c r="H26" s="4">
        <f>VLOOKUP(A26, Legends!A1:B7, 2, FALSE)</f>
        <v/>
      </c>
      <c r="I26" s="2" t="n">
        <v>5</v>
      </c>
      <c r="J26">
        <f>C26</f>
        <v/>
      </c>
      <c r="K26">
        <f>D26</f>
        <v/>
      </c>
      <c r="L26">
        <f>E26</f>
        <v/>
      </c>
    </row>
    <row r="27" spans="1:12">
      <c r="A27" s="5" t="n"/>
      <c r="B27" s="5" t="n">
        <v>7.5</v>
      </c>
      <c r="C27" t="n">
        <v>234360.6744516902</v>
      </c>
      <c r="D27" t="n">
        <v>80917.03459953517</v>
      </c>
      <c r="E27" t="n">
        <v>80565.12115469202</v>
      </c>
      <c r="I27" s="2" t="n">
        <v>7.5</v>
      </c>
      <c r="J27">
        <f>C27</f>
        <v/>
      </c>
      <c r="K27">
        <f>D27</f>
        <v/>
      </c>
      <c r="L27">
        <f>E27</f>
        <v/>
      </c>
    </row>
    <row r="28" spans="1:12">
      <c r="A28" s="5" t="n"/>
      <c r="B28" s="5" t="n">
        <v>10</v>
      </c>
      <c r="C28" t="n">
        <v>234360.6744516902</v>
      </c>
      <c r="D28" t="n">
        <v>107889.3794655874</v>
      </c>
      <c r="E28" t="n">
        <v>107420.161539454</v>
      </c>
      <c r="I28" s="2" t="n">
        <v>10</v>
      </c>
      <c r="J28">
        <f>C28</f>
        <v/>
      </c>
      <c r="K28">
        <f>D28</f>
        <v/>
      </c>
      <c r="L28">
        <f>E28</f>
        <v/>
      </c>
    </row>
    <row r="29" spans="1:12">
      <c r="A29" s="5" t="n"/>
      <c r="B29" s="5" t="n">
        <v>12.5</v>
      </c>
      <c r="C29" t="n">
        <v>234360.6744516902</v>
      </c>
      <c r="D29" t="n">
        <v>134861.7243323177</v>
      </c>
      <c r="E29" t="n">
        <v>134275.2019240856</v>
      </c>
      <c r="I29" s="2" t="n">
        <v>12.5</v>
      </c>
      <c r="J29">
        <f>C29</f>
        <v/>
      </c>
      <c r="K29">
        <f>D29</f>
        <v/>
      </c>
      <c r="L29">
        <f>E29</f>
        <v/>
      </c>
    </row>
    <row r="30" spans="1:12">
      <c r="A30" s="5" t="n"/>
      <c r="B30" s="5" t="n">
        <v>15</v>
      </c>
      <c r="C30" t="n">
        <v>234360.6744516902</v>
      </c>
      <c r="D30" t="n">
        <v>161834.0691982061</v>
      </c>
      <c r="E30" t="n">
        <v>161130.2423095778</v>
      </c>
      <c r="I30" s="2" t="n">
        <v>15</v>
      </c>
      <c r="J30">
        <f>C30</f>
        <v/>
      </c>
      <c r="K30">
        <f>D30</f>
        <v/>
      </c>
      <c r="L30">
        <f>E30</f>
        <v/>
      </c>
    </row>
    <row r="31" spans="1:12">
      <c r="A31" s="5" t="n"/>
      <c r="B31" s="5" t="n">
        <v>17.5</v>
      </c>
      <c r="C31" t="n">
        <v>234360.6744516902</v>
      </c>
      <c r="D31" t="n">
        <v>188806.414064832</v>
      </c>
      <c r="E31" t="n">
        <v>187985.2826940455</v>
      </c>
      <c r="I31" s="2" t="n">
        <v>17.5</v>
      </c>
      <c r="J31">
        <f>C31</f>
        <v/>
      </c>
      <c r="K31">
        <f>D31</f>
        <v/>
      </c>
      <c r="L31">
        <f>E31</f>
        <v/>
      </c>
    </row>
    <row r="32" spans="1:12">
      <c r="A32" s="5" t="n"/>
      <c r="B32" s="5" t="n">
        <v>20</v>
      </c>
      <c r="C32" t="n">
        <v>234360.6744516902</v>
      </c>
      <c r="D32" t="n">
        <v>215778.7589306086</v>
      </c>
      <c r="E32" t="n">
        <v>214840.3230790347</v>
      </c>
      <c r="I32" s="2" t="n">
        <v>20</v>
      </c>
      <c r="J32">
        <f>C32</f>
        <v/>
      </c>
      <c r="K32">
        <f>D32</f>
        <v/>
      </c>
      <c r="L32">
        <f>E32</f>
        <v/>
      </c>
    </row>
    <row r="33" spans="1:12">
      <c r="A33" s="5" t="s">
        <v>11</v>
      </c>
      <c r="B33" s="5" t="n">
        <v>15</v>
      </c>
      <c r="C33" t="n">
        <v>189234.5862395838</v>
      </c>
      <c r="D33" t="n">
        <v>108489.1631208137</v>
      </c>
      <c r="E33" t="n">
        <v>108395.6590272859</v>
      </c>
      <c r="H33" s="4">
        <f>VLOOKUP(A33, Legends!A1:B7, 2, FALSE)</f>
        <v/>
      </c>
      <c r="I33" s="2" t="n">
        <v>15</v>
      </c>
      <c r="J33">
        <f>C33</f>
        <v/>
      </c>
      <c r="K33">
        <f>D33</f>
        <v/>
      </c>
      <c r="L33">
        <f>E33</f>
        <v/>
      </c>
    </row>
    <row r="34" spans="1:12">
      <c r="A34" s="5" t="n"/>
      <c r="B34" s="5" t="n">
        <v>20</v>
      </c>
      <c r="C34" t="n">
        <v>185339.8483458608</v>
      </c>
      <c r="D34" t="n">
        <v>108332.400920406</v>
      </c>
      <c r="E34" t="n">
        <v>108219.2378250398</v>
      </c>
      <c r="I34" s="2" t="n">
        <v>20</v>
      </c>
      <c r="J34">
        <f>C34</f>
        <v/>
      </c>
      <c r="K34">
        <f>D34</f>
        <v/>
      </c>
      <c r="L34">
        <f>E34</f>
        <v/>
      </c>
    </row>
    <row r="35" spans="1:12">
      <c r="A35" s="5" t="n"/>
      <c r="B35" s="5" t="n">
        <v>25</v>
      </c>
      <c r="C35" t="n">
        <v>239575.9568661526</v>
      </c>
      <c r="D35" t="n">
        <v>108106.3253742345</v>
      </c>
      <c r="E35" t="n">
        <v>107839.6601661257</v>
      </c>
      <c r="I35" s="2" t="n">
        <v>25</v>
      </c>
      <c r="J35">
        <f>C35</f>
        <v/>
      </c>
      <c r="K35">
        <f>D35</f>
        <v/>
      </c>
      <c r="L35">
        <f>E35</f>
        <v/>
      </c>
    </row>
    <row r="36" spans="1:12">
      <c r="A36" s="5" t="n"/>
      <c r="B36" s="5" t="n">
        <v>30</v>
      </c>
      <c r="C36" t="n">
        <v>234360.6744516902</v>
      </c>
      <c r="D36" t="n">
        <v>107889.3794655874</v>
      </c>
      <c r="E36" t="n">
        <v>107420.161539454</v>
      </c>
      <c r="I36" s="2" t="n">
        <v>30</v>
      </c>
      <c r="J36">
        <f>C36</f>
        <v/>
      </c>
      <c r="K36">
        <f>D36</f>
        <v/>
      </c>
      <c r="L36">
        <f>E36</f>
        <v/>
      </c>
    </row>
    <row r="37" spans="1:12">
      <c r="A37" s="5" t="n"/>
      <c r="B37" s="5" t="n">
        <v>35</v>
      </c>
      <c r="C37" t="n">
        <v>234367.1194801517</v>
      </c>
      <c r="D37" t="n">
        <v>107672.9602645412</v>
      </c>
      <c r="E37" t="n">
        <v>106998.9421947598</v>
      </c>
      <c r="I37" s="2" t="n">
        <v>35</v>
      </c>
      <c r="J37">
        <f>C37</f>
        <v/>
      </c>
      <c r="K37">
        <f>D37</f>
        <v/>
      </c>
      <c r="L37">
        <f>E37</f>
        <v/>
      </c>
    </row>
    <row r="38" spans="1:12">
      <c r="A38" s="5" t="n"/>
      <c r="B38" s="5" t="n">
        <v>40</v>
      </c>
      <c r="C38" t="n">
        <v>234367.1194957234</v>
      </c>
      <c r="D38" t="n">
        <v>107443.2926209494</v>
      </c>
      <c r="E38" t="n">
        <v>106574.1373212449</v>
      </c>
      <c r="I38" s="2" t="n">
        <v>40</v>
      </c>
      <c r="J38">
        <f>C38</f>
        <v/>
      </c>
      <c r="K38">
        <f>D38</f>
        <v/>
      </c>
      <c r="L38">
        <f>E38</f>
        <v/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H1" sqref="H1:L1048576"/>
    </sheetView>
  </sheetViews>
  <sheetFormatPr baseColWidth="8" defaultRowHeight="15" outlineLevelCol="0"/>
  <cols>
    <col bestFit="1" customWidth="1" max="8" min="8" width="32.5703125"/>
    <col bestFit="1" customWidth="1" max="9" min="9" width="16.5703125"/>
    <col bestFit="1" customWidth="1" max="11" min="10" width="12"/>
    <col bestFit="1" customWidth="1" max="12" min="12" width="13.85546875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3">
        <f>A1</f>
        <v/>
      </c>
      <c r="I1" s="3">
        <f>B1</f>
        <v/>
      </c>
      <c r="J1" s="3">
        <f>C1</f>
        <v/>
      </c>
      <c r="K1" s="3">
        <f>D1</f>
        <v/>
      </c>
      <c r="L1" s="3">
        <f>E1</f>
        <v/>
      </c>
    </row>
    <row r="2" spans="1:12">
      <c r="A2" s="5" t="s">
        <v>5</v>
      </c>
      <c r="B2" s="5" t="n">
        <v>0.001</v>
      </c>
      <c r="C2" t="n">
        <v>502.4406621100719</v>
      </c>
      <c r="D2" t="n">
        <v>0.4101812489333327</v>
      </c>
      <c r="E2" t="n">
        <v>0.4105934124999991</v>
      </c>
      <c r="H2" s="4">
        <f>VLOOKUP(A2, Legends!A1:B7, 2, FALSE)</f>
        <v/>
      </c>
      <c r="I2" s="2" t="n">
        <v>0.001</v>
      </c>
      <c r="J2">
        <f>C2</f>
        <v/>
      </c>
      <c r="K2">
        <f>D2</f>
        <v/>
      </c>
      <c r="L2">
        <f>E2</f>
        <v/>
      </c>
    </row>
    <row r="3" spans="1:12">
      <c r="A3" s="5" t="n"/>
      <c r="B3" s="5" t="n">
        <v>0.01</v>
      </c>
      <c r="C3" t="n">
        <v>5131.667499339358</v>
      </c>
      <c r="D3" t="n">
        <v>30.14621177541665</v>
      </c>
      <c r="E3" t="n">
        <v>30.14120707258333</v>
      </c>
      <c r="I3" s="2" t="n">
        <v>0.01</v>
      </c>
      <c r="J3">
        <f>C3</f>
        <v/>
      </c>
      <c r="K3">
        <f>D3</f>
        <v/>
      </c>
      <c r="L3">
        <f>E3</f>
        <v/>
      </c>
    </row>
    <row r="4" spans="1:12">
      <c r="A4" s="5" t="n"/>
      <c r="B4" s="5" t="n">
        <v>0.1</v>
      </c>
      <c r="C4" t="n">
        <v>50225.66697579108</v>
      </c>
      <c r="D4" t="n">
        <v>1874.3666884925</v>
      </c>
      <c r="E4" t="n">
        <v>1873.084505675</v>
      </c>
      <c r="I4" s="2" t="n">
        <v>0.1</v>
      </c>
      <c r="J4">
        <f>C4</f>
        <v/>
      </c>
      <c r="K4">
        <f>D4</f>
        <v/>
      </c>
      <c r="L4">
        <f>E4</f>
        <v/>
      </c>
    </row>
    <row r="5" spans="1:12">
      <c r="A5" s="5" t="n"/>
      <c r="B5" s="5" t="n">
        <v>1</v>
      </c>
      <c r="C5" t="n">
        <v>503640.8468780214</v>
      </c>
      <c r="D5" t="n">
        <v>108644.964803975</v>
      </c>
      <c r="E5" t="n">
        <v>108405.3468415713</v>
      </c>
      <c r="I5" s="2" t="n">
        <v>1</v>
      </c>
      <c r="J5">
        <f>C5</f>
        <v/>
      </c>
      <c r="K5">
        <f>D5</f>
        <v/>
      </c>
      <c r="L5">
        <f>E5</f>
        <v/>
      </c>
    </row>
    <row r="6" spans="1:12">
      <c r="A6" s="5" t="s">
        <v>6</v>
      </c>
      <c r="B6" s="5" t="n">
        <v>0.8</v>
      </c>
      <c r="C6" t="n">
        <v>503640.8468771222</v>
      </c>
      <c r="D6" t="n">
        <v>87013.22874555</v>
      </c>
      <c r="E6" t="n">
        <v>86919.83873227716</v>
      </c>
      <c r="H6" s="4">
        <f>VLOOKUP(A6, Legends!A1:B7, 2, FALSE)</f>
        <v/>
      </c>
      <c r="I6" s="2" t="n">
        <v>0.8</v>
      </c>
      <c r="J6">
        <f>C6</f>
        <v/>
      </c>
      <c r="K6">
        <f>D6</f>
        <v/>
      </c>
      <c r="L6">
        <f>E6</f>
        <v/>
      </c>
    </row>
    <row r="7" spans="1:12">
      <c r="A7" s="5" t="n"/>
      <c r="B7" s="5" t="n">
        <v>0.9</v>
      </c>
      <c r="C7" t="n">
        <v>503640.8468805348</v>
      </c>
      <c r="D7" t="n">
        <v>97834.43297819995</v>
      </c>
      <c r="E7" t="n">
        <v>97681.10900175439</v>
      </c>
      <c r="I7" s="2" t="n">
        <v>0.9</v>
      </c>
      <c r="J7">
        <f>C7</f>
        <v/>
      </c>
      <c r="K7">
        <f>D7</f>
        <v/>
      </c>
      <c r="L7">
        <f>E7</f>
        <v/>
      </c>
    </row>
    <row r="8" spans="1:12">
      <c r="A8" s="5" t="n"/>
      <c r="B8" s="5" t="n">
        <v>1</v>
      </c>
      <c r="C8" t="n">
        <v>503640.8468780214</v>
      </c>
      <c r="D8" t="n">
        <v>108644.964803975</v>
      </c>
      <c r="E8" t="n">
        <v>108405.5111522685</v>
      </c>
      <c r="I8" s="2" t="n">
        <v>1</v>
      </c>
      <c r="J8">
        <f>C8</f>
        <v/>
      </c>
      <c r="K8">
        <f>D8</f>
        <v/>
      </c>
      <c r="L8">
        <f>E8</f>
        <v/>
      </c>
    </row>
    <row r="9" spans="1:12">
      <c r="A9" s="5" t="n"/>
      <c r="B9" s="5" t="n">
        <v>1.1</v>
      </c>
      <c r="C9" t="n">
        <v>503640.8468747985</v>
      </c>
      <c r="D9" t="n">
        <v>119443.3087468666</v>
      </c>
      <c r="E9" t="n">
        <v>119107.2729055466</v>
      </c>
      <c r="I9" s="2" t="n">
        <v>1.1</v>
      </c>
      <c r="J9">
        <f>C9</f>
        <v/>
      </c>
      <c r="K9">
        <f>D9</f>
        <v/>
      </c>
      <c r="L9">
        <f>E9</f>
        <v/>
      </c>
    </row>
    <row r="10" spans="1:12">
      <c r="A10" s="5" t="n"/>
      <c r="B10" s="5" t="n">
        <v>1.2</v>
      </c>
      <c r="C10" t="n">
        <v>503640.8468797574</v>
      </c>
      <c r="D10" t="n">
        <v>130239.3552899583</v>
      </c>
      <c r="E10" t="n">
        <v>129780.3101356811</v>
      </c>
      <c r="I10" s="2" t="n">
        <v>1.2</v>
      </c>
      <c r="J10">
        <f>C10</f>
        <v/>
      </c>
      <c r="K10">
        <f>D10</f>
        <v/>
      </c>
      <c r="L10">
        <f>E10</f>
        <v/>
      </c>
    </row>
    <row r="11" spans="1:12">
      <c r="A11" s="5" t="s">
        <v>7</v>
      </c>
      <c r="B11" s="5" t="n">
        <v>-1</v>
      </c>
      <c r="C11" t="n">
        <v>405135.202567775</v>
      </c>
      <c r="D11" t="n">
        <v>81640.28081750002</v>
      </c>
      <c r="E11" t="n">
        <v>81584.49492743336</v>
      </c>
      <c r="H11" s="4">
        <f>VLOOKUP(A11, Legends!A1:B7, 2, FALSE)</f>
        <v/>
      </c>
      <c r="I11" s="2" t="n">
        <v>-1</v>
      </c>
      <c r="J11">
        <f>C11</f>
        <v/>
      </c>
      <c r="K11">
        <f>D11</f>
        <v/>
      </c>
      <c r="L11">
        <f>E11</f>
        <v/>
      </c>
    </row>
    <row r="12" spans="1:12">
      <c r="A12" s="5" t="n"/>
      <c r="B12" s="5" t="n">
        <v>0</v>
      </c>
      <c r="C12" t="n">
        <v>503640.8468780214</v>
      </c>
      <c r="D12" t="n">
        <v>108644.964803975</v>
      </c>
      <c r="E12" t="n">
        <v>108405.5111522685</v>
      </c>
      <c r="I12" s="2" t="n">
        <v>0</v>
      </c>
      <c r="J12">
        <f>C12</f>
        <v/>
      </c>
      <c r="K12">
        <f>D12</f>
        <v/>
      </c>
      <c r="L12">
        <f>E12</f>
        <v/>
      </c>
    </row>
    <row r="13" spans="1:12">
      <c r="A13" s="5" t="n"/>
      <c r="B13" s="5" t="n">
        <v>1</v>
      </c>
      <c r="C13" t="n">
        <v>502440.6621110071</v>
      </c>
      <c r="D13" t="n">
        <v>139179.6708311415</v>
      </c>
      <c r="E13" t="n">
        <v>138723.6102570931</v>
      </c>
      <c r="I13" s="2" t="n">
        <v>1</v>
      </c>
      <c r="J13">
        <f>C13</f>
        <v/>
      </c>
      <c r="K13">
        <f>D13</f>
        <v/>
      </c>
      <c r="L13">
        <f>E13</f>
        <v/>
      </c>
    </row>
    <row r="14" spans="1:12">
      <c r="A14" s="5" t="s">
        <v>8</v>
      </c>
      <c r="B14" s="5" t="n">
        <v>0.8</v>
      </c>
      <c r="C14" t="n">
        <v>401952.5296898403</v>
      </c>
      <c r="D14" t="n">
        <v>108494.2159892249</v>
      </c>
      <c r="E14" t="n">
        <v>108097.7326940199</v>
      </c>
      <c r="H14" s="4">
        <f>VLOOKUP(A14, Legends!A1:B7, 2, FALSE)</f>
        <v/>
      </c>
      <c r="I14" s="2" t="n">
        <v>0.8</v>
      </c>
      <c r="J14">
        <f>C14</f>
        <v/>
      </c>
      <c r="K14">
        <f>D14</f>
        <v/>
      </c>
      <c r="L14">
        <f>E14</f>
        <v/>
      </c>
    </row>
    <row r="15" spans="1:12">
      <c r="A15" s="5" t="n"/>
      <c r="B15" s="5" t="n">
        <v>0.9</v>
      </c>
      <c r="C15" t="n">
        <v>452136.4608816426</v>
      </c>
      <c r="D15" t="n">
        <v>108586.3118196168</v>
      </c>
      <c r="E15" t="n">
        <v>108262.4878035675</v>
      </c>
      <c r="I15" s="2" t="n">
        <v>0.9</v>
      </c>
      <c r="J15">
        <f>C15</f>
        <v/>
      </c>
      <c r="K15">
        <f>D15</f>
        <v/>
      </c>
      <c r="L15">
        <f>E15</f>
        <v/>
      </c>
    </row>
    <row r="16" spans="1:12">
      <c r="A16" s="5" t="n"/>
      <c r="B16" s="5" t="n">
        <v>0.95</v>
      </c>
      <c r="C16" t="n">
        <v>477140.5873875509</v>
      </c>
      <c r="D16" t="n">
        <v>108619.0019630167</v>
      </c>
      <c r="E16" t="n">
        <v>108341.1322106434</v>
      </c>
      <c r="I16" s="2" t="n">
        <v>0.95</v>
      </c>
      <c r="J16">
        <f>C16</f>
        <v/>
      </c>
      <c r="K16">
        <f>D16</f>
        <v/>
      </c>
      <c r="L16">
        <f>E16</f>
        <v/>
      </c>
    </row>
    <row r="17" spans="1:12">
      <c r="A17" s="5" t="n"/>
      <c r="B17" s="5" t="n">
        <v>1</v>
      </c>
      <c r="C17" t="n">
        <v>503640.8468780214</v>
      </c>
      <c r="D17" t="n">
        <v>108644.964803975</v>
      </c>
      <c r="E17" t="n">
        <v>108405.3468415713</v>
      </c>
      <c r="I17" s="2" t="n">
        <v>1</v>
      </c>
      <c r="J17">
        <f>C17</f>
        <v/>
      </c>
      <c r="K17">
        <f>D17</f>
        <v/>
      </c>
      <c r="L17">
        <f>E17</f>
        <v/>
      </c>
    </row>
    <row r="18" spans="1:12">
      <c r="A18" s="5" t="n"/>
      <c r="B18" s="5" t="n">
        <v>1.05</v>
      </c>
      <c r="C18" t="n">
        <v>528334.5532073425</v>
      </c>
      <c r="D18" t="n">
        <v>108684.9992624583</v>
      </c>
      <c r="E18" t="n">
        <v>108466.6068824502</v>
      </c>
      <c r="I18" s="2" t="n">
        <v>1.05</v>
      </c>
      <c r="J18">
        <f>C18</f>
        <v/>
      </c>
      <c r="K18">
        <f>D18</f>
        <v/>
      </c>
      <c r="L18">
        <f>E18</f>
        <v/>
      </c>
    </row>
    <row r="19" spans="1:12">
      <c r="A19" s="5" t="n"/>
      <c r="B19" s="5" t="n">
        <v>1.1</v>
      </c>
      <c r="C19" t="n">
        <v>554840.9622903934</v>
      </c>
      <c r="D19" t="n">
        <v>108709.676176475</v>
      </c>
      <c r="E19" t="n">
        <v>108515.776752077</v>
      </c>
      <c r="I19" s="2" t="n">
        <v>1.1</v>
      </c>
      <c r="J19">
        <f>C19</f>
        <v/>
      </c>
      <c r="K19">
        <f>D19</f>
        <v/>
      </c>
      <c r="L19">
        <f>E19</f>
        <v/>
      </c>
    </row>
    <row r="20" spans="1:12">
      <c r="A20" s="5" t="n"/>
      <c r="B20" s="5" t="n">
        <v>1.2</v>
      </c>
      <c r="C20" t="n">
        <v>613487.5945073402</v>
      </c>
      <c r="D20" t="n">
        <v>108748.1046964583</v>
      </c>
      <c r="E20" t="n">
        <v>108611.9513956899</v>
      </c>
      <c r="I20" s="2" t="n">
        <v>1.2</v>
      </c>
      <c r="J20">
        <f>C20</f>
        <v/>
      </c>
      <c r="K20">
        <f>D20</f>
        <v/>
      </c>
      <c r="L20">
        <f>E20</f>
        <v/>
      </c>
    </row>
    <row r="21" spans="1:12">
      <c r="A21" s="5" t="s">
        <v>9</v>
      </c>
      <c r="B21" s="5" t="n">
        <v>323.15</v>
      </c>
      <c r="C21" t="n">
        <v>503640.8468815907</v>
      </c>
      <c r="D21" t="n">
        <v>108644.9648037333</v>
      </c>
      <c r="E21" t="n">
        <v>108405.5111522517</v>
      </c>
      <c r="H21" s="4">
        <f>VLOOKUP(A21, Legends!A1:B7, 2, FALSE)</f>
        <v/>
      </c>
      <c r="I21" s="2" t="n">
        <v>323.15</v>
      </c>
      <c r="J21">
        <f>C21</f>
        <v/>
      </c>
      <c r="K21">
        <f>D21</f>
        <v/>
      </c>
      <c r="L21">
        <f>E21</f>
        <v/>
      </c>
    </row>
    <row r="22" spans="1:12">
      <c r="A22" s="5" t="n"/>
      <c r="B22" s="5" t="n">
        <v>333.15</v>
      </c>
      <c r="C22" t="n">
        <v>503640.8468780214</v>
      </c>
      <c r="D22" t="n">
        <v>108644.964803975</v>
      </c>
      <c r="E22" t="s"/>
      <c r="I22" s="2" t="n">
        <v>333.15</v>
      </c>
      <c r="J22">
        <f>C22</f>
        <v/>
      </c>
      <c r="K22">
        <f>D22</f>
        <v/>
      </c>
    </row>
    <row r="23" spans="1:12">
      <c r="A23" s="5" t="n"/>
      <c r="B23" s="5" t="n">
        <v>343.15</v>
      </c>
      <c r="C23" t="n">
        <v>503640.8468751904</v>
      </c>
      <c r="D23" t="n">
        <v>108644.9648034999</v>
      </c>
      <c r="E23" t="n">
        <v>108405.5111524125</v>
      </c>
      <c r="I23" s="2" t="n">
        <v>343.15</v>
      </c>
      <c r="J23">
        <f>C23</f>
        <v/>
      </c>
      <c r="K23">
        <f>D23</f>
        <v/>
      </c>
      <c r="L23">
        <f>E23</f>
        <v/>
      </c>
    </row>
    <row r="24" spans="1:12">
      <c r="A24" s="5" t="n"/>
      <c r="B24" s="5" t="n">
        <v>353.15</v>
      </c>
      <c r="C24" t="n">
        <v>503640.8468781405</v>
      </c>
      <c r="D24" t="n">
        <v>108644.9648034584</v>
      </c>
      <c r="E24" t="n">
        <v>108405.5111523584</v>
      </c>
      <c r="I24" s="2" t="n">
        <v>353.15</v>
      </c>
      <c r="J24">
        <f>C24</f>
        <v/>
      </c>
      <c r="K24">
        <f>D24</f>
        <v/>
      </c>
      <c r="L24">
        <f>E24</f>
        <v/>
      </c>
    </row>
    <row r="25" spans="1:12">
      <c r="A25" s="5" t="n"/>
      <c r="B25" s="5" t="n">
        <v>363.15</v>
      </c>
      <c r="C25" t="n">
        <v>503640.8468753533</v>
      </c>
      <c r="D25" t="n">
        <v>108644.9648039916</v>
      </c>
      <c r="E25" t="n">
        <v>108405.5111523797</v>
      </c>
      <c r="I25" s="2" t="n">
        <v>363.15</v>
      </c>
      <c r="J25">
        <f>C25</f>
        <v/>
      </c>
      <c r="K25">
        <f>D25</f>
        <v/>
      </c>
      <c r="L25">
        <f>E25</f>
        <v/>
      </c>
    </row>
    <row r="26" spans="1:12">
      <c r="A26" s="5" t="s">
        <v>10</v>
      </c>
      <c r="B26" s="5" t="n">
        <v>5</v>
      </c>
      <c r="C26" t="n">
        <v>503640.8468780214</v>
      </c>
      <c r="D26" t="n">
        <v>54322.48240215836</v>
      </c>
      <c r="E26" t="n">
        <v>54202.75557618737</v>
      </c>
      <c r="H26" s="4">
        <f>VLOOKUP(A26, Legends!A1:B7, 2, FALSE)</f>
        <v/>
      </c>
      <c r="I26" s="2" t="n">
        <v>5</v>
      </c>
      <c r="J26">
        <f>C26</f>
        <v/>
      </c>
      <c r="K26">
        <f>D26</f>
        <v/>
      </c>
      <c r="L26">
        <f>E26</f>
        <v/>
      </c>
    </row>
    <row r="27" spans="1:12">
      <c r="A27" s="5" t="n"/>
      <c r="B27" s="5" t="n">
        <v>7.5</v>
      </c>
      <c r="C27" t="n">
        <v>503640.8468780214</v>
      </c>
      <c r="D27" t="n">
        <v>81483.72360303339</v>
      </c>
      <c r="E27" t="n">
        <v>81304.13336418052</v>
      </c>
      <c r="I27" s="2" t="n">
        <v>7.5</v>
      </c>
      <c r="J27">
        <f>C27</f>
        <v/>
      </c>
      <c r="K27">
        <f>D27</f>
        <v/>
      </c>
      <c r="L27">
        <f>E27</f>
        <v/>
      </c>
    </row>
    <row r="28" spans="1:12">
      <c r="A28" s="5" t="n"/>
      <c r="B28" s="5" t="n">
        <v>10</v>
      </c>
      <c r="C28" t="n">
        <v>503640.8468780214</v>
      </c>
      <c r="D28" t="n">
        <v>108644.964803975</v>
      </c>
      <c r="E28" t="n">
        <v>108405.5111522685</v>
      </c>
      <c r="I28" s="2" t="n">
        <v>10</v>
      </c>
      <c r="J28">
        <f>C28</f>
        <v/>
      </c>
      <c r="K28">
        <f>D28</f>
        <v/>
      </c>
      <c r="L28">
        <f>E28</f>
        <v/>
      </c>
    </row>
    <row r="29" spans="1:12">
      <c r="A29" s="5" t="n"/>
      <c r="B29" s="5" t="n">
        <v>12.5</v>
      </c>
      <c r="C29" t="n">
        <v>503640.8468780214</v>
      </c>
      <c r="D29" t="n">
        <v>135806.2060049582</v>
      </c>
      <c r="E29" t="n">
        <v>135506.8889403775</v>
      </c>
      <c r="I29" s="2" t="n">
        <v>12.5</v>
      </c>
      <c r="J29">
        <f>C29</f>
        <v/>
      </c>
      <c r="K29">
        <f>D29</f>
        <v/>
      </c>
      <c r="L29">
        <f>E29</f>
        <v/>
      </c>
    </row>
    <row r="30" spans="1:12">
      <c r="A30" s="5" t="n"/>
      <c r="B30" s="5" t="n">
        <v>15</v>
      </c>
      <c r="C30" t="n">
        <v>503640.8468780214</v>
      </c>
      <c r="D30" t="n">
        <v>162967.4472058666</v>
      </c>
      <c r="E30" t="n">
        <v>162608.2667286224</v>
      </c>
      <c r="I30" s="2" t="n">
        <v>15</v>
      </c>
      <c r="J30">
        <f>C30</f>
        <v/>
      </c>
      <c r="K30">
        <f>D30</f>
        <v/>
      </c>
      <c r="L30">
        <f>E30</f>
        <v/>
      </c>
    </row>
    <row r="31" spans="1:12">
      <c r="A31" s="5" t="n"/>
      <c r="B31" s="5" t="n">
        <v>17.5</v>
      </c>
      <c r="C31" t="n">
        <v>503640.8468780214</v>
      </c>
      <c r="D31" t="n">
        <v>190128.6884067999</v>
      </c>
      <c r="E31" t="n">
        <v>189709.6445166036</v>
      </c>
      <c r="I31" s="2" t="n">
        <v>17.5</v>
      </c>
      <c r="J31">
        <f>C31</f>
        <v/>
      </c>
      <c r="K31">
        <f>D31</f>
        <v/>
      </c>
      <c r="L31">
        <f>E31</f>
        <v/>
      </c>
    </row>
    <row r="32" spans="1:12">
      <c r="A32" s="5" t="n"/>
      <c r="B32" s="5" t="n">
        <v>20</v>
      </c>
      <c r="C32" t="n">
        <v>503640.8468780214</v>
      </c>
      <c r="D32" t="n">
        <v>217289.9296076919</v>
      </c>
      <c r="E32" t="n">
        <v>216811.0223047289</v>
      </c>
      <c r="I32" s="2" t="n">
        <v>20</v>
      </c>
      <c r="J32">
        <f>C32</f>
        <v/>
      </c>
      <c r="K32">
        <f>D32</f>
        <v/>
      </c>
      <c r="L32">
        <f>E32</f>
        <v/>
      </c>
    </row>
    <row r="33" spans="1:12">
      <c r="A33" s="5" t="s">
        <v>11</v>
      </c>
      <c r="B33" s="5" t="n">
        <v>15</v>
      </c>
      <c r="C33" t="n">
        <v>405878.1691247502</v>
      </c>
      <c r="D33" t="n">
        <v>108938.3637828999</v>
      </c>
      <c r="E33" t="n">
        <v>108884.2057703916</v>
      </c>
      <c r="H33" s="4">
        <f>VLOOKUP(A33, Legends!A1:B7, 2, FALSE)</f>
        <v/>
      </c>
      <c r="I33" s="2" t="n">
        <v>15</v>
      </c>
      <c r="J33">
        <f>C33</f>
        <v/>
      </c>
      <c r="K33">
        <f>D33</f>
        <v/>
      </c>
      <c r="L33">
        <f>E33</f>
        <v/>
      </c>
    </row>
    <row r="34" spans="1:12">
      <c r="A34" s="5" t="n"/>
      <c r="B34" s="5" t="n">
        <v>20</v>
      </c>
      <c r="C34" t="n">
        <v>404687.640707025</v>
      </c>
      <c r="D34" t="n">
        <v>108849.9632203666</v>
      </c>
      <c r="E34" t="n">
        <v>108793.7922576497</v>
      </c>
      <c r="I34" s="2" t="n">
        <v>20</v>
      </c>
      <c r="J34">
        <f>C34</f>
        <v/>
      </c>
      <c r="K34">
        <f>D34</f>
        <v/>
      </c>
      <c r="L34">
        <f>E34</f>
        <v/>
      </c>
    </row>
    <row r="35" spans="1:12">
      <c r="A35" s="5" t="n"/>
      <c r="B35" s="5" t="n">
        <v>25</v>
      </c>
      <c r="C35" t="n">
        <v>511239.6620901806</v>
      </c>
      <c r="D35" t="n">
        <v>108748.1046966499</v>
      </c>
      <c r="E35" t="n">
        <v>108612.0556668519</v>
      </c>
      <c r="I35" s="2" t="n">
        <v>25</v>
      </c>
      <c r="J35">
        <f>C35</f>
        <v/>
      </c>
      <c r="K35">
        <f>D35</f>
        <v/>
      </c>
      <c r="L35">
        <f>E35</f>
        <v/>
      </c>
    </row>
    <row r="36" spans="1:12">
      <c r="A36" s="5" t="n"/>
      <c r="B36" s="5" t="n">
        <v>30</v>
      </c>
      <c r="C36" t="n">
        <v>503640.8468780214</v>
      </c>
      <c r="D36" t="n">
        <v>108644.964803975</v>
      </c>
      <c r="E36" t="n">
        <v>108405.5111522685</v>
      </c>
      <c r="I36" s="2" t="n">
        <v>30</v>
      </c>
      <c r="J36">
        <f>C36</f>
        <v/>
      </c>
      <c r="K36">
        <f>D36</f>
        <v/>
      </c>
      <c r="L36">
        <f>E36</f>
        <v/>
      </c>
    </row>
    <row r="37" spans="1:12">
      <c r="A37" s="5" t="n"/>
      <c r="B37" s="5" t="n">
        <v>35</v>
      </c>
      <c r="C37" t="n">
        <v>502440.6621105576</v>
      </c>
      <c r="D37" t="n">
        <v>108544.0927085583</v>
      </c>
      <c r="E37" t="n">
        <v>108196.6134749663</v>
      </c>
      <c r="I37" s="2" t="n">
        <v>35</v>
      </c>
      <c r="J37">
        <f>C37</f>
        <v/>
      </c>
      <c r="K37">
        <f>D37</f>
        <v/>
      </c>
      <c r="L37">
        <f>E37</f>
        <v/>
      </c>
    </row>
    <row r="38" spans="1:12">
      <c r="A38" s="5" t="n"/>
      <c r="B38" s="5" t="n">
        <v>40</v>
      </c>
      <c r="C38" t="n">
        <v>502440.6621175105</v>
      </c>
      <c r="D38" t="n">
        <v>108438.7432963916</v>
      </c>
      <c r="E38" t="n">
        <v>107987.2615040825</v>
      </c>
      <c r="I38" s="2" t="n">
        <v>40</v>
      </c>
      <c r="J38">
        <f>C38</f>
        <v/>
      </c>
      <c r="K38">
        <f>D38</f>
        <v/>
      </c>
      <c r="L38">
        <f>E38</f>
        <v/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H1" sqref="H1:L1048576"/>
    </sheetView>
  </sheetViews>
  <sheetFormatPr baseColWidth="8" defaultRowHeight="15" outlineLevelCol="0"/>
  <cols>
    <col bestFit="1" customWidth="1" max="8" min="8" width="32.5703125"/>
    <col bestFit="1" customWidth="1" max="9" min="9" width="16.5703125"/>
    <col bestFit="1" customWidth="1" max="11" min="10" width="12"/>
    <col bestFit="1" customWidth="1" max="12" min="12" width="13.85546875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3">
        <f>A1</f>
        <v/>
      </c>
      <c r="I1" s="3">
        <f>B1</f>
        <v/>
      </c>
      <c r="J1" s="3">
        <f>C1</f>
        <v/>
      </c>
      <c r="K1" s="3">
        <f>D1</f>
        <v/>
      </c>
      <c r="L1" s="3">
        <f>E1</f>
        <v/>
      </c>
    </row>
    <row r="2" spans="1:12">
      <c r="A2" s="5" t="s">
        <v>5</v>
      </c>
      <c r="B2" s="5" t="n">
        <v>0.001</v>
      </c>
      <c r="C2" t="n">
        <v>14321.91106790911</v>
      </c>
      <c r="D2" t="n">
        <v>14321.6656626275</v>
      </c>
      <c r="E2" t="n">
        <v>14589.72145102763</v>
      </c>
      <c r="H2" s="4">
        <f>VLOOKUP(A2, Legends!A1:B7, 2, FALSE)</f>
        <v/>
      </c>
      <c r="I2" s="2" t="n">
        <v>0.001</v>
      </c>
      <c r="J2">
        <f>C2</f>
        <v/>
      </c>
      <c r="K2">
        <f>D2</f>
        <v/>
      </c>
      <c r="L2">
        <f>E2</f>
        <v/>
      </c>
    </row>
    <row r="3" spans="1:12">
      <c r="A3" s="5" t="n"/>
      <c r="B3" s="5" t="n">
        <v>0.01</v>
      </c>
      <c r="C3" t="n">
        <v>144089.6692455802</v>
      </c>
      <c r="D3" t="n">
        <v>144086.6018076646</v>
      </c>
      <c r="E3" t="n">
        <v>146784.7745255489</v>
      </c>
      <c r="I3" s="2" t="n">
        <v>0.01</v>
      </c>
      <c r="J3">
        <f>C3</f>
        <v/>
      </c>
      <c r="K3">
        <f>D3</f>
        <v/>
      </c>
      <c r="L3">
        <f>E3</f>
        <v/>
      </c>
    </row>
    <row r="4" spans="1:12">
      <c r="A4" s="5" t="n"/>
      <c r="B4" s="5" t="n">
        <v>0.1</v>
      </c>
      <c r="C4" t="n">
        <v>1435667.565125509</v>
      </c>
      <c r="D4" t="n">
        <v>1435622.519097203</v>
      </c>
      <c r="E4" t="n">
        <v>1462409.848340319</v>
      </c>
      <c r="I4" s="2" t="n">
        <v>0.1</v>
      </c>
      <c r="J4">
        <f>C4</f>
        <v/>
      </c>
      <c r="K4">
        <f>D4</f>
        <v/>
      </c>
      <c r="L4">
        <f>E4</f>
        <v/>
      </c>
    </row>
    <row r="5" spans="1:12">
      <c r="A5" s="5" t="n"/>
      <c r="B5" s="5" t="n">
        <v>1</v>
      </c>
      <c r="C5" t="n">
        <v>14399882.83754341</v>
      </c>
      <c r="D5" t="n">
        <v>14398240.47464037</v>
      </c>
      <c r="E5" t="n">
        <v>14667513.89188263</v>
      </c>
      <c r="I5" s="2" t="n">
        <v>1</v>
      </c>
      <c r="J5">
        <f>C5</f>
        <v/>
      </c>
      <c r="K5">
        <f>D5</f>
        <v/>
      </c>
      <c r="L5">
        <f>E5</f>
        <v/>
      </c>
    </row>
    <row r="6" spans="1:12">
      <c r="A6" s="5" t="s">
        <v>6</v>
      </c>
      <c r="B6" s="5" t="n">
        <v>0.8</v>
      </c>
      <c r="C6" t="n">
        <v>14380460.64789605</v>
      </c>
      <c r="D6" t="n">
        <v>14379343.71086684</v>
      </c>
      <c r="E6" t="n">
        <v>14648725.49184428</v>
      </c>
      <c r="H6" s="4">
        <f>VLOOKUP(A6, Legends!A1:B7, 2, FALSE)</f>
        <v/>
      </c>
      <c r="I6" s="2" t="n">
        <v>0.8</v>
      </c>
      <c r="J6">
        <f>C6</f>
        <v/>
      </c>
      <c r="K6">
        <f>D6</f>
        <v/>
      </c>
      <c r="L6">
        <f>E6</f>
        <v/>
      </c>
    </row>
    <row r="7" spans="1:12">
      <c r="A7" s="5" t="n"/>
      <c r="B7" s="5" t="n">
        <v>0.9</v>
      </c>
      <c r="C7" t="n">
        <v>14390171.74271794</v>
      </c>
      <c r="D7" t="n">
        <v>14388805.41869672</v>
      </c>
      <c r="E7" t="n">
        <v>14658186.81913241</v>
      </c>
      <c r="I7" s="2" t="n">
        <v>0.9</v>
      </c>
      <c r="J7">
        <f>C7</f>
        <v/>
      </c>
      <c r="K7">
        <f>D7</f>
        <v/>
      </c>
      <c r="L7">
        <f>E7</f>
        <v/>
      </c>
    </row>
    <row r="8" spans="1:12">
      <c r="A8" s="5" t="n"/>
      <c r="B8" s="5" t="n">
        <v>1</v>
      </c>
      <c r="C8" t="n">
        <v>14399882.83754341</v>
      </c>
      <c r="D8" t="n">
        <v>14398240.47464037</v>
      </c>
      <c r="E8" t="n">
        <v>14667621.52415301</v>
      </c>
      <c r="I8" s="2" t="n">
        <v>1</v>
      </c>
      <c r="J8">
        <f>C8</f>
        <v/>
      </c>
      <c r="K8">
        <f>D8</f>
        <v/>
      </c>
      <c r="L8">
        <f>E8</f>
        <v/>
      </c>
    </row>
    <row r="9" spans="1:12">
      <c r="A9" s="5" t="n"/>
      <c r="B9" s="5" t="n">
        <v>1.1</v>
      </c>
      <c r="C9" t="n">
        <v>14409593.93236396</v>
      </c>
      <c r="D9" t="n">
        <v>14407649.1911161</v>
      </c>
      <c r="E9" t="n">
        <v>14677029.93896725</v>
      </c>
      <c r="I9" s="2" t="n">
        <v>1.1</v>
      </c>
      <c r="J9">
        <f>C9</f>
        <v/>
      </c>
      <c r="K9">
        <f>D9</f>
        <v/>
      </c>
      <c r="L9">
        <f>E9</f>
        <v/>
      </c>
    </row>
    <row r="10" spans="1:12">
      <c r="A10" s="5" t="n"/>
      <c r="B10" s="5" t="n">
        <v>1.2</v>
      </c>
      <c r="C10" t="n">
        <v>14419305.02718763</v>
      </c>
      <c r="D10" t="n">
        <v>14417031.62523883</v>
      </c>
      <c r="E10" t="n">
        <v>14686412.1352144</v>
      </c>
      <c r="I10" s="2" t="n">
        <v>1.2</v>
      </c>
      <c r="J10">
        <f>C10</f>
        <v/>
      </c>
      <c r="K10">
        <f>D10</f>
        <v/>
      </c>
      <c r="L10">
        <f>E10</f>
        <v/>
      </c>
    </row>
    <row r="11" spans="1:12">
      <c r="A11" s="5" t="s">
        <v>7</v>
      </c>
      <c r="B11" s="5" t="n">
        <v>-1</v>
      </c>
      <c r="C11" t="n">
        <v>14799818.43889815</v>
      </c>
      <c r="D11" t="n">
        <v>14798635.45713441</v>
      </c>
      <c r="E11" t="n">
        <v>15015095.22102748</v>
      </c>
      <c r="H11" s="4">
        <f>VLOOKUP(A11, Legends!A1:B7, 2, FALSE)</f>
        <v/>
      </c>
      <c r="I11" s="2" t="n">
        <v>-1</v>
      </c>
      <c r="J11">
        <f>C11</f>
        <v/>
      </c>
      <c r="K11">
        <f>D11</f>
        <v/>
      </c>
      <c r="L11">
        <f>E11</f>
        <v/>
      </c>
    </row>
    <row r="12" spans="1:12">
      <c r="A12" s="5" t="n"/>
      <c r="B12" s="5" t="n">
        <v>0</v>
      </c>
      <c r="C12" t="n">
        <v>14399882.83754341</v>
      </c>
      <c r="D12" t="n">
        <v>14398240.47464037</v>
      </c>
      <c r="E12" t="n">
        <v>14667621.52415301</v>
      </c>
      <c r="I12" s="2" t="n">
        <v>0</v>
      </c>
      <c r="J12">
        <f>C12</f>
        <v/>
      </c>
      <c r="K12">
        <f>D12</f>
        <v/>
      </c>
      <c r="L12">
        <f>E12</f>
        <v/>
      </c>
    </row>
    <row r="13" spans="1:12">
      <c r="A13" s="5" t="n"/>
      <c r="B13" s="5" t="n">
        <v>1</v>
      </c>
      <c r="C13" t="n">
        <v>14408614.93792916</v>
      </c>
      <c r="D13" t="n">
        <v>14406506.700945</v>
      </c>
      <c r="E13" t="n">
        <v>14674682.68179928</v>
      </c>
      <c r="I13" s="2" t="n">
        <v>1</v>
      </c>
      <c r="J13">
        <f>C13</f>
        <v/>
      </c>
      <c r="K13">
        <f>D13</f>
        <v/>
      </c>
      <c r="L13">
        <f>E13</f>
        <v/>
      </c>
    </row>
    <row r="14" spans="1:12">
      <c r="A14" s="5" t="s">
        <v>8</v>
      </c>
      <c r="B14" s="5" t="n">
        <v>0.8</v>
      </c>
      <c r="C14" t="n">
        <v>11539328.45967976</v>
      </c>
      <c r="D14" t="n">
        <v>11537370.07695763</v>
      </c>
      <c r="E14" t="n">
        <v>11751822.95710844</v>
      </c>
      <c r="H14" s="4">
        <f>VLOOKUP(A14, Legends!A1:B7, 2, FALSE)</f>
        <v/>
      </c>
      <c r="I14" s="2" t="n">
        <v>0.8</v>
      </c>
      <c r="J14">
        <f>C14</f>
        <v/>
      </c>
      <c r="K14">
        <f>D14</f>
        <v/>
      </c>
      <c r="L14">
        <f>E14</f>
        <v/>
      </c>
    </row>
    <row r="15" spans="1:12">
      <c r="A15" s="5" t="n"/>
      <c r="B15" s="5" t="n">
        <v>0.9</v>
      </c>
      <c r="C15" t="n">
        <v>12969605.6486102</v>
      </c>
      <c r="D15" t="n">
        <v>12967823.68111819</v>
      </c>
      <c r="E15" t="n">
        <v>13209024.03768152</v>
      </c>
      <c r="I15" s="2" t="n">
        <v>0.9</v>
      </c>
      <c r="J15">
        <f>C15</f>
        <v/>
      </c>
      <c r="K15">
        <f>D15</f>
        <v/>
      </c>
      <c r="L15">
        <f>E15</f>
        <v/>
      </c>
    </row>
    <row r="16" spans="1:12">
      <c r="A16" s="5" t="n"/>
      <c r="B16" s="5" t="n">
        <v>0.95</v>
      </c>
      <c r="C16" t="n">
        <v>13684744.24307608</v>
      </c>
      <c r="D16" t="n">
        <v>13683035.84322557</v>
      </c>
      <c r="E16" t="n">
        <v>13937523.430959</v>
      </c>
      <c r="I16" s="2" t="n">
        <v>0.95</v>
      </c>
      <c r="J16">
        <f>C16</f>
        <v/>
      </c>
      <c r="K16">
        <f>D16</f>
        <v/>
      </c>
      <c r="L16">
        <f>E16</f>
        <v/>
      </c>
    </row>
    <row r="17" spans="1:12">
      <c r="A17" s="5" t="n"/>
      <c r="B17" s="5" t="n">
        <v>1</v>
      </c>
      <c r="C17" t="n">
        <v>14399882.83754341</v>
      </c>
      <c r="D17" t="n">
        <v>14398240.47464037</v>
      </c>
      <c r="E17" t="n">
        <v>14667513.89188263</v>
      </c>
      <c r="I17" s="2" t="n">
        <v>1</v>
      </c>
      <c r="J17">
        <f>C17</f>
        <v/>
      </c>
      <c r="K17">
        <f>D17</f>
        <v/>
      </c>
      <c r="L17">
        <f>E17</f>
        <v/>
      </c>
    </row>
    <row r="18" spans="1:12">
      <c r="A18" s="5" t="n"/>
      <c r="B18" s="5" t="n">
        <v>1.05</v>
      </c>
      <c r="C18" t="n">
        <v>15115040.92698338</v>
      </c>
      <c r="D18" t="n">
        <v>15113458.02396008</v>
      </c>
      <c r="E18" t="n">
        <v>15395728.99547709</v>
      </c>
      <c r="I18" s="2" t="n">
        <v>1.05</v>
      </c>
      <c r="J18">
        <f>C18</f>
        <v/>
      </c>
      <c r="K18">
        <f>D18</f>
        <v/>
      </c>
      <c r="L18">
        <f>E18</f>
        <v/>
      </c>
    </row>
    <row r="19" spans="1:12">
      <c r="A19" s="5" t="n"/>
      <c r="B19" s="5" t="n">
        <v>1.1</v>
      </c>
      <c r="C19" t="n">
        <v>15835843.76990626</v>
      </c>
      <c r="D19" t="n">
        <v>15834311.64386934</v>
      </c>
      <c r="E19" t="n">
        <v>16131310.66367984</v>
      </c>
      <c r="I19" s="2" t="n">
        <v>1.1</v>
      </c>
      <c r="J19">
        <f>C19</f>
        <v/>
      </c>
      <c r="K19">
        <f>D19</f>
        <v/>
      </c>
      <c r="L19">
        <f>E19</f>
        <v/>
      </c>
    </row>
    <row r="20" spans="1:12">
      <c r="A20" s="5" t="n"/>
      <c r="B20" s="5" t="n">
        <v>1.2</v>
      </c>
      <c r="C20" t="n">
        <v>17294333.76499637</v>
      </c>
      <c r="D20" t="n">
        <v>17292890.86205605</v>
      </c>
      <c r="E20" t="n">
        <v>17618880.08280887</v>
      </c>
      <c r="I20" s="2" t="n">
        <v>1.2</v>
      </c>
      <c r="J20">
        <f>C20</f>
        <v/>
      </c>
      <c r="K20">
        <f>D20</f>
        <v/>
      </c>
      <c r="L20">
        <f>E20</f>
        <v/>
      </c>
    </row>
    <row r="21" spans="1:12">
      <c r="A21" s="5" t="s">
        <v>9</v>
      </c>
      <c r="B21" s="5" t="n">
        <v>323.15</v>
      </c>
      <c r="C21" t="n">
        <v>14386009.84493809</v>
      </c>
      <c r="D21" t="n">
        <v>14315892.90894218</v>
      </c>
      <c r="E21" t="n">
        <v>14585276.11547704</v>
      </c>
      <c r="H21" s="4">
        <f>VLOOKUP(A21, Legends!A1:B7, 2, FALSE)</f>
        <v/>
      </c>
      <c r="I21" s="2" t="n">
        <v>323.15</v>
      </c>
      <c r="J21">
        <f>C21</f>
        <v/>
      </c>
      <c r="K21">
        <f>D21</f>
        <v/>
      </c>
      <c r="L21">
        <f>E21</f>
        <v/>
      </c>
    </row>
    <row r="22" spans="1:12">
      <c r="A22" s="5" t="n"/>
      <c r="B22" s="5" t="n">
        <v>333.15</v>
      </c>
      <c r="C22" t="n">
        <v>14399882.83754341</v>
      </c>
      <c r="D22" t="n">
        <v>14398240.47464037</v>
      </c>
      <c r="E22" t="s"/>
      <c r="I22" s="2" t="n">
        <v>333.15</v>
      </c>
      <c r="J22">
        <f>C22</f>
        <v/>
      </c>
      <c r="K22">
        <f>D22</f>
        <v/>
      </c>
    </row>
    <row r="23" spans="1:12">
      <c r="A23" s="5" t="n"/>
      <c r="B23" s="5" t="n">
        <v>343.15</v>
      </c>
      <c r="C23" t="n">
        <v>14413755.83014518</v>
      </c>
      <c r="D23" t="n">
        <v>14480588.0403407</v>
      </c>
      <c r="E23" t="n">
        <v>14749966.93283023</v>
      </c>
      <c r="I23" s="2" t="n">
        <v>343.15</v>
      </c>
      <c r="J23">
        <f>C23</f>
        <v/>
      </c>
      <c r="K23">
        <f>D23</f>
        <v/>
      </c>
      <c r="L23">
        <f>E23</f>
        <v/>
      </c>
    </row>
    <row r="24" spans="1:12">
      <c r="A24" s="5" t="n"/>
      <c r="B24" s="5" t="n">
        <v>353.15</v>
      </c>
      <c r="C24" t="n">
        <v>14427628.82275136</v>
      </c>
      <c r="D24" t="n">
        <v>14562935.60603725</v>
      </c>
      <c r="E24" t="n">
        <v>14832312.34150842</v>
      </c>
      <c r="I24" s="2" t="n">
        <v>353.15</v>
      </c>
      <c r="J24">
        <f>C24</f>
        <v/>
      </c>
      <c r="K24">
        <f>D24</f>
        <v/>
      </c>
      <c r="L24">
        <f>E24</f>
        <v/>
      </c>
    </row>
    <row r="25" spans="1:12">
      <c r="A25" s="5" t="n"/>
      <c r="B25" s="5" t="n">
        <v>363.15</v>
      </c>
      <c r="C25" t="n">
        <v>14441501.81535645</v>
      </c>
      <c r="D25" t="n">
        <v>14645283.17173624</v>
      </c>
      <c r="E25" t="n">
        <v>14914657.75018281</v>
      </c>
      <c r="I25" s="2" t="n">
        <v>363.15</v>
      </c>
      <c r="J25">
        <f>C25</f>
        <v/>
      </c>
      <c r="K25">
        <f>D25</f>
        <v/>
      </c>
      <c r="L25">
        <f>E25</f>
        <v/>
      </c>
    </row>
    <row r="26" spans="1:12">
      <c r="A26" s="5" t="s">
        <v>10</v>
      </c>
      <c r="B26" s="5" t="n">
        <v>5</v>
      </c>
      <c r="C26" t="n">
        <v>14399882.83754341</v>
      </c>
      <c r="D26" t="n">
        <v>14398240.47464037</v>
      </c>
      <c r="E26" t="n">
        <v>14667621.52415301</v>
      </c>
      <c r="H26" s="4">
        <f>VLOOKUP(A26, Legends!A1:B7, 2, FALSE)</f>
        <v/>
      </c>
      <c r="I26" s="2" t="n">
        <v>5</v>
      </c>
      <c r="J26">
        <f>C26</f>
        <v/>
      </c>
      <c r="K26">
        <f>D26</f>
        <v/>
      </c>
      <c r="L26">
        <f>E26</f>
        <v/>
      </c>
    </row>
    <row r="27" spans="1:12">
      <c r="A27" s="5" t="n"/>
      <c r="B27" s="5" t="n">
        <v>7.5</v>
      </c>
      <c r="C27" t="n">
        <v>14399882.83754341</v>
      </c>
      <c r="D27" t="n">
        <v>14398240.47464037</v>
      </c>
      <c r="E27" t="n">
        <v>14667621.52415301</v>
      </c>
      <c r="I27" s="2" t="n">
        <v>7.5</v>
      </c>
      <c r="J27">
        <f>C27</f>
        <v/>
      </c>
      <c r="K27">
        <f>D27</f>
        <v/>
      </c>
      <c r="L27">
        <f>E27</f>
        <v/>
      </c>
    </row>
    <row r="28" spans="1:12">
      <c r="A28" s="5" t="n"/>
      <c r="B28" s="5" t="n">
        <v>10</v>
      </c>
      <c r="C28" t="n">
        <v>14399882.83754341</v>
      </c>
      <c r="D28" t="n">
        <v>14398240.47464037</v>
      </c>
      <c r="E28" t="n">
        <v>14667621.52415301</v>
      </c>
      <c r="I28" s="2" t="n">
        <v>10</v>
      </c>
      <c r="J28">
        <f>C28</f>
        <v/>
      </c>
      <c r="K28">
        <f>D28</f>
        <v/>
      </c>
      <c r="L28">
        <f>E28</f>
        <v/>
      </c>
    </row>
    <row r="29" spans="1:12">
      <c r="A29" s="5" t="n"/>
      <c r="B29" s="5" t="n">
        <v>12.5</v>
      </c>
      <c r="C29" t="n">
        <v>14399882.83754341</v>
      </c>
      <c r="D29" t="n">
        <v>14398240.47464037</v>
      </c>
      <c r="E29" t="n">
        <v>14667621.52415301</v>
      </c>
      <c r="I29" s="2" t="n">
        <v>12.5</v>
      </c>
      <c r="J29">
        <f>C29</f>
        <v/>
      </c>
      <c r="K29">
        <f>D29</f>
        <v/>
      </c>
      <c r="L29">
        <f>E29</f>
        <v/>
      </c>
    </row>
    <row r="30" spans="1:12">
      <c r="A30" s="5" t="n"/>
      <c r="B30" s="5" t="n">
        <v>15</v>
      </c>
      <c r="C30" t="n">
        <v>14399882.83754341</v>
      </c>
      <c r="D30" t="n">
        <v>14398240.47464037</v>
      </c>
      <c r="E30" t="n">
        <v>14667621.52415301</v>
      </c>
      <c r="I30" s="2" t="n">
        <v>15</v>
      </c>
      <c r="J30">
        <f>C30</f>
        <v/>
      </c>
      <c r="K30">
        <f>D30</f>
        <v/>
      </c>
      <c r="L30">
        <f>E30</f>
        <v/>
      </c>
    </row>
    <row r="31" spans="1:12">
      <c r="A31" s="5" t="n"/>
      <c r="B31" s="5" t="n">
        <v>17.5</v>
      </c>
      <c r="C31" t="n">
        <v>14399882.83754341</v>
      </c>
      <c r="D31" t="n">
        <v>14398240.47464037</v>
      </c>
      <c r="E31" t="n">
        <v>14667621.52415301</v>
      </c>
      <c r="I31" s="2" t="n">
        <v>17.5</v>
      </c>
      <c r="J31">
        <f>C31</f>
        <v/>
      </c>
      <c r="K31">
        <f>D31</f>
        <v/>
      </c>
      <c r="L31">
        <f>E31</f>
        <v/>
      </c>
    </row>
    <row r="32" spans="1:12">
      <c r="A32" s="5" t="n"/>
      <c r="B32" s="5" t="n">
        <v>20</v>
      </c>
      <c r="C32" t="n">
        <v>14399882.83754341</v>
      </c>
      <c r="D32" t="n">
        <v>14398240.47464037</v>
      </c>
      <c r="E32" t="n">
        <v>14667621.52415301</v>
      </c>
      <c r="I32" s="2" t="n">
        <v>20</v>
      </c>
      <c r="J32">
        <f>C32</f>
        <v/>
      </c>
      <c r="K32">
        <f>D32</f>
        <v/>
      </c>
      <c r="L32">
        <f>E32</f>
        <v/>
      </c>
    </row>
    <row r="33" spans="1:12">
      <c r="A33" s="5" t="s">
        <v>11</v>
      </c>
      <c r="B33" s="5" t="n">
        <v>15</v>
      </c>
      <c r="C33" t="n">
        <v>14164238.74240124</v>
      </c>
      <c r="D33" t="n">
        <v>14163240.12526071</v>
      </c>
      <c r="E33" t="n">
        <v>14379963.86096753</v>
      </c>
      <c r="H33" s="4">
        <f>VLOOKUP(A33, Legends!A1:B7, 2, FALSE)</f>
        <v/>
      </c>
      <c r="I33" s="2" t="n">
        <v>15</v>
      </c>
      <c r="J33">
        <f>C33</f>
        <v/>
      </c>
      <c r="K33">
        <f>D33</f>
        <v/>
      </c>
      <c r="L33">
        <f>E33</f>
        <v/>
      </c>
    </row>
    <row r="34" spans="1:12">
      <c r="A34" s="5" t="n"/>
      <c r="B34" s="5" t="n">
        <v>20</v>
      </c>
      <c r="C34" t="n">
        <v>14863176.60297678</v>
      </c>
      <c r="D34" t="n">
        <v>14861967.58689663</v>
      </c>
      <c r="E34" t="n">
        <v>15081397.04479527</v>
      </c>
      <c r="I34" s="2" t="n">
        <v>20</v>
      </c>
      <c r="J34">
        <f>C34</f>
        <v/>
      </c>
      <c r="K34">
        <f>D34</f>
        <v/>
      </c>
      <c r="L34">
        <f>E34</f>
        <v/>
      </c>
    </row>
    <row r="35" spans="1:12">
      <c r="A35" s="5" t="n"/>
      <c r="B35" s="5" t="n">
        <v>25</v>
      </c>
      <c r="C35" t="n">
        <v>14435066.45850614</v>
      </c>
      <c r="D35" t="n">
        <v>14433618.70352998</v>
      </c>
      <c r="E35" t="n">
        <v>14705382.13808327</v>
      </c>
      <c r="I35" s="2" t="n">
        <v>25</v>
      </c>
      <c r="J35">
        <f>C35</f>
        <v/>
      </c>
      <c r="K35">
        <f>D35</f>
        <v/>
      </c>
      <c r="L35">
        <f>E35</f>
        <v/>
      </c>
    </row>
    <row r="36" spans="1:12">
      <c r="A36" s="5" t="n"/>
      <c r="B36" s="5" t="n">
        <v>30</v>
      </c>
      <c r="C36" t="n">
        <v>14399882.83754341</v>
      </c>
      <c r="D36" t="n">
        <v>14398240.47464037</v>
      </c>
      <c r="E36" t="n">
        <v>14667621.52415301</v>
      </c>
      <c r="I36" s="2" t="n">
        <v>30</v>
      </c>
      <c r="J36">
        <f>C36</f>
        <v/>
      </c>
      <c r="K36">
        <f>D36</f>
        <v/>
      </c>
      <c r="L36">
        <f>E36</f>
        <v/>
      </c>
    </row>
    <row r="37" spans="1:12">
      <c r="A37" s="5" t="n"/>
      <c r="B37" s="5" t="n">
        <v>35</v>
      </c>
      <c r="C37" t="n">
        <v>14392946.34123825</v>
      </c>
      <c r="D37" t="n">
        <v>14391126.83613184</v>
      </c>
      <c r="E37" t="n">
        <v>14659302.43082567</v>
      </c>
      <c r="I37" s="2" t="n">
        <v>35</v>
      </c>
      <c r="J37">
        <f>C37</f>
        <v/>
      </c>
      <c r="K37">
        <f>D37</f>
        <v/>
      </c>
      <c r="L37">
        <f>E37</f>
        <v/>
      </c>
    </row>
    <row r="38" spans="1:12">
      <c r="A38" s="5" t="n"/>
      <c r="B38" s="5" t="n">
        <v>40</v>
      </c>
      <c r="C38" t="n">
        <v>14386009.84493809</v>
      </c>
      <c r="D38" t="n">
        <v>14384033.86658153</v>
      </c>
      <c r="E38" t="n">
        <v>14652210.65537657</v>
      </c>
      <c r="I38" s="2" t="n">
        <v>40</v>
      </c>
      <c r="J38">
        <f>C38</f>
        <v/>
      </c>
      <c r="K38">
        <f>D38</f>
        <v/>
      </c>
      <c r="L38">
        <f>E38</f>
        <v/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H1" sqref="H1:L1048576"/>
    </sheetView>
  </sheetViews>
  <sheetFormatPr baseColWidth="8" defaultRowHeight="15" outlineLevelCol="0"/>
  <cols>
    <col bestFit="1" customWidth="1" max="8" min="8" width="32.5703125"/>
    <col bestFit="1" customWidth="1" max="9" min="9" width="16.5703125"/>
    <col bestFit="1" customWidth="1" max="11" min="10" width="12.7109375"/>
    <col bestFit="1" customWidth="1" max="12" min="12" width="13.85546875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3">
        <f>A1</f>
        <v/>
      </c>
      <c r="I1" s="3">
        <f>B1</f>
        <v/>
      </c>
      <c r="J1" s="3">
        <f>C1</f>
        <v/>
      </c>
      <c r="K1" s="3">
        <f>D1</f>
        <v/>
      </c>
      <c r="L1" s="3">
        <f>E1</f>
        <v/>
      </c>
    </row>
    <row r="2" spans="1:12">
      <c r="A2" s="5" t="s">
        <v>5</v>
      </c>
      <c r="B2" s="5" t="n">
        <v>0.001</v>
      </c>
      <c r="C2" t="n">
        <v>-268.0735426302399</v>
      </c>
      <c r="D2" t="n">
        <v>-0.005409265066191438</v>
      </c>
      <c r="E2" t="n">
        <v>-0.005686631917342311</v>
      </c>
      <c r="H2" s="4">
        <f>VLOOKUP(A2, Legends!A1:B7, 2, FALSE)</f>
        <v/>
      </c>
      <c r="I2" s="2" t="n">
        <v>0.001</v>
      </c>
      <c r="J2">
        <f>C2</f>
        <v/>
      </c>
      <c r="K2">
        <f>D2</f>
        <v/>
      </c>
      <c r="L2">
        <f>E2</f>
        <v/>
      </c>
    </row>
    <row r="3" spans="1:12">
      <c r="A3" s="5" t="n"/>
      <c r="B3" s="5" t="n">
        <v>0.01</v>
      </c>
      <c r="C3" t="n">
        <v>-2698.356250295532</v>
      </c>
      <c r="D3" t="n">
        <v>-0.2006589786615223</v>
      </c>
      <c r="E3" t="n">
        <v>-0.2284965523867868</v>
      </c>
      <c r="I3" s="2" t="n">
        <v>0.01</v>
      </c>
      <c r="J3">
        <f>C3</f>
        <v/>
      </c>
      <c r="K3">
        <f>D3</f>
        <v/>
      </c>
      <c r="L3">
        <f>E3</f>
        <v/>
      </c>
    </row>
    <row r="4" spans="1:12">
      <c r="A4" s="5" t="n"/>
      <c r="B4" s="5" t="n">
        <v>0.1</v>
      </c>
      <c r="C4" t="n">
        <v>-26789.19927848387</v>
      </c>
      <c r="D4" t="n">
        <v>-9.13164182449691</v>
      </c>
      <c r="E4" t="n">
        <v>-11.10537813347764</v>
      </c>
      <c r="I4" s="2" t="n">
        <v>0.1</v>
      </c>
      <c r="J4">
        <f>C4</f>
        <v/>
      </c>
      <c r="K4">
        <f>D4</f>
        <v/>
      </c>
      <c r="L4">
        <f>E4</f>
        <v/>
      </c>
    </row>
    <row r="5" spans="1:12">
      <c r="A5" s="5" t="n"/>
      <c r="B5" s="5" t="n">
        <v>1</v>
      </c>
      <c r="C5" t="n">
        <v>-269280.1724263523</v>
      </c>
      <c r="D5" t="n">
        <v>-755.5853383708745</v>
      </c>
      <c r="E5" t="n">
        <v>-985.5139235202223</v>
      </c>
      <c r="I5" s="2" t="n">
        <v>1</v>
      </c>
      <c r="J5">
        <f>C5</f>
        <v/>
      </c>
      <c r="K5">
        <f>D5</f>
        <v/>
      </c>
      <c r="L5">
        <f>E5</f>
        <v/>
      </c>
    </row>
    <row r="6" spans="1:12">
      <c r="A6" s="5" t="s">
        <v>6</v>
      </c>
      <c r="B6" s="5" t="n">
        <v>0.8</v>
      </c>
      <c r="C6" t="n">
        <v>-269280.1724274606</v>
      </c>
      <c r="D6" t="n">
        <v>-491.3077119514346</v>
      </c>
      <c r="E6" t="n">
        <v>-574.4769076313823</v>
      </c>
      <c r="H6" s="4">
        <f>VLOOKUP(A6, Legends!A1:B7, 2, FALSE)</f>
        <v/>
      </c>
      <c r="I6" s="2" t="n">
        <v>0.8</v>
      </c>
      <c r="J6">
        <f>C6</f>
        <v/>
      </c>
      <c r="K6">
        <f>D6</f>
        <v/>
      </c>
      <c r="L6">
        <f>E6</f>
        <v/>
      </c>
    </row>
    <row r="7" spans="1:12">
      <c r="A7" s="5" t="n"/>
      <c r="B7" s="5" t="n">
        <v>0.9</v>
      </c>
      <c r="C7" t="n">
        <v>-269280.172424214</v>
      </c>
      <c r="D7" t="n">
        <v>-615.3560610506684</v>
      </c>
      <c r="E7" t="n">
        <v>-762.7898408286273</v>
      </c>
      <c r="I7" s="2" t="n">
        <v>0.9</v>
      </c>
      <c r="J7">
        <f>C7</f>
        <v/>
      </c>
      <c r="K7">
        <f>D7</f>
        <v/>
      </c>
      <c r="L7">
        <f>E7</f>
        <v/>
      </c>
    </row>
    <row r="8" spans="1:12">
      <c r="A8" s="5" t="n"/>
      <c r="B8" s="5" t="n">
        <v>1</v>
      </c>
      <c r="C8" t="n">
        <v>-269280.1724263523</v>
      </c>
      <c r="D8" t="n">
        <v>-755.5853383708745</v>
      </c>
      <c r="E8" t="n">
        <v>-985.3496128153056</v>
      </c>
      <c r="I8" s="2" t="n">
        <v>1</v>
      </c>
      <c r="J8">
        <f>C8</f>
        <v/>
      </c>
      <c r="K8">
        <f>D8</f>
        <v/>
      </c>
      <c r="L8">
        <f>E8</f>
        <v/>
      </c>
    </row>
    <row r="9" spans="1:12">
      <c r="A9" s="5" t="n"/>
      <c r="B9" s="5" t="n">
        <v>1.1</v>
      </c>
      <c r="C9" t="n">
        <v>-269280.1724297218</v>
      </c>
      <c r="D9" t="n">
        <v>-908.5776378549635</v>
      </c>
      <c r="E9" t="n">
        <v>-1231.851833790541</v>
      </c>
      <c r="I9" s="2" t="n">
        <v>1.1</v>
      </c>
      <c r="J9">
        <f>C9</f>
        <v/>
      </c>
      <c r="K9">
        <f>D9</f>
        <v/>
      </c>
      <c r="L9">
        <f>E9</f>
        <v/>
      </c>
    </row>
    <row r="10" spans="1:12">
      <c r="A10" s="5" t="n"/>
      <c r="B10" s="5" t="n">
        <v>1.2</v>
      </c>
      <c r="C10" t="n">
        <v>-269280.1724251509</v>
      </c>
      <c r="D10" t="n">
        <v>-1082.499836793169</v>
      </c>
      <c r="E10" t="n">
        <v>-1486.179504156113</v>
      </c>
      <c r="I10" s="2" t="n">
        <v>1.2</v>
      </c>
      <c r="J10">
        <f>C10</f>
        <v/>
      </c>
      <c r="K10">
        <f>D10</f>
        <v/>
      </c>
      <c r="L10">
        <f>E10</f>
        <v/>
      </c>
    </row>
    <row r="11" spans="1:12">
      <c r="A11" s="5" t="s">
        <v>7</v>
      </c>
      <c r="B11" s="5" t="n">
        <v>-1</v>
      </c>
      <c r="C11" t="n">
        <v>-216376.7548048683</v>
      </c>
      <c r="D11" t="n">
        <v>-514.3530720826238</v>
      </c>
      <c r="E11" t="n">
        <v>-567.4767223130912</v>
      </c>
      <c r="H11" s="4">
        <f>VLOOKUP(A11, Legends!A1:B7, 2, FALSE)</f>
        <v/>
      </c>
      <c r="I11" s="2" t="n">
        <v>-1</v>
      </c>
      <c r="J11">
        <f>C11</f>
        <v/>
      </c>
      <c r="K11">
        <f>D11</f>
        <v/>
      </c>
      <c r="L11">
        <f>E11</f>
        <v/>
      </c>
    </row>
    <row r="12" spans="1:12">
      <c r="A12" s="5" t="n"/>
      <c r="B12" s="5" t="n">
        <v>0</v>
      </c>
      <c r="C12" t="n">
        <v>-269280.1724263523</v>
      </c>
      <c r="D12" t="n">
        <v>-755.5853383708745</v>
      </c>
      <c r="E12" t="n">
        <v>-985.3496128153056</v>
      </c>
      <c r="I12" s="2" t="n">
        <v>0</v>
      </c>
      <c r="J12">
        <f>C12</f>
        <v/>
      </c>
      <c r="K12">
        <f>D12</f>
        <v/>
      </c>
      <c r="L12">
        <f>E12</f>
        <v/>
      </c>
    </row>
    <row r="13" spans="1:12">
      <c r="A13" s="5" t="n"/>
      <c r="B13" s="5" t="n">
        <v>1</v>
      </c>
      <c r="C13" t="n">
        <v>-268073.5426294096</v>
      </c>
      <c r="D13" t="n">
        <v>-1051.624338546768</v>
      </c>
      <c r="E13" t="n">
        <v>-1489.261937409639</v>
      </c>
      <c r="I13" s="2" t="n">
        <v>1</v>
      </c>
      <c r="J13">
        <f>C13</f>
        <v/>
      </c>
      <c r="K13">
        <f>D13</f>
        <v/>
      </c>
      <c r="L13">
        <f>E13</f>
        <v/>
      </c>
    </row>
    <row r="14" spans="1:12">
      <c r="A14" s="5" t="s">
        <v>8</v>
      </c>
      <c r="B14" s="5" t="n">
        <v>0.8</v>
      </c>
      <c r="C14" t="n">
        <v>-214458.834102707</v>
      </c>
      <c r="D14" t="n">
        <v>-933.3377872109413</v>
      </c>
      <c r="E14" t="n">
        <v>-1304.520039144903</v>
      </c>
      <c r="H14" s="4">
        <f>VLOOKUP(A14, Legends!A1:B7, 2, FALSE)</f>
        <v/>
      </c>
      <c r="I14" s="2" t="n">
        <v>0.8</v>
      </c>
      <c r="J14">
        <f>C14</f>
        <v/>
      </c>
      <c r="K14">
        <f>D14</f>
        <v/>
      </c>
      <c r="L14">
        <f>E14</f>
        <v/>
      </c>
    </row>
    <row r="15" spans="1:12">
      <c r="A15" s="5" t="n"/>
      <c r="B15" s="5" t="n">
        <v>0.9</v>
      </c>
      <c r="C15" t="n">
        <v>-241206.7740370128</v>
      </c>
      <c r="D15" t="n">
        <v>-840.8687260020524</v>
      </c>
      <c r="E15" t="n">
        <v>-1127.063177768141</v>
      </c>
      <c r="I15" s="2" t="n">
        <v>0.9</v>
      </c>
      <c r="J15">
        <f>C15</f>
        <v/>
      </c>
      <c r="K15">
        <f>D15</f>
        <v/>
      </c>
      <c r="L15">
        <f>E15</f>
        <v/>
      </c>
    </row>
    <row r="16" spans="1:12">
      <c r="A16" s="5" t="n"/>
      <c r="B16" s="5" t="n">
        <v>0.95</v>
      </c>
      <c r="C16" t="n">
        <v>-254494.1955578141</v>
      </c>
      <c r="D16" t="n">
        <v>-797.7119121216238</v>
      </c>
      <c r="E16" t="n">
        <v>-1053.431488184258</v>
      </c>
      <c r="I16" s="2" t="n">
        <v>0.95</v>
      </c>
      <c r="J16">
        <f>C16</f>
        <v/>
      </c>
      <c r="K16">
        <f>D16</f>
        <v/>
      </c>
      <c r="L16">
        <f>E16</f>
        <v/>
      </c>
    </row>
    <row r="17" spans="1:12">
      <c r="A17" s="5" t="n"/>
      <c r="B17" s="5" t="n">
        <v>1</v>
      </c>
      <c r="C17" t="n">
        <v>-269280.1724263523</v>
      </c>
      <c r="D17" t="n">
        <v>-755.5853383708745</v>
      </c>
      <c r="E17" t="n">
        <v>-985.5139235202223</v>
      </c>
      <c r="I17" s="2" t="n">
        <v>1</v>
      </c>
      <c r="J17">
        <f>C17</f>
        <v/>
      </c>
      <c r="K17">
        <f>D17</f>
        <v/>
      </c>
      <c r="L17">
        <f>E17</f>
        <v/>
      </c>
    </row>
    <row r="18" spans="1:12">
      <c r="A18" s="5" t="n"/>
      <c r="B18" s="5" t="n">
        <v>1.05</v>
      </c>
      <c r="C18" t="n">
        <v>-282277.8844424319</v>
      </c>
      <c r="D18" t="n">
        <v>-726.9774370398372</v>
      </c>
      <c r="E18" t="n">
        <v>-918.4292298108339</v>
      </c>
      <c r="I18" s="2" t="n">
        <v>1.05</v>
      </c>
      <c r="J18">
        <f>C18</f>
        <v/>
      </c>
      <c r="K18">
        <f>D18</f>
        <v/>
      </c>
      <c r="L18">
        <f>E18</f>
        <v/>
      </c>
    </row>
    <row r="19" spans="1:12">
      <c r="A19" s="5" t="n"/>
      <c r="B19" s="5" t="n">
        <v>1.1</v>
      </c>
      <c r="C19" t="n">
        <v>-297005.9054463729</v>
      </c>
      <c r="D19" t="n">
        <v>-697.8316731918603</v>
      </c>
      <c r="E19" t="n">
        <v>-856.6603170894086</v>
      </c>
      <c r="I19" s="2" t="n">
        <v>1.1</v>
      </c>
      <c r="J19">
        <f>C19</f>
        <v/>
      </c>
      <c r="K19">
        <f>D19</f>
        <v/>
      </c>
      <c r="L19">
        <f>E19</f>
        <v/>
      </c>
    </row>
    <row r="20" spans="1:12">
      <c r="A20" s="5" t="n"/>
      <c r="B20" s="5" t="n">
        <v>1.2</v>
      </c>
      <c r="C20" t="n">
        <v>-325996.4462698027</v>
      </c>
      <c r="D20" t="n">
        <v>-641.7793225459754</v>
      </c>
      <c r="E20" t="n">
        <v>-772.4997720569372</v>
      </c>
      <c r="I20" s="2" t="n">
        <v>1.2</v>
      </c>
      <c r="J20">
        <f>C20</f>
        <v/>
      </c>
      <c r="K20">
        <f>D20</f>
        <v/>
      </c>
      <c r="L20">
        <f>E20</f>
        <v/>
      </c>
    </row>
    <row r="21" spans="1:12">
      <c r="A21" s="5" t="s">
        <v>9</v>
      </c>
      <c r="B21" s="5" t="n">
        <v>323.15</v>
      </c>
      <c r="C21" t="n">
        <v>-269280.1724222191</v>
      </c>
      <c r="D21" t="n">
        <v>-755.5853385031223</v>
      </c>
      <c r="E21" t="n">
        <v>-985.3496129214764</v>
      </c>
      <c r="H21" s="4">
        <f>VLOOKUP(A21, Legends!A1:B7, 2, FALSE)</f>
        <v/>
      </c>
      <c r="I21" s="2" t="n">
        <v>323.15</v>
      </c>
      <c r="J21">
        <f>C21</f>
        <v/>
      </c>
      <c r="K21">
        <f>D21</f>
        <v/>
      </c>
      <c r="L21">
        <f>E21</f>
        <v/>
      </c>
    </row>
    <row r="22" spans="1:12">
      <c r="A22" s="5" t="n"/>
      <c r="B22" s="5" t="n">
        <v>333.15</v>
      </c>
      <c r="C22" t="n">
        <v>-269280.1724263523</v>
      </c>
      <c r="D22" t="n">
        <v>-755.5853383708745</v>
      </c>
      <c r="E22" t="s"/>
      <c r="I22" s="2" t="n">
        <v>333.15</v>
      </c>
      <c r="J22">
        <f>C22</f>
        <v/>
      </c>
      <c r="K22">
        <f>D22</f>
        <v/>
      </c>
    </row>
    <row r="23" spans="1:12">
      <c r="A23" s="5" t="n"/>
      <c r="B23" s="5" t="n">
        <v>343.15</v>
      </c>
      <c r="C23" t="n">
        <v>-269280.1724294946</v>
      </c>
      <c r="D23" t="n">
        <v>-755.5853383019567</v>
      </c>
      <c r="E23" t="n">
        <v>-985.349612833932</v>
      </c>
      <c r="I23" s="2" t="n">
        <v>343.15</v>
      </c>
      <c r="J23">
        <f>C23</f>
        <v/>
      </c>
      <c r="K23">
        <f>D23</f>
        <v/>
      </c>
      <c r="L23">
        <f>E23</f>
        <v/>
      </c>
    </row>
    <row r="24" spans="1:12">
      <c r="A24" s="5" t="n"/>
      <c r="B24" s="5" t="n">
        <v>353.15</v>
      </c>
      <c r="C24" t="n">
        <v>-269280.1724263057</v>
      </c>
      <c r="D24" t="n">
        <v>-755.5853386353701</v>
      </c>
      <c r="E24" t="n">
        <v>-985.3496125563979</v>
      </c>
      <c r="I24" s="2" t="n">
        <v>353.15</v>
      </c>
      <c r="J24">
        <f>C24</f>
        <v/>
      </c>
      <c r="K24">
        <f>D24</f>
        <v/>
      </c>
      <c r="L24">
        <f>E24</f>
        <v/>
      </c>
    </row>
    <row r="25" spans="1:12">
      <c r="A25" s="5" t="n"/>
      <c r="B25" s="5" t="n">
        <v>363.15</v>
      </c>
      <c r="C25" t="n">
        <v>-269280.1724289749</v>
      </c>
      <c r="D25" t="n">
        <v>-755.5853378921747</v>
      </c>
      <c r="E25" t="n">
        <v>-985.3496125396341</v>
      </c>
      <c r="I25" s="2" t="n">
        <v>363.15</v>
      </c>
      <c r="J25">
        <f>C25</f>
        <v/>
      </c>
      <c r="K25">
        <f>D25</f>
        <v/>
      </c>
      <c r="L25">
        <f>E25</f>
        <v/>
      </c>
    </row>
    <row r="26" spans="1:12">
      <c r="A26" s="5" t="s">
        <v>10</v>
      </c>
      <c r="B26" s="5" t="n">
        <v>5</v>
      </c>
      <c r="C26" t="n">
        <v>-269280.1724263523</v>
      </c>
      <c r="D26" t="n">
        <v>-377.7926690187305</v>
      </c>
      <c r="E26" t="n">
        <v>-492.6748063098639</v>
      </c>
      <c r="H26" s="4">
        <f>VLOOKUP(A26, Legends!A1:B7, 2, FALSE)</f>
        <v/>
      </c>
      <c r="I26" s="2" t="n">
        <v>5</v>
      </c>
      <c r="J26">
        <f>C26</f>
        <v/>
      </c>
      <c r="K26">
        <f>D26</f>
        <v/>
      </c>
      <c r="L26">
        <f>E26</f>
        <v/>
      </c>
    </row>
    <row r="27" spans="1:12">
      <c r="A27" s="5" t="n"/>
      <c r="B27" s="5" t="n">
        <v>7.5</v>
      </c>
      <c r="C27" t="n">
        <v>-269280.1724263523</v>
      </c>
      <c r="D27" t="n">
        <v>-566.6890034805983</v>
      </c>
      <c r="E27" t="n">
        <v>-739.0122094787657</v>
      </c>
      <c r="I27" s="2" t="n">
        <v>7.5</v>
      </c>
      <c r="J27">
        <f>C27</f>
        <v/>
      </c>
      <c r="K27">
        <f>D27</f>
        <v/>
      </c>
      <c r="L27">
        <f>E27</f>
        <v/>
      </c>
    </row>
    <row r="28" spans="1:12">
      <c r="A28" s="5" t="n"/>
      <c r="B28" s="5" t="n">
        <v>10</v>
      </c>
      <c r="C28" t="n">
        <v>-269280.1724263523</v>
      </c>
      <c r="D28" t="n">
        <v>-755.5853383708745</v>
      </c>
      <c r="E28" t="n">
        <v>-985.3496128153056</v>
      </c>
      <c r="I28" s="2" t="n">
        <v>10</v>
      </c>
      <c r="J28">
        <f>C28</f>
        <v/>
      </c>
      <c r="K28">
        <f>D28</f>
        <v/>
      </c>
      <c r="L28">
        <f>E28</f>
        <v/>
      </c>
    </row>
    <row r="29" spans="1:12">
      <c r="A29" s="5" t="n"/>
      <c r="B29" s="5" t="n">
        <v>12.5</v>
      </c>
      <c r="C29" t="n">
        <v>-269280.1724263523</v>
      </c>
      <c r="D29" t="n">
        <v>-944.4816726390272</v>
      </c>
      <c r="E29" t="n">
        <v>-1231.687016289681</v>
      </c>
      <c r="I29" s="2" t="n">
        <v>12.5</v>
      </c>
      <c r="J29">
        <f>C29</f>
        <v/>
      </c>
      <c r="K29">
        <f>D29</f>
        <v/>
      </c>
      <c r="L29">
        <f>E29</f>
        <v/>
      </c>
    </row>
    <row r="30" spans="1:12">
      <c r="A30" s="5" t="n"/>
      <c r="B30" s="5" t="n">
        <v>15</v>
      </c>
      <c r="C30" t="n">
        <v>-269280.1724263523</v>
      </c>
      <c r="D30" t="n">
        <v>-1133.378007644787</v>
      </c>
      <c r="E30" t="n">
        <v>-1478.02441904135</v>
      </c>
      <c r="I30" s="2" t="n">
        <v>15</v>
      </c>
      <c r="J30">
        <f>C30</f>
        <v/>
      </c>
      <c r="K30">
        <f>D30</f>
        <v/>
      </c>
      <c r="L30">
        <f>E30</f>
        <v/>
      </c>
    </row>
    <row r="31" spans="1:12">
      <c r="A31" s="5" t="n"/>
      <c r="B31" s="5" t="n">
        <v>17.5</v>
      </c>
      <c r="C31" t="n">
        <v>-269280.1724263523</v>
      </c>
      <c r="D31" t="n">
        <v>-1322.274341965094</v>
      </c>
      <c r="E31" t="n">
        <v>-1724.361822566018</v>
      </c>
      <c r="I31" s="2" t="n">
        <v>17.5</v>
      </c>
      <c r="J31">
        <f>C31</f>
        <v/>
      </c>
      <c r="K31">
        <f>D31</f>
        <v/>
      </c>
      <c r="L31">
        <f>E31</f>
        <v/>
      </c>
    </row>
    <row r="32" spans="1:12">
      <c r="A32" s="5" t="n"/>
      <c r="B32" s="5" t="n">
        <v>20</v>
      </c>
      <c r="C32" t="n">
        <v>-269280.1724263523</v>
      </c>
      <c r="D32" t="n">
        <v>-1511.170677071437</v>
      </c>
      <c r="E32" t="n">
        <v>-1970.699225695804</v>
      </c>
      <c r="I32" s="2" t="n">
        <v>20</v>
      </c>
      <c r="J32">
        <f>C32</f>
        <v/>
      </c>
      <c r="K32">
        <f>D32</f>
        <v/>
      </c>
      <c r="L32">
        <f>E32</f>
        <v/>
      </c>
    </row>
    <row r="33" spans="1:12">
      <c r="A33" s="5" t="s">
        <v>11</v>
      </c>
      <c r="B33" s="5" t="n">
        <v>15</v>
      </c>
      <c r="C33" t="n">
        <v>-216643.5828851312</v>
      </c>
      <c r="D33" t="n">
        <v>-449.2006620820612</v>
      </c>
      <c r="E33" t="n">
        <v>-488.5467431079596</v>
      </c>
      <c r="H33" s="4">
        <f>VLOOKUP(A33, Legends!A1:B7, 2, FALSE)</f>
        <v/>
      </c>
      <c r="I33" s="2" t="n">
        <v>15</v>
      </c>
      <c r="J33">
        <f>C33</f>
        <v/>
      </c>
      <c r="K33">
        <f>D33</f>
        <v/>
      </c>
      <c r="L33">
        <f>E33</f>
        <v/>
      </c>
    </row>
    <row r="34" spans="1:12">
      <c r="A34" s="5" t="n"/>
      <c r="B34" s="5" t="n">
        <v>20</v>
      </c>
      <c r="C34" t="n">
        <v>-219347.7923611403</v>
      </c>
      <c r="D34" t="n">
        <v>-517.5622999630868</v>
      </c>
      <c r="E34" t="n">
        <v>-574.5544325970113</v>
      </c>
      <c r="I34" s="2" t="n">
        <v>20</v>
      </c>
      <c r="J34">
        <f>C34</f>
        <v/>
      </c>
      <c r="K34">
        <f>D34</f>
        <v/>
      </c>
      <c r="L34">
        <f>E34</f>
        <v/>
      </c>
    </row>
    <row r="35" spans="1:12">
      <c r="A35" s="5" t="n"/>
      <c r="B35" s="5" t="n">
        <v>25</v>
      </c>
      <c r="C35" t="n">
        <v>-271663.7052240223</v>
      </c>
      <c r="D35" t="n">
        <v>-641.7793224174529</v>
      </c>
      <c r="E35" t="n">
        <v>-772.3955007325858</v>
      </c>
      <c r="I35" s="2" t="n">
        <v>25</v>
      </c>
      <c r="J35">
        <f>C35</f>
        <v/>
      </c>
      <c r="K35">
        <f>D35</f>
        <v/>
      </c>
      <c r="L35">
        <f>E35</f>
        <v/>
      </c>
    </row>
    <row r="36" spans="1:12">
      <c r="A36" s="5" t="n"/>
      <c r="B36" s="5" t="n">
        <v>30</v>
      </c>
      <c r="C36" t="n">
        <v>-269280.1724263523</v>
      </c>
      <c r="D36" t="n">
        <v>-755.5853383708745</v>
      </c>
      <c r="E36" t="n">
        <v>-985.3496128153056</v>
      </c>
      <c r="I36" s="2" t="n">
        <v>30</v>
      </c>
      <c r="J36">
        <f>C36</f>
        <v/>
      </c>
      <c r="K36">
        <f>D36</f>
        <v/>
      </c>
      <c r="L36">
        <f>E36</f>
        <v/>
      </c>
    </row>
    <row r="37" spans="1:12">
      <c r="A37" s="5" t="n"/>
      <c r="B37" s="5" t="n">
        <v>35</v>
      </c>
      <c r="C37" t="n">
        <v>-268073.5426303763</v>
      </c>
      <c r="D37" t="n">
        <v>-871.1324440073222</v>
      </c>
      <c r="E37" t="n">
        <v>-1197.671280192211</v>
      </c>
      <c r="I37" s="2" t="n">
        <v>35</v>
      </c>
      <c r="J37">
        <f>C37</f>
        <v/>
      </c>
      <c r="K37">
        <f>D37</f>
        <v/>
      </c>
      <c r="L37">
        <f>E37</f>
        <v/>
      </c>
    </row>
    <row r="38" spans="1:12">
      <c r="A38" s="5" t="n"/>
      <c r="B38" s="5" t="n">
        <v>40</v>
      </c>
      <c r="C38" t="n">
        <v>-268073.5426218063</v>
      </c>
      <c r="D38" t="n">
        <v>-995.4506754428148</v>
      </c>
      <c r="E38" t="n">
        <v>-1413.124182825908</v>
      </c>
      <c r="I38" s="2" t="n">
        <v>40</v>
      </c>
      <c r="J38">
        <f>C38</f>
        <v/>
      </c>
      <c r="K38">
        <f>D38</f>
        <v/>
      </c>
      <c r="L38">
        <f>E38</f>
        <v/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H1" sqref="H1:L1048576"/>
    </sheetView>
  </sheetViews>
  <sheetFormatPr baseColWidth="8" defaultRowHeight="15" outlineLevelCol="0"/>
  <cols>
    <col bestFit="1" customWidth="1" max="8" min="8" width="32.5703125"/>
    <col bestFit="1" customWidth="1" max="9" min="9" width="16.5703125"/>
    <col bestFit="1" customWidth="1" max="11" min="10" width="12"/>
    <col bestFit="1" customWidth="1" max="12" min="12" width="13.85546875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3">
        <f>A1</f>
        <v/>
      </c>
      <c r="I1" s="3">
        <f>B1</f>
        <v/>
      </c>
      <c r="J1" s="3">
        <f>C1</f>
        <v/>
      </c>
      <c r="K1" s="3">
        <f>D1</f>
        <v/>
      </c>
      <c r="L1" s="3">
        <f>E1</f>
        <v/>
      </c>
    </row>
    <row r="2" spans="1:12">
      <c r="A2" s="5" t="s">
        <v>5</v>
      </c>
      <c r="B2" s="5" t="n">
        <v>0.001</v>
      </c>
      <c r="C2" t="n">
        <v>24096.57098012594</v>
      </c>
      <c r="D2" t="n">
        <v>24096.11697712616</v>
      </c>
      <c r="E2" t="n">
        <v>23861.71223516447</v>
      </c>
      <c r="H2" s="4">
        <f>VLOOKUP(A2, Legends!A1:B7, 2, FALSE)</f>
        <v/>
      </c>
      <c r="I2" s="2" t="n">
        <v>0.001</v>
      </c>
      <c r="J2">
        <f>C2</f>
        <v/>
      </c>
      <c r="K2">
        <f>D2</f>
        <v/>
      </c>
      <c r="L2">
        <f>E2</f>
        <v/>
      </c>
    </row>
    <row r="3" spans="1:12">
      <c r="A3" s="5" t="n"/>
      <c r="B3" s="5" t="n">
        <v>0.01</v>
      </c>
      <c r="C3" t="n">
        <v>242605.4654454655</v>
      </c>
      <c r="D3" t="n">
        <v>242600.0305429726</v>
      </c>
      <c r="E3" t="n">
        <v>240166.2905706478</v>
      </c>
      <c r="I3" s="2" t="n">
        <v>0.01</v>
      </c>
      <c r="J3">
        <f>C3</f>
        <v/>
      </c>
      <c r="K3">
        <f>D3</f>
        <v/>
      </c>
      <c r="L3">
        <f>E3</f>
        <v/>
      </c>
    </row>
    <row r="4" spans="1:12">
      <c r="A4" s="5" t="n"/>
      <c r="B4" s="5" t="n">
        <v>0.1</v>
      </c>
      <c r="C4" t="n">
        <v>2415246.29254183</v>
      </c>
      <c r="D4" t="n">
        <v>2415164.902162111</v>
      </c>
      <c r="E4" t="n">
        <v>2391721.308555067</v>
      </c>
      <c r="I4" s="2" t="n">
        <v>0.1</v>
      </c>
      <c r="J4">
        <f>C4</f>
        <v/>
      </c>
      <c r="K4">
        <f>D4</f>
        <v/>
      </c>
      <c r="L4">
        <f>E4</f>
        <v/>
      </c>
    </row>
    <row r="5" spans="1:12">
      <c r="A5" s="5" t="n"/>
      <c r="B5" s="5" t="n">
        <v>1</v>
      </c>
      <c r="C5" t="n">
        <v>24221928.26800898</v>
      </c>
      <c r="D5" t="n">
        <v>24219683.37983745</v>
      </c>
      <c r="E5" t="n">
        <v>23985021.18267341</v>
      </c>
      <c r="I5" s="2" t="n">
        <v>1</v>
      </c>
      <c r="J5">
        <f>C5</f>
        <v/>
      </c>
      <c r="K5">
        <f>D5</f>
        <v/>
      </c>
      <c r="L5">
        <f>E5</f>
        <v/>
      </c>
    </row>
    <row r="6" spans="1:12">
      <c r="A6" s="5" t="s">
        <v>6</v>
      </c>
      <c r="B6" s="5" t="n">
        <v>0.8</v>
      </c>
      <c r="C6" t="n">
        <v>24190702.69713367</v>
      </c>
      <c r="D6" t="n">
        <v>24189083.34540912</v>
      </c>
      <c r="E6" t="n">
        <v>23954743.53190493</v>
      </c>
      <c r="H6" s="4">
        <f>VLOOKUP(A6, Legends!A1:B7, 2, FALSE)</f>
        <v/>
      </c>
      <c r="I6" s="2" t="n">
        <v>0.8</v>
      </c>
      <c r="J6">
        <f>C6</f>
        <v/>
      </c>
      <c r="K6">
        <f>D6</f>
        <v/>
      </c>
      <c r="L6">
        <f>E6</f>
        <v/>
      </c>
    </row>
    <row r="7" spans="1:12">
      <c r="A7" s="5" t="n"/>
      <c r="B7" s="5" t="n">
        <v>0.9</v>
      </c>
      <c r="C7" t="n">
        <v>24206315.48256974</v>
      </c>
      <c r="D7" t="n">
        <v>24204396.60599457</v>
      </c>
      <c r="E7" t="n">
        <v>23970005.7718145</v>
      </c>
      <c r="I7" s="2" t="n">
        <v>0.9</v>
      </c>
      <c r="J7">
        <f>C7</f>
        <v/>
      </c>
      <c r="K7">
        <f>D7</f>
        <v/>
      </c>
      <c r="L7">
        <f>E7</f>
        <v/>
      </c>
    </row>
    <row r="8" spans="1:12">
      <c r="A8" s="5" t="n"/>
      <c r="B8" s="5" t="n">
        <v>1</v>
      </c>
      <c r="C8" t="n">
        <v>24221928.26800898</v>
      </c>
      <c r="D8" t="n">
        <v>24219683.37983745</v>
      </c>
      <c r="E8" t="n">
        <v>23985236.44721415</v>
      </c>
      <c r="I8" s="2" t="n">
        <v>1</v>
      </c>
      <c r="J8">
        <f>C8</f>
        <v/>
      </c>
      <c r="K8">
        <f>D8</f>
        <v/>
      </c>
      <c r="L8">
        <f>E8</f>
        <v/>
      </c>
    </row>
    <row r="9" spans="1:12">
      <c r="A9" s="5" t="n"/>
      <c r="B9" s="5" t="n">
        <v>1.1</v>
      </c>
      <c r="C9" t="n">
        <v>24237541.0534395</v>
      </c>
      <c r="D9" t="n">
        <v>24234944.277833</v>
      </c>
      <c r="E9" t="n">
        <v>24000436.29901637</v>
      </c>
      <c r="I9" s="2" t="n">
        <v>1.1</v>
      </c>
      <c r="J9">
        <f>C9</f>
        <v/>
      </c>
      <c r="K9">
        <f>D9</f>
        <v/>
      </c>
      <c r="L9">
        <f>E9</f>
        <v/>
      </c>
    </row>
    <row r="10" spans="1:12">
      <c r="A10" s="5" t="n"/>
      <c r="B10" s="5" t="n">
        <v>1.2</v>
      </c>
      <c r="C10" t="n">
        <v>24253153.83887854</v>
      </c>
      <c r="D10" t="n">
        <v>24250179.04658471</v>
      </c>
      <c r="E10" t="n">
        <v>24015604.17296114</v>
      </c>
      <c r="I10" s="2" t="n">
        <v>1.2</v>
      </c>
      <c r="J10">
        <f>C10</f>
        <v/>
      </c>
      <c r="K10">
        <f>D10</f>
        <v/>
      </c>
      <c r="L10">
        <f>E10</f>
        <v/>
      </c>
    </row>
    <row r="11" spans="1:12">
      <c r="A11" s="5" t="s">
        <v>7</v>
      </c>
      <c r="B11" s="5" t="n">
        <v>-1</v>
      </c>
      <c r="C11" t="n">
        <v>24653843.39946059</v>
      </c>
      <c r="D11" t="n">
        <v>24652119.46111616</v>
      </c>
      <c r="E11" t="n">
        <v>24463378.41625868</v>
      </c>
      <c r="H11" s="4">
        <f>VLOOKUP(A11, Legends!A1:B7, 2, FALSE)</f>
        <v/>
      </c>
      <c r="I11" s="2" t="n">
        <v>-1</v>
      </c>
      <c r="J11">
        <f>C11</f>
        <v/>
      </c>
      <c r="K11">
        <f>D11</f>
        <v/>
      </c>
      <c r="L11">
        <f>E11</f>
        <v/>
      </c>
    </row>
    <row r="12" spans="1:12">
      <c r="A12" s="5" t="n"/>
      <c r="B12" s="5" t="n">
        <v>0</v>
      </c>
      <c r="C12" t="n">
        <v>24221928.26800898</v>
      </c>
      <c r="D12" t="n">
        <v>24219683.37983745</v>
      </c>
      <c r="E12" t="n">
        <v>23985236.44721415</v>
      </c>
      <c r="I12" s="2" t="n">
        <v>0</v>
      </c>
      <c r="J12">
        <f>C12</f>
        <v/>
      </c>
      <c r="K12">
        <f>D12</f>
        <v/>
      </c>
      <c r="L12">
        <f>E12</f>
        <v/>
      </c>
    </row>
    <row r="13" spans="1:12">
      <c r="A13" s="5" t="n"/>
      <c r="B13" s="5" t="n">
        <v>1</v>
      </c>
      <c r="C13" t="n">
        <v>24235967.09804891</v>
      </c>
      <c r="D13" t="n">
        <v>24233255.85829918</v>
      </c>
      <c r="E13" t="n">
        <v>23998693.03927381</v>
      </c>
      <c r="I13" s="2" t="n">
        <v>1</v>
      </c>
      <c r="J13">
        <f>C13</f>
        <v/>
      </c>
      <c r="K13">
        <f>D13</f>
        <v/>
      </c>
      <c r="L13">
        <f>E13</f>
        <v/>
      </c>
    </row>
    <row r="14" spans="1:12">
      <c r="A14" s="5" t="s">
        <v>8</v>
      </c>
      <c r="B14" s="5" t="n">
        <v>0.8</v>
      </c>
      <c r="C14" t="n">
        <v>19408768.18527735</v>
      </c>
      <c r="D14" t="n">
        <v>19406228.79755806</v>
      </c>
      <c r="E14" t="n">
        <v>19218361.51801769</v>
      </c>
      <c r="H14" s="4">
        <f>VLOOKUP(A14, Legends!A1:B7, 2, FALSE)</f>
        <v/>
      </c>
      <c r="I14" s="2" t="n">
        <v>0.8</v>
      </c>
      <c r="J14">
        <f>C14</f>
        <v/>
      </c>
      <c r="K14">
        <f>D14</f>
        <v/>
      </c>
      <c r="L14">
        <f>E14</f>
        <v/>
      </c>
    </row>
    <row r="15" spans="1:12">
      <c r="A15" s="5" t="n"/>
      <c r="B15" s="5" t="n">
        <v>0.9</v>
      </c>
      <c r="C15" t="n">
        <v>21815348.22663986</v>
      </c>
      <c r="D15" t="n">
        <v>21812974.54151716</v>
      </c>
      <c r="E15" t="n">
        <v>21601710.6174611</v>
      </c>
      <c r="I15" s="2" t="n">
        <v>0.9</v>
      </c>
      <c r="J15">
        <f>C15</f>
        <v/>
      </c>
      <c r="K15">
        <f>D15</f>
        <v/>
      </c>
      <c r="L15">
        <f>E15</f>
        <v/>
      </c>
    </row>
    <row r="16" spans="1:12">
      <c r="A16" s="5" t="n"/>
      <c r="B16" s="5" t="n">
        <v>0.95</v>
      </c>
      <c r="C16" t="n">
        <v>23018638.24732299</v>
      </c>
      <c r="D16" t="n">
        <v>23016332.69611518</v>
      </c>
      <c r="E16" t="n">
        <v>22793368.30887075</v>
      </c>
      <c r="I16" s="2" t="n">
        <v>0.95</v>
      </c>
      <c r="J16">
        <f>C16</f>
        <v/>
      </c>
      <c r="K16">
        <f>D16</f>
        <v/>
      </c>
      <c r="L16">
        <f>E16</f>
        <v/>
      </c>
    </row>
    <row r="17" spans="1:12">
      <c r="A17" s="5" t="n"/>
      <c r="B17" s="5" t="n">
        <v>1</v>
      </c>
      <c r="C17" t="n">
        <v>24221928.26800898</v>
      </c>
      <c r="D17" t="n">
        <v>24219683.37983745</v>
      </c>
      <c r="E17" t="n">
        <v>23985021.18267341</v>
      </c>
      <c r="I17" s="2" t="n">
        <v>1</v>
      </c>
      <c r="J17">
        <f>C17</f>
        <v/>
      </c>
      <c r="K17">
        <f>D17</f>
        <v/>
      </c>
      <c r="L17">
        <f>E17</f>
        <v/>
      </c>
    </row>
    <row r="18" spans="1:12">
      <c r="A18" s="5" t="n"/>
      <c r="B18" s="5" t="n">
        <v>1.05</v>
      </c>
      <c r="C18" t="n">
        <v>25425257.27864113</v>
      </c>
      <c r="D18" t="n">
        <v>25423066.54892598</v>
      </c>
      <c r="E18" t="n">
        <v>25176721.67331442</v>
      </c>
      <c r="I18" s="2" t="n">
        <v>1.05</v>
      </c>
      <c r="J18">
        <f>C18</f>
        <v/>
      </c>
      <c r="K18">
        <f>D18</f>
        <v/>
      </c>
      <c r="L18">
        <f>E18</f>
        <v/>
      </c>
    </row>
    <row r="19" spans="1:12">
      <c r="A19" s="5" t="n"/>
      <c r="B19" s="5" t="n">
        <v>1.1</v>
      </c>
      <c r="C19" t="n">
        <v>26639875.79623672</v>
      </c>
      <c r="D19" t="n">
        <v>26637727.97930152</v>
      </c>
      <c r="E19" t="n">
        <v>26379618.26061682</v>
      </c>
      <c r="I19" s="2" t="n">
        <v>1.1</v>
      </c>
      <c r="J19">
        <f>C19</f>
        <v/>
      </c>
      <c r="K19">
        <f>D19</f>
        <v/>
      </c>
      <c r="L19">
        <f>E19</f>
        <v/>
      </c>
    </row>
    <row r="20" spans="1:12">
      <c r="A20" s="5" t="n"/>
      <c r="B20" s="5" t="n">
        <v>1.2</v>
      </c>
      <c r="C20" t="n">
        <v>29102881.44992258</v>
      </c>
      <c r="D20" t="n">
        <v>29100809.23417873</v>
      </c>
      <c r="E20" t="n">
        <v>28813068.05120913</v>
      </c>
      <c r="I20" s="2" t="n">
        <v>1.2</v>
      </c>
      <c r="J20">
        <f>C20</f>
        <v/>
      </c>
      <c r="K20">
        <f>D20</f>
        <v/>
      </c>
      <c r="L20">
        <f>E20</f>
        <v/>
      </c>
    </row>
    <row r="21" spans="1:12">
      <c r="A21" s="5" t="s">
        <v>9</v>
      </c>
      <c r="B21" s="5" t="n">
        <v>323.15</v>
      </c>
      <c r="C21" t="n">
        <v>24199624.28881333</v>
      </c>
      <c r="D21" t="n">
        <v>24120589.4961093</v>
      </c>
      <c r="E21" t="n">
        <v>23886216.73213129</v>
      </c>
      <c r="H21" s="4">
        <f>VLOOKUP(A21, Legends!A1:B7, 2, FALSE)</f>
        <v/>
      </c>
      <c r="I21" s="2" t="n">
        <v>323.15</v>
      </c>
      <c r="J21">
        <f>C21</f>
        <v/>
      </c>
      <c r="K21">
        <f>D21</f>
        <v/>
      </c>
      <c r="L21">
        <f>E21</f>
        <v/>
      </c>
    </row>
    <row r="22" spans="1:12">
      <c r="A22" s="5" t="n"/>
      <c r="B22" s="5" t="n">
        <v>333.15</v>
      </c>
      <c r="C22" t="n">
        <v>24221928.26800898</v>
      </c>
      <c r="D22" t="n">
        <v>24219683.37983745</v>
      </c>
      <c r="E22" t="s"/>
      <c r="I22" s="2" t="n">
        <v>333.15</v>
      </c>
      <c r="J22">
        <f>C22</f>
        <v/>
      </c>
      <c r="K22">
        <f>D22</f>
        <v/>
      </c>
    </row>
    <row r="23" spans="1:12">
      <c r="A23" s="5" t="n"/>
      <c r="B23" s="5" t="n">
        <v>343.15</v>
      </c>
      <c r="C23" t="n">
        <v>24244232.24719811</v>
      </c>
      <c r="D23" t="n">
        <v>24318777.26356879</v>
      </c>
      <c r="E23" t="n">
        <v>24084256.16229852</v>
      </c>
      <c r="I23" s="2" t="n">
        <v>343.15</v>
      </c>
      <c r="J23">
        <f>C23</f>
        <v/>
      </c>
      <c r="K23">
        <f>D23</f>
        <v/>
      </c>
      <c r="L23">
        <f>E23</f>
        <v/>
      </c>
    </row>
    <row r="24" spans="1:12">
      <c r="A24" s="5" t="n"/>
      <c r="B24" s="5" t="n">
        <v>353.15</v>
      </c>
      <c r="C24" t="n">
        <v>24266536.22639737</v>
      </c>
      <c r="D24" t="n">
        <v>24417871.14729444</v>
      </c>
      <c r="E24" t="n">
        <v>24183275.87738558</v>
      </c>
      <c r="I24" s="2" t="n">
        <v>353.15</v>
      </c>
      <c r="J24">
        <f>C24</f>
        <v/>
      </c>
      <c r="K24">
        <f>D24</f>
        <v/>
      </c>
      <c r="L24">
        <f>E24</f>
        <v/>
      </c>
    </row>
    <row r="25" spans="1:12">
      <c r="A25" s="5" t="n"/>
      <c r="B25" s="5" t="n">
        <v>363.15</v>
      </c>
      <c r="C25" t="n">
        <v>24288840.20559146</v>
      </c>
      <c r="D25" t="n">
        <v>24516965.03102346</v>
      </c>
      <c r="E25" t="n">
        <v>24282295.59246425</v>
      </c>
      <c r="I25" s="2" t="n">
        <v>363.15</v>
      </c>
      <c r="J25">
        <f>C25</f>
        <v/>
      </c>
      <c r="K25">
        <f>D25</f>
        <v/>
      </c>
      <c r="L25">
        <f>E25</f>
        <v/>
      </c>
    </row>
    <row r="26" spans="1:12">
      <c r="A26" s="5" t="s">
        <v>10</v>
      </c>
      <c r="B26" s="5" t="n">
        <v>5</v>
      </c>
      <c r="C26" t="n">
        <v>24221928.26800898</v>
      </c>
      <c r="D26" t="n">
        <v>24219683.37983745</v>
      </c>
      <c r="E26" t="n">
        <v>23985236.44721415</v>
      </c>
      <c r="H26" s="4">
        <f>VLOOKUP(A26, Legends!A1:B7, 2, FALSE)</f>
        <v/>
      </c>
      <c r="I26" s="2" t="n">
        <v>5</v>
      </c>
      <c r="J26">
        <f>C26</f>
        <v/>
      </c>
      <c r="K26">
        <f>D26</f>
        <v/>
      </c>
      <c r="L26">
        <f>E26</f>
        <v/>
      </c>
    </row>
    <row r="27" spans="1:12">
      <c r="A27" s="5" t="n"/>
      <c r="B27" s="5" t="n">
        <v>7.5</v>
      </c>
      <c r="C27" t="n">
        <v>24221928.26800898</v>
      </c>
      <c r="D27" t="n">
        <v>24219683.37983745</v>
      </c>
      <c r="E27" t="n">
        <v>23985236.44721415</v>
      </c>
      <c r="I27" s="2" t="n">
        <v>7.5</v>
      </c>
      <c r="J27">
        <f>C27</f>
        <v/>
      </c>
      <c r="K27">
        <f>D27</f>
        <v/>
      </c>
      <c r="L27">
        <f>E27</f>
        <v/>
      </c>
    </row>
    <row r="28" spans="1:12">
      <c r="A28" s="5" t="n"/>
      <c r="B28" s="5" t="n">
        <v>10</v>
      </c>
      <c r="C28" t="n">
        <v>24221928.26800898</v>
      </c>
      <c r="D28" t="n">
        <v>24219683.37983745</v>
      </c>
      <c r="E28" t="n">
        <v>23985236.44721415</v>
      </c>
      <c r="I28" s="2" t="n">
        <v>10</v>
      </c>
      <c r="J28">
        <f>C28</f>
        <v/>
      </c>
      <c r="K28">
        <f>D28</f>
        <v/>
      </c>
      <c r="L28">
        <f>E28</f>
        <v/>
      </c>
    </row>
    <row r="29" spans="1:12">
      <c r="A29" s="5" t="n"/>
      <c r="B29" s="5" t="n">
        <v>12.5</v>
      </c>
      <c r="C29" t="n">
        <v>24221928.26800898</v>
      </c>
      <c r="D29" t="n">
        <v>24219683.37983745</v>
      </c>
      <c r="E29" t="n">
        <v>23985236.44721415</v>
      </c>
      <c r="I29" s="2" t="n">
        <v>12.5</v>
      </c>
      <c r="J29">
        <f>C29</f>
        <v/>
      </c>
      <c r="K29">
        <f>D29</f>
        <v/>
      </c>
      <c r="L29">
        <f>E29</f>
        <v/>
      </c>
    </row>
    <row r="30" spans="1:12">
      <c r="A30" s="5" t="n"/>
      <c r="B30" s="5" t="n">
        <v>15</v>
      </c>
      <c r="C30" t="n">
        <v>24221928.26800898</v>
      </c>
      <c r="D30" t="n">
        <v>24219683.37983745</v>
      </c>
      <c r="E30" t="n">
        <v>23985236.44721415</v>
      </c>
      <c r="I30" s="2" t="n">
        <v>15</v>
      </c>
      <c r="J30">
        <f>C30</f>
        <v/>
      </c>
      <c r="K30">
        <f>D30</f>
        <v/>
      </c>
      <c r="L30">
        <f>E30</f>
        <v/>
      </c>
    </row>
    <row r="31" spans="1:12">
      <c r="A31" s="5" t="n"/>
      <c r="B31" s="5" t="n">
        <v>17.5</v>
      </c>
      <c r="C31" t="n">
        <v>24221928.26800898</v>
      </c>
      <c r="D31" t="n">
        <v>24219683.37983745</v>
      </c>
      <c r="E31" t="n">
        <v>23985236.44721415</v>
      </c>
      <c r="I31" s="2" t="n">
        <v>17.5</v>
      </c>
      <c r="J31">
        <f>C31</f>
        <v/>
      </c>
      <c r="K31">
        <f>D31</f>
        <v/>
      </c>
      <c r="L31">
        <f>E31</f>
        <v/>
      </c>
    </row>
    <row r="32" spans="1:12">
      <c r="A32" s="5" t="n"/>
      <c r="B32" s="5" t="n">
        <v>20</v>
      </c>
      <c r="C32" t="n">
        <v>24221928.26800898</v>
      </c>
      <c r="D32" t="n">
        <v>24219683.37983745</v>
      </c>
      <c r="E32" t="n">
        <v>23985236.44721415</v>
      </c>
      <c r="I32" s="2" t="n">
        <v>20</v>
      </c>
      <c r="J32">
        <f>C32</f>
        <v/>
      </c>
      <c r="K32">
        <f>D32</f>
        <v/>
      </c>
      <c r="L32">
        <f>E32</f>
        <v/>
      </c>
    </row>
    <row r="33" spans="1:12">
      <c r="A33" s="5" t="s">
        <v>11</v>
      </c>
      <c r="B33" s="5" t="n">
        <v>15</v>
      </c>
      <c r="C33" t="n">
        <v>23635311.58301862</v>
      </c>
      <c r="D33" t="n">
        <v>23633742.47671323</v>
      </c>
      <c r="E33" t="n">
        <v>23444535.00864385</v>
      </c>
      <c r="H33" s="4">
        <f>VLOOKUP(A33, Legends!A1:B7, 2, FALSE)</f>
        <v/>
      </c>
      <c r="I33" s="2" t="n">
        <v>15</v>
      </c>
      <c r="J33">
        <f>C33</f>
        <v/>
      </c>
      <c r="K33">
        <f>D33</f>
        <v/>
      </c>
      <c r="L33">
        <f>E33</f>
        <v/>
      </c>
    </row>
    <row r="34" spans="1:12">
      <c r="A34" s="5" t="n"/>
      <c r="B34" s="5" t="n">
        <v>20</v>
      </c>
      <c r="C34" t="n">
        <v>24816713.95896429</v>
      </c>
      <c r="D34" t="n">
        <v>24814868.17569466</v>
      </c>
      <c r="E34" t="n">
        <v>24629534.75461838</v>
      </c>
      <c r="I34" s="2" t="n">
        <v>20</v>
      </c>
      <c r="J34">
        <f>C34</f>
        <v/>
      </c>
      <c r="K34">
        <f>D34</f>
        <v/>
      </c>
      <c r="L34">
        <f>E34</f>
        <v/>
      </c>
    </row>
    <row r="35" spans="1:12">
      <c r="A35" s="5" t="n"/>
      <c r="B35" s="5" t="n">
        <v>25</v>
      </c>
      <c r="C35" t="n">
        <v>24289574.50692903</v>
      </c>
      <c r="D35" t="n">
        <v>24287507.9753978</v>
      </c>
      <c r="E35" t="n">
        <v>24047887.57261401</v>
      </c>
      <c r="I35" s="2" t="n">
        <v>25</v>
      </c>
      <c r="J35">
        <f>C35</f>
        <v/>
      </c>
      <c r="K35">
        <f>D35</f>
        <v/>
      </c>
      <c r="L35">
        <f>E35</f>
        <v/>
      </c>
    </row>
    <row r="36" spans="1:12">
      <c r="A36" s="5" t="n"/>
      <c r="B36" s="5" t="n">
        <v>30</v>
      </c>
      <c r="C36" t="n">
        <v>24221928.26800898</v>
      </c>
      <c r="D36" t="n">
        <v>24219683.37983745</v>
      </c>
      <c r="E36" t="n">
        <v>23985236.44721415</v>
      </c>
      <c r="I36" s="2" t="n">
        <v>30</v>
      </c>
      <c r="J36">
        <f>C36</f>
        <v/>
      </c>
      <c r="K36">
        <f>D36</f>
        <v/>
      </c>
      <c r="L36">
        <f>E36</f>
        <v/>
      </c>
    </row>
    <row r="37" spans="1:12">
      <c r="A37" s="5" t="n"/>
      <c r="B37" s="5" t="n">
        <v>35</v>
      </c>
      <c r="C37" t="n">
        <v>24210776.27840563</v>
      </c>
      <c r="D37" t="n">
        <v>24208370.68732795</v>
      </c>
      <c r="E37" t="n">
        <v>23973882.30117036</v>
      </c>
      <c r="I37" s="2" t="n">
        <v>35</v>
      </c>
      <c r="J37">
        <f>C37</f>
        <v/>
      </c>
      <c r="K37">
        <f>D37</f>
        <v/>
      </c>
      <c r="L37">
        <f>E37</f>
        <v/>
      </c>
    </row>
    <row r="38" spans="1:12">
      <c r="A38" s="5" t="n"/>
      <c r="B38" s="5" t="n">
        <v>40</v>
      </c>
      <c r="C38" t="n">
        <v>24199624.28881333</v>
      </c>
      <c r="D38" t="n">
        <v>24197081.47960407</v>
      </c>
      <c r="E38" t="n">
        <v>23962563.03595968</v>
      </c>
      <c r="I38" s="2" t="n">
        <v>40</v>
      </c>
      <c r="J38">
        <f>C38</f>
        <v/>
      </c>
      <c r="K38">
        <f>D38</f>
        <v/>
      </c>
      <c r="L38">
        <f>E38</f>
        <v/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workbookViewId="0">
      <selection activeCell="G19" sqref="G19"/>
    </sheetView>
  </sheetViews>
  <sheetFormatPr baseColWidth="8" defaultRowHeight="15" outlineLevelCol="0"/>
  <cols>
    <col bestFit="1" customWidth="1" max="1" min="1" width="26.85546875"/>
    <col bestFit="1" customWidth="1" max="8" min="8" width="32.5703125"/>
    <col bestFit="1" customWidth="1" max="9" min="9" width="16.5703125"/>
    <col bestFit="1" customWidth="1" max="11" min="10" width="12"/>
    <col bestFit="1" customWidth="1" max="12" min="12" width="13.85546875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3">
        <f>A1</f>
        <v/>
      </c>
      <c r="I1" s="3">
        <f>B1</f>
        <v/>
      </c>
      <c r="J1" s="3">
        <f>C1</f>
        <v/>
      </c>
      <c r="K1" s="3">
        <f>D1</f>
        <v/>
      </c>
      <c r="L1" s="3">
        <f>E1</f>
        <v/>
      </c>
    </row>
    <row r="2" spans="1:12">
      <c r="A2" s="5" t="s">
        <v>5</v>
      </c>
      <c r="B2" s="5" t="n">
        <v>0.001</v>
      </c>
      <c r="C2" t="n">
        <v>770.5142047403046</v>
      </c>
      <c r="D2" t="n">
        <v>0.4155905139999995</v>
      </c>
      <c r="E2" t="n">
        <v>0.4162800444166654</v>
      </c>
      <c r="H2" s="4">
        <f>VLOOKUP(A2, Legends!A1:B7, 2, FALSE)</f>
        <v/>
      </c>
      <c r="I2" s="2" t="n">
        <v>0.001</v>
      </c>
      <c r="J2">
        <f>C2</f>
        <v/>
      </c>
      <c r="K2">
        <f>D2</f>
        <v/>
      </c>
      <c r="L2">
        <f>E2</f>
        <v/>
      </c>
    </row>
    <row r="3" spans="1:12">
      <c r="A3" s="5" t="n"/>
      <c r="B3" s="5" t="n">
        <v>0.01</v>
      </c>
      <c r="C3" t="n">
        <v>7830.023749634701</v>
      </c>
      <c r="D3" t="n">
        <v>30.34687075416664</v>
      </c>
      <c r="E3" t="n">
        <v>30.369703625</v>
      </c>
      <c r="I3" s="2" t="n">
        <v>0.01</v>
      </c>
      <c r="J3">
        <f>C3</f>
        <v/>
      </c>
      <c r="K3">
        <f>D3</f>
        <v/>
      </c>
      <c r="L3">
        <f>E3</f>
        <v/>
      </c>
    </row>
    <row r="4" spans="1:12">
      <c r="A4" s="5" t="n"/>
      <c r="B4" s="5" t="n">
        <v>0.1</v>
      </c>
      <c r="C4" t="n">
        <v>77014.86625427502</v>
      </c>
      <c r="D4" t="n">
        <v>1883.498330316667</v>
      </c>
      <c r="E4" t="n">
        <v>1884.189883808334</v>
      </c>
      <c r="I4" s="2" t="n">
        <v>0.1</v>
      </c>
      <c r="J4">
        <f>C4</f>
        <v/>
      </c>
      <c r="K4">
        <f>D4</f>
        <v/>
      </c>
      <c r="L4">
        <f>E4</f>
        <v/>
      </c>
    </row>
    <row r="5" spans="1:12">
      <c r="A5" s="5" t="n"/>
      <c r="B5" s="5" t="n">
        <v>1</v>
      </c>
      <c r="C5" t="n">
        <v>772921.0193043752</v>
      </c>
      <c r="D5" t="n">
        <v>109400.55014235</v>
      </c>
      <c r="E5" t="n">
        <v>109390.8607650833</v>
      </c>
      <c r="I5" s="2" t="n">
        <v>1</v>
      </c>
      <c r="J5">
        <f>C5</f>
        <v/>
      </c>
      <c r="K5">
        <f>D5</f>
        <v/>
      </c>
      <c r="L5">
        <f>E5</f>
        <v/>
      </c>
    </row>
    <row r="6" spans="1:12">
      <c r="A6" s="5" t="s">
        <v>6</v>
      </c>
      <c r="B6" s="5" t="n">
        <v>0.8</v>
      </c>
      <c r="C6" t="n">
        <v>772921.0193045748</v>
      </c>
      <c r="D6" t="n">
        <v>87504.53645749166</v>
      </c>
      <c r="E6" t="n">
        <v>87494.31563991671</v>
      </c>
      <c r="H6" s="4">
        <f>VLOOKUP(A6, Legends!A1:B7, 2, FALSE)</f>
        <v/>
      </c>
      <c r="I6" s="2" t="n">
        <v>0.8</v>
      </c>
      <c r="J6">
        <f>C6</f>
        <v/>
      </c>
      <c r="K6">
        <f>D6</f>
        <v/>
      </c>
      <c r="L6">
        <f>E6</f>
        <v/>
      </c>
    </row>
    <row r="7" spans="1:12">
      <c r="A7" s="5" t="n"/>
      <c r="B7" s="5" t="n">
        <v>0.9</v>
      </c>
      <c r="C7" t="n">
        <v>772921.01930475</v>
      </c>
      <c r="D7" t="n">
        <v>98449.78903925006</v>
      </c>
      <c r="E7" t="n">
        <v>98443.89884258337</v>
      </c>
      <c r="I7" s="2" t="n">
        <v>0.9</v>
      </c>
      <c r="J7">
        <f>C7</f>
        <v/>
      </c>
      <c r="K7">
        <f>D7</f>
        <v/>
      </c>
      <c r="L7">
        <f>E7</f>
        <v/>
      </c>
    </row>
    <row r="8" spans="1:12">
      <c r="A8" s="5" t="n"/>
      <c r="B8" s="5" t="n">
        <v>1</v>
      </c>
      <c r="C8" t="n">
        <v>772921.0193043752</v>
      </c>
      <c r="D8" t="n">
        <v>109400.55014235</v>
      </c>
      <c r="E8" t="n">
        <v>109390.8607650833</v>
      </c>
      <c r="I8" s="2" t="n">
        <v>1</v>
      </c>
      <c r="J8">
        <f>C8</f>
        <v/>
      </c>
      <c r="K8">
        <f>D8</f>
        <v/>
      </c>
      <c r="L8">
        <f>E8</f>
        <v/>
      </c>
    </row>
    <row r="9" spans="1:12">
      <c r="A9" s="5" t="n"/>
      <c r="B9" s="5" t="n">
        <v>1.1</v>
      </c>
      <c r="C9" t="n">
        <v>772921.0193045251</v>
      </c>
      <c r="D9" t="n">
        <v>120351.886384725</v>
      </c>
      <c r="E9" t="n">
        <v>120339.1247393333</v>
      </c>
      <c r="I9" s="2" t="n">
        <v>1.1</v>
      </c>
      <c r="J9">
        <f>C9</f>
        <v/>
      </c>
      <c r="K9">
        <f>D9</f>
        <v/>
      </c>
      <c r="L9">
        <f>E9</f>
        <v/>
      </c>
    </row>
    <row r="10" spans="1:12">
      <c r="A10" s="5" t="n"/>
      <c r="B10" s="5" t="n">
        <v>1.2</v>
      </c>
      <c r="C10" t="n">
        <v>772921.0193049252</v>
      </c>
      <c r="D10" t="n">
        <v>131321.85512675</v>
      </c>
      <c r="E10" t="n">
        <v>131266.4896398334</v>
      </c>
      <c r="I10" s="2" t="n">
        <v>1.2</v>
      </c>
      <c r="J10">
        <f>C10</f>
        <v/>
      </c>
      <c r="K10">
        <f>D10</f>
        <v/>
      </c>
      <c r="L10">
        <f>E10</f>
        <v/>
      </c>
    </row>
    <row r="11" spans="1:12">
      <c r="A11" s="5" t="s">
        <v>7</v>
      </c>
      <c r="B11" s="5" t="n">
        <v>-1</v>
      </c>
      <c r="C11" t="n">
        <v>621511.9573726503</v>
      </c>
      <c r="D11" t="n">
        <v>82154.6338895833</v>
      </c>
      <c r="E11" t="n">
        <v>82151.97164974999</v>
      </c>
      <c r="H11" s="4">
        <f>VLOOKUP(A11, Legends!A1:B7, 2, FALSE)</f>
        <v/>
      </c>
      <c r="I11" s="2" t="n">
        <v>-1</v>
      </c>
      <c r="J11">
        <f>C11</f>
        <v/>
      </c>
      <c r="K11">
        <f>D11</f>
        <v/>
      </c>
      <c r="L11">
        <f>E11</f>
        <v/>
      </c>
    </row>
    <row r="12" spans="1:12">
      <c r="A12" s="5" t="n"/>
      <c r="B12" s="5" t="n">
        <v>0</v>
      </c>
      <c r="C12" t="n">
        <v>772921.0193043752</v>
      </c>
      <c r="D12" t="n">
        <v>109400.55014235</v>
      </c>
      <c r="E12" t="n">
        <v>109390.8607650833</v>
      </c>
      <c r="I12" s="2" t="n">
        <v>0</v>
      </c>
      <c r="J12">
        <f>C12</f>
        <v/>
      </c>
      <c r="K12">
        <f>D12</f>
        <v/>
      </c>
      <c r="L12">
        <f>E12</f>
        <v/>
      </c>
    </row>
    <row r="13" spans="1:12">
      <c r="A13" s="5" t="n"/>
      <c r="B13" s="5" t="n">
        <v>1</v>
      </c>
      <c r="C13" t="n">
        <v>770514.2047404244</v>
      </c>
      <c r="D13" t="n">
        <v>140231.2951696834</v>
      </c>
      <c r="E13" t="n">
        <v>140212.8721945</v>
      </c>
      <c r="I13" s="2" t="n">
        <v>1</v>
      </c>
      <c r="J13">
        <f>C13</f>
        <v/>
      </c>
      <c r="K13">
        <f>D13</f>
        <v/>
      </c>
      <c r="L13">
        <f>E13</f>
        <v/>
      </c>
    </row>
    <row r="14" spans="1:12">
      <c r="A14" s="5" t="s">
        <v>8</v>
      </c>
      <c r="B14" s="5" t="n">
        <v>0.8</v>
      </c>
      <c r="C14" t="n">
        <v>616411.3637925473</v>
      </c>
      <c r="D14" t="n">
        <v>109427.5537764417</v>
      </c>
      <c r="E14" t="n">
        <v>109402.2527331666</v>
      </c>
      <c r="H14" s="4">
        <f>VLOOKUP(A14, Legends!A1:B7, 2, FALSE)</f>
        <v/>
      </c>
      <c r="I14" s="2" t="n">
        <v>0.8</v>
      </c>
      <c r="J14">
        <f>C14</f>
        <v/>
      </c>
      <c r="K14">
        <f>D14</f>
        <v/>
      </c>
      <c r="L14">
        <f>E14</f>
        <v/>
      </c>
    </row>
    <row r="15" spans="1:12">
      <c r="A15" s="5" t="n"/>
      <c r="B15" s="5" t="n">
        <v>0.9</v>
      </c>
      <c r="C15" t="n">
        <v>693343.2349186672</v>
      </c>
      <c r="D15" t="n">
        <v>109427.1805456166</v>
      </c>
      <c r="E15" t="n">
        <v>109389.5509813334</v>
      </c>
      <c r="I15" s="2" t="n">
        <v>0.9</v>
      </c>
      <c r="J15">
        <f>C15</f>
        <v/>
      </c>
      <c r="K15">
        <f>D15</f>
        <v/>
      </c>
      <c r="L15">
        <f>E15</f>
        <v/>
      </c>
    </row>
    <row r="16" spans="1:12">
      <c r="A16" s="5" t="n"/>
      <c r="B16" s="5" t="n">
        <v>0.95</v>
      </c>
      <c r="C16" t="n">
        <v>731634.7829453624</v>
      </c>
      <c r="D16" t="n">
        <v>109416.7138751333</v>
      </c>
      <c r="E16" t="n">
        <v>109394.5636988333</v>
      </c>
      <c r="I16" s="2" t="n">
        <v>0.95</v>
      </c>
      <c r="J16">
        <f>C16</f>
        <v/>
      </c>
      <c r="K16">
        <f>D16</f>
        <v/>
      </c>
      <c r="L16">
        <f>E16</f>
        <v/>
      </c>
    </row>
    <row r="17" spans="1:12">
      <c r="A17" s="5" t="n"/>
      <c r="B17" s="5" t="n">
        <v>1</v>
      </c>
      <c r="C17" t="n">
        <v>772921.0193043752</v>
      </c>
      <c r="D17" t="n">
        <v>109400.55014235</v>
      </c>
      <c r="E17" t="n">
        <v>109390.8607650833</v>
      </c>
      <c r="I17" s="2" t="n">
        <v>1</v>
      </c>
      <c r="J17">
        <f>C17</f>
        <v/>
      </c>
      <c r="K17">
        <f>D17</f>
        <v/>
      </c>
      <c r="L17">
        <f>E17</f>
        <v/>
      </c>
    </row>
    <row r="18" spans="1:12">
      <c r="A18" s="5" t="n"/>
      <c r="B18" s="5" t="n">
        <v>1.05</v>
      </c>
      <c r="C18" t="n">
        <v>810612.4376497752</v>
      </c>
      <c r="D18" t="n">
        <v>109411.9766995</v>
      </c>
      <c r="E18" t="n">
        <v>109385.03611225</v>
      </c>
      <c r="I18" s="2" t="n">
        <v>1.05</v>
      </c>
      <c r="J18">
        <f>C18</f>
        <v/>
      </c>
      <c r="K18">
        <f>D18</f>
        <v/>
      </c>
      <c r="L18">
        <f>E18</f>
        <v/>
      </c>
    </row>
    <row r="19" spans="1:12">
      <c r="A19" s="5" t="n"/>
      <c r="B19" s="5" t="n">
        <v>1.1</v>
      </c>
      <c r="C19" t="n">
        <v>851846.867736775</v>
      </c>
      <c r="D19" t="n">
        <v>109407.5078496667</v>
      </c>
      <c r="E19" t="n">
        <v>109372.4370691666</v>
      </c>
      <c r="I19" s="2" t="n">
        <v>1.1</v>
      </c>
      <c r="J19">
        <f>C19</f>
        <v/>
      </c>
      <c r="K19">
        <f>D19</f>
        <v/>
      </c>
      <c r="L19">
        <f>E19</f>
        <v/>
      </c>
    </row>
    <row r="20" spans="1:12">
      <c r="A20" s="5" t="n"/>
      <c r="B20" s="5" t="n">
        <v>1.2</v>
      </c>
      <c r="C20" t="n">
        <v>939484.0407771503</v>
      </c>
      <c r="D20" t="n">
        <v>109389.884019</v>
      </c>
      <c r="E20" t="n">
        <v>109384.45116775</v>
      </c>
      <c r="I20" s="2" t="n">
        <v>1.2</v>
      </c>
      <c r="J20">
        <f>C20</f>
        <v/>
      </c>
      <c r="K20">
        <f>D20</f>
        <v/>
      </c>
      <c r="L20">
        <f>E20</f>
        <v/>
      </c>
    </row>
    <row r="21" spans="1:12">
      <c r="A21" s="5" t="s">
        <v>9</v>
      </c>
      <c r="B21" s="5" t="n">
        <v>323.15</v>
      </c>
      <c r="C21" t="n">
        <v>772921.0193038246</v>
      </c>
      <c r="D21" t="n">
        <v>109400.5501422333</v>
      </c>
      <c r="E21" t="n">
        <v>109390.8607651667</v>
      </c>
      <c r="H21" s="4">
        <f>VLOOKUP(A21, Legends!A1:B7, 2, FALSE)</f>
        <v/>
      </c>
      <c r="I21" s="2" t="n">
        <v>323.15</v>
      </c>
      <c r="J21">
        <f>C21</f>
        <v/>
      </c>
      <c r="K21">
        <f>D21</f>
        <v/>
      </c>
      <c r="L21">
        <f>E21</f>
        <v/>
      </c>
    </row>
    <row r="22" spans="1:12">
      <c r="A22" s="5" t="n"/>
      <c r="B22" s="5" t="n">
        <v>333.15</v>
      </c>
      <c r="C22" t="n">
        <v>772921.0193043752</v>
      </c>
      <c r="D22" t="n">
        <v>109400.55014235</v>
      </c>
      <c r="E22" t="s"/>
      <c r="I22" s="2" t="n">
        <v>333.15</v>
      </c>
      <c r="J22">
        <f>C22</f>
        <v/>
      </c>
      <c r="K22">
        <f>D22</f>
        <v/>
      </c>
    </row>
    <row r="23" spans="1:12">
      <c r="A23" s="5" t="n"/>
      <c r="B23" s="5" t="n">
        <v>343.15</v>
      </c>
      <c r="C23" t="n">
        <v>772921.0193046748</v>
      </c>
      <c r="D23" t="n">
        <v>109400.5501418</v>
      </c>
      <c r="E23" t="n">
        <v>109390.86076525</v>
      </c>
      <c r="I23" s="2" t="n">
        <v>343.15</v>
      </c>
      <c r="J23">
        <f>C23</f>
        <v/>
      </c>
      <c r="K23">
        <f>D23</f>
        <v/>
      </c>
      <c r="L23">
        <f>E23</f>
        <v/>
      </c>
    </row>
    <row r="24" spans="1:12">
      <c r="A24" s="5" t="n"/>
      <c r="B24" s="5" t="n">
        <v>353.15</v>
      </c>
      <c r="C24" t="n">
        <v>772921.0193044501</v>
      </c>
      <c r="D24" t="n">
        <v>109400.5501420916</v>
      </c>
      <c r="E24" t="n">
        <v>109390.8607649167</v>
      </c>
      <c r="I24" s="2" t="n">
        <v>353.15</v>
      </c>
      <c r="J24">
        <f>C24</f>
        <v/>
      </c>
      <c r="K24">
        <f>D24</f>
        <v/>
      </c>
      <c r="L24">
        <f>E24</f>
        <v/>
      </c>
    </row>
    <row r="25" spans="1:12">
      <c r="A25" s="5" t="n"/>
      <c r="B25" s="5" t="n">
        <v>363.15</v>
      </c>
      <c r="C25" t="n">
        <v>772921.0193043249</v>
      </c>
      <c r="D25" t="n">
        <v>109400.5501418833</v>
      </c>
      <c r="E25" t="n">
        <v>109390.8607649167</v>
      </c>
      <c r="I25" s="2" t="n">
        <v>363.15</v>
      </c>
      <c r="J25">
        <f>C25</f>
        <v/>
      </c>
      <c r="K25">
        <f>D25</f>
        <v/>
      </c>
      <c r="L25">
        <f>E25</f>
        <v/>
      </c>
    </row>
    <row r="26" spans="1:12">
      <c r="A26" s="5" t="s">
        <v>10</v>
      </c>
      <c r="B26" s="5" t="n">
        <v>5</v>
      </c>
      <c r="C26" t="n">
        <v>772921.0193043752</v>
      </c>
      <c r="D26" t="n">
        <v>54700.2750711833</v>
      </c>
      <c r="E26" t="n">
        <v>54695.4303825</v>
      </c>
      <c r="H26" s="4">
        <f>VLOOKUP(A26, Legends!A1:B7, 2, FALSE)</f>
        <v/>
      </c>
      <c r="I26" s="2" t="n">
        <v>5</v>
      </c>
      <c r="J26">
        <f>C26</f>
        <v/>
      </c>
      <c r="K26">
        <f>D26</f>
        <v/>
      </c>
      <c r="L26">
        <f>E26</f>
        <v/>
      </c>
    </row>
    <row r="27" spans="1:12">
      <c r="A27" s="5" t="n"/>
      <c r="B27" s="5" t="n">
        <v>7.5</v>
      </c>
      <c r="C27" t="n">
        <v>772921.0193043752</v>
      </c>
      <c r="D27" t="n">
        <v>82050.41260651665</v>
      </c>
      <c r="E27" t="n">
        <v>82043.1455736667</v>
      </c>
      <c r="I27" s="2" t="n">
        <v>7.5</v>
      </c>
      <c r="J27">
        <f>C27</f>
        <v/>
      </c>
      <c r="K27">
        <f>D27</f>
        <v/>
      </c>
      <c r="L27">
        <f>E27</f>
        <v/>
      </c>
    </row>
    <row r="28" spans="1:12">
      <c r="A28" s="5" t="n"/>
      <c r="B28" s="5" t="n">
        <v>10</v>
      </c>
      <c r="C28" t="n">
        <v>772921.0193043752</v>
      </c>
      <c r="D28" t="n">
        <v>109400.55014235</v>
      </c>
      <c r="E28" t="n">
        <v>109390.8607650833</v>
      </c>
      <c r="I28" s="2" t="n">
        <v>10</v>
      </c>
      <c r="J28">
        <f>C28</f>
        <v/>
      </c>
      <c r="K28">
        <f>D28</f>
        <v/>
      </c>
      <c r="L28">
        <f>E28</f>
        <v/>
      </c>
    </row>
    <row r="29" spans="1:12">
      <c r="A29" s="5" t="n"/>
      <c r="B29" s="5" t="n">
        <v>12.5</v>
      </c>
      <c r="C29" t="n">
        <v>772921.0193043752</v>
      </c>
      <c r="D29" t="n">
        <v>136750.6876776</v>
      </c>
      <c r="E29" t="n">
        <v>136738.5759566667</v>
      </c>
      <c r="I29" s="2" t="n">
        <v>12.5</v>
      </c>
      <c r="J29">
        <f>C29</f>
        <v/>
      </c>
      <c r="K29">
        <f>D29</f>
        <v/>
      </c>
      <c r="L29">
        <f>E29</f>
        <v/>
      </c>
    </row>
    <row r="30" spans="1:12">
      <c r="A30" s="5" t="n"/>
      <c r="B30" s="5" t="n">
        <v>15</v>
      </c>
      <c r="C30" t="n">
        <v>772921.0193043752</v>
      </c>
      <c r="D30" t="n">
        <v>164100.8252135167</v>
      </c>
      <c r="E30" t="n">
        <v>164086.2911476667</v>
      </c>
      <c r="I30" s="2" t="n">
        <v>15</v>
      </c>
      <c r="J30">
        <f>C30</f>
        <v/>
      </c>
      <c r="K30">
        <f>D30</f>
        <v/>
      </c>
      <c r="L30">
        <f>E30</f>
        <v/>
      </c>
    </row>
    <row r="31" spans="1:12">
      <c r="A31" s="5" t="n"/>
      <c r="B31" s="5" t="n">
        <v>17.5</v>
      </c>
      <c r="C31" t="n">
        <v>772921.0193043752</v>
      </c>
      <c r="D31" t="n">
        <v>191450.9627487666</v>
      </c>
      <c r="E31" t="n">
        <v>191434.0063391667</v>
      </c>
      <c r="I31" s="2" t="n">
        <v>17.5</v>
      </c>
      <c r="J31">
        <f>C31</f>
        <v/>
      </c>
      <c r="K31">
        <f>D31</f>
        <v/>
      </c>
      <c r="L31">
        <f>E31</f>
        <v/>
      </c>
    </row>
    <row r="32" spans="1:12">
      <c r="A32" s="5" t="n"/>
      <c r="B32" s="5" t="n">
        <v>20</v>
      </c>
      <c r="C32" t="n">
        <v>772921.0193043752</v>
      </c>
      <c r="D32" t="n">
        <v>218801.1002847666</v>
      </c>
      <c r="E32" t="n">
        <v>218781.7215304166</v>
      </c>
      <c r="I32" s="2" t="n">
        <v>20</v>
      </c>
      <c r="J32">
        <f>C32</f>
        <v/>
      </c>
      <c r="K32">
        <f>D32</f>
        <v/>
      </c>
      <c r="L32">
        <f>E32</f>
        <v/>
      </c>
    </row>
    <row r="33" spans="1:12">
      <c r="A33" s="5" t="s">
        <v>11</v>
      </c>
      <c r="B33" s="5" t="n">
        <v>15</v>
      </c>
      <c r="C33" t="n">
        <v>622521.7520099002</v>
      </c>
      <c r="D33" t="n">
        <v>109387.5644449833</v>
      </c>
      <c r="E33" t="n">
        <v>109372.7525135</v>
      </c>
      <c r="H33" s="4">
        <f>VLOOKUP(A33, Legends!A1:B7, 2, FALSE)</f>
        <v/>
      </c>
      <c r="I33" s="2" t="n">
        <v>15</v>
      </c>
      <c r="J33">
        <f>C33</f>
        <v/>
      </c>
      <c r="K33">
        <f>D33</f>
        <v/>
      </c>
      <c r="L33">
        <f>E33</f>
        <v/>
      </c>
    </row>
    <row r="34" spans="1:12">
      <c r="A34" s="5" t="n"/>
      <c r="B34" s="5" t="n">
        <v>20</v>
      </c>
      <c r="C34" t="n">
        <v>624035.4330681597</v>
      </c>
      <c r="D34" t="n">
        <v>109367.5255203333</v>
      </c>
      <c r="E34" t="n">
        <v>109368.3466902499</v>
      </c>
      <c r="I34" s="2" t="n">
        <v>20</v>
      </c>
      <c r="J34">
        <f>C34</f>
        <v/>
      </c>
      <c r="K34">
        <f>D34</f>
        <v/>
      </c>
      <c r="L34">
        <f>E34</f>
        <v/>
      </c>
    </row>
    <row r="35" spans="1:12">
      <c r="A35" s="5" t="n"/>
      <c r="B35" s="5" t="n">
        <v>25</v>
      </c>
      <c r="C35" t="n">
        <v>782903.3673141997</v>
      </c>
      <c r="D35" t="n">
        <v>109389.8840190667</v>
      </c>
      <c r="E35" t="n">
        <v>109384.4511675833</v>
      </c>
      <c r="I35" s="2" t="n">
        <v>25</v>
      </c>
      <c r="J35">
        <f>C35</f>
        <v/>
      </c>
      <c r="K35">
        <f>D35</f>
        <v/>
      </c>
      <c r="L35">
        <f>E35</f>
        <v/>
      </c>
    </row>
    <row r="36" spans="1:12">
      <c r="A36" s="5" t="n"/>
      <c r="B36" s="5" t="n">
        <v>30</v>
      </c>
      <c r="C36" t="n">
        <v>772921.0193043752</v>
      </c>
      <c r="D36" t="n">
        <v>109400.55014235</v>
      </c>
      <c r="E36" t="n">
        <v>109390.8607650833</v>
      </c>
      <c r="I36" s="2" t="n">
        <v>30</v>
      </c>
      <c r="J36">
        <f>C36</f>
        <v/>
      </c>
      <c r="K36">
        <f>D36</f>
        <v/>
      </c>
      <c r="L36">
        <f>E36</f>
        <v/>
      </c>
    </row>
    <row r="37" spans="1:12">
      <c r="A37" s="5" t="n"/>
      <c r="B37" s="5" t="n">
        <v>35</v>
      </c>
      <c r="C37" t="n">
        <v>770514.2047409496</v>
      </c>
      <c r="D37" t="n">
        <v>109415.225152575</v>
      </c>
      <c r="E37" t="n">
        <v>109394.2847551666</v>
      </c>
      <c r="I37" s="2" t="n">
        <v>35</v>
      </c>
      <c r="J37">
        <f>C37</f>
        <v/>
      </c>
      <c r="K37">
        <f>D37</f>
        <v/>
      </c>
      <c r="L37">
        <f>E37</f>
        <v/>
      </c>
    </row>
    <row r="38" spans="1:12">
      <c r="A38" s="5" t="n"/>
      <c r="B38" s="5" t="n">
        <v>40</v>
      </c>
      <c r="C38" t="n">
        <v>770514.2047392997</v>
      </c>
      <c r="D38" t="n">
        <v>109434.1939718417</v>
      </c>
      <c r="E38" t="n">
        <v>109400.3856869167</v>
      </c>
      <c r="I38" s="2" t="n">
        <v>40</v>
      </c>
      <c r="J38">
        <f>C38</f>
        <v/>
      </c>
      <c r="K38">
        <f>D38</f>
        <v/>
      </c>
      <c r="L38">
        <f>E38</f>
        <v/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sheetData>
    <row r="1" spans="1:2">
      <c r="A1" t="s">
        <v>5</v>
      </c>
      <c r="B1" t="s">
        <v>12</v>
      </c>
    </row>
    <row r="2" spans="1:2">
      <c r="A2" t="s">
        <v>6</v>
      </c>
      <c r="B2" t="s">
        <v>13</v>
      </c>
    </row>
    <row r="3" spans="1:2">
      <c r="A3" t="s">
        <v>7</v>
      </c>
      <c r="B3" t="s">
        <v>14</v>
      </c>
    </row>
    <row r="4" spans="1:2">
      <c r="A4" t="s">
        <v>8</v>
      </c>
      <c r="B4" t="s">
        <v>15</v>
      </c>
    </row>
    <row r="5" spans="1:2">
      <c r="A5" t="s">
        <v>9</v>
      </c>
      <c r="B5" t="s">
        <v>16</v>
      </c>
    </row>
    <row r="6" spans="1:2">
      <c r="A6" t="s">
        <v>10</v>
      </c>
      <c r="B6" t="s">
        <v>17</v>
      </c>
    </row>
    <row r="7" spans="1:2">
      <c r="A7" t="s">
        <v>11</v>
      </c>
      <c r="B7" t="s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2018-08-09T08:49:41Z</dcterms:created>
  <dcterms:modified xsi:type="dcterms:W3CDTF">2018-08-09T07:33:46Z</dcterms:modified>
  <cp:lastModifiedBy>Annelies Vandermeulen</cp:lastModifiedBy>
</cp:coreProperties>
</file>