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gjign\Downloads\"/>
    </mc:Choice>
  </mc:AlternateContent>
  <xr:revisionPtr revIDLastSave="0" documentId="13_ncr:1_{160F4742-A3B3-4EB0-9187-ED5DE3DF0A4A}" xr6:coauthVersionLast="47" xr6:coauthVersionMax="47" xr10:uidLastSave="{00000000-0000-0000-0000-000000000000}"/>
  <bookViews>
    <workbookView showSheetTabs="0" xWindow="-28920" yWindow="-120" windowWidth="29040" windowHeight="17520" activeTab="3" xr2:uid="{00000000-000D-0000-FFFF-FFFF00000000}"/>
  </bookViews>
  <sheets>
    <sheet name="Total Sales" sheetId="18" r:id="rId1"/>
    <sheet name="Country" sheetId="19" r:id="rId2"/>
    <sheet name="Top 5 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33" i="17"/>
  <c r="O334" i="17"/>
  <c r="O377" i="17"/>
  <c r="O538" i="17"/>
  <c r="O562" i="17"/>
  <c r="O729" i="17"/>
  <c r="O730" i="17"/>
  <c r="O866" i="17"/>
  <c r="O875" i="17"/>
  <c r="N15" i="17"/>
  <c r="N37" i="17"/>
  <c r="N38" i="17"/>
  <c r="N181" i="17"/>
  <c r="N182" i="17"/>
  <c r="N313" i="17"/>
  <c r="N314" i="17"/>
  <c r="N405" i="17"/>
  <c r="N421" i="17"/>
  <c r="N422" i="17"/>
  <c r="N500" i="17"/>
  <c r="N554" i="17"/>
  <c r="N555" i="17"/>
  <c r="N591" i="17"/>
  <c r="N592" i="17"/>
  <c r="N627" i="17"/>
  <c r="N628" i="17"/>
  <c r="N665" i="17"/>
  <c r="N666" i="17"/>
  <c r="N701" i="17"/>
  <c r="N702" i="17"/>
  <c r="N735" i="17"/>
  <c r="N736" i="17"/>
  <c r="N767" i="17"/>
  <c r="N768" i="17"/>
  <c r="N797" i="17"/>
  <c r="N798" i="17"/>
  <c r="N825" i="17"/>
  <c r="N850" i="17"/>
  <c r="N851" i="17"/>
  <c r="N879" i="17"/>
  <c r="N880" i="17"/>
  <c r="N905" i="17"/>
  <c r="N907" i="17"/>
  <c r="N927" i="17"/>
  <c r="N928" i="17"/>
  <c r="N953" i="17"/>
  <c r="N974" i="17"/>
  <c r="N975" i="17"/>
  <c r="N995" i="17"/>
  <c r="N996" i="17"/>
  <c r="M21" i="17"/>
  <c r="M22" i="17"/>
  <c r="M23" i="17"/>
  <c r="M42" i="17"/>
  <c r="M43" i="17"/>
  <c r="M69" i="17"/>
  <c r="M70" i="17"/>
  <c r="M89" i="17"/>
  <c r="M90" i="17"/>
  <c r="M91" i="17"/>
  <c r="M115" i="17"/>
  <c r="M117" i="17"/>
  <c r="M137" i="17"/>
  <c r="M138" i="17"/>
  <c r="M161" i="17"/>
  <c r="M162" i="17"/>
  <c r="M163" i="17"/>
  <c r="M181" i="17"/>
  <c r="M182" i="17"/>
  <c r="M183" i="17"/>
  <c r="M201" i="17"/>
  <c r="M202" i="17"/>
  <c r="M203" i="17"/>
  <c r="M225" i="17"/>
  <c r="M226" i="17"/>
  <c r="M227" i="17"/>
  <c r="M245" i="17"/>
  <c r="M246" i="17"/>
  <c r="M247" i="17"/>
  <c r="M265" i="17"/>
  <c r="M266" i="17"/>
  <c r="M267" i="17"/>
  <c r="M289" i="17"/>
  <c r="M290" i="17"/>
  <c r="M291" i="17"/>
  <c r="M309" i="17"/>
  <c r="M310" i="17"/>
  <c r="M311" i="17"/>
  <c r="M329" i="17"/>
  <c r="M330" i="17"/>
  <c r="M331" i="17"/>
  <c r="M353" i="17"/>
  <c r="M354" i="17"/>
  <c r="M355" i="17"/>
  <c r="M373" i="17"/>
  <c r="M374" i="17"/>
  <c r="M375" i="17"/>
  <c r="M393" i="17"/>
  <c r="M394" i="17"/>
  <c r="M395" i="17"/>
  <c r="M417" i="17"/>
  <c r="M418" i="17"/>
  <c r="M419" i="17"/>
  <c r="M437" i="17"/>
  <c r="M438" i="17"/>
  <c r="M455" i="17"/>
  <c r="M457" i="17"/>
  <c r="M474" i="17"/>
  <c r="M475" i="17"/>
  <c r="M495" i="17"/>
  <c r="M497" i="17"/>
  <c r="M498" i="17"/>
  <c r="M514" i="17"/>
  <c r="M515" i="17"/>
  <c r="M530" i="17"/>
  <c r="M531" i="17"/>
  <c r="M546" i="17"/>
  <c r="M547" i="17"/>
  <c r="M562" i="17"/>
  <c r="M563" i="17"/>
  <c r="M578" i="17"/>
  <c r="M579" i="17"/>
  <c r="M594" i="17"/>
  <c r="M595" i="17"/>
  <c r="M610" i="17"/>
  <c r="M611" i="17"/>
  <c r="M626" i="17"/>
  <c r="M627" i="17"/>
  <c r="M642" i="17"/>
  <c r="M643" i="17"/>
  <c r="M658" i="17"/>
  <c r="M659" i="17"/>
  <c r="M674" i="17"/>
  <c r="M675" i="17"/>
  <c r="M690" i="17"/>
  <c r="M691" i="17"/>
  <c r="M706" i="17"/>
  <c r="M707" i="17"/>
  <c r="M722" i="17"/>
  <c r="M723" i="17"/>
  <c r="M738" i="17"/>
  <c r="M739" i="17"/>
  <c r="M754" i="17"/>
  <c r="M755" i="17"/>
  <c r="M770" i="17"/>
  <c r="M771" i="17"/>
  <c r="M786" i="17"/>
  <c r="M787" i="17"/>
  <c r="M802" i="17"/>
  <c r="M803" i="17"/>
  <c r="M818" i="17"/>
  <c r="M819" i="17"/>
  <c r="M834" i="17"/>
  <c r="M835" i="17"/>
  <c r="M850" i="17"/>
  <c r="M851" i="17"/>
  <c r="M866" i="17"/>
  <c r="M867" i="17"/>
  <c r="M882" i="17"/>
  <c r="M883" i="17"/>
  <c r="M898" i="17"/>
  <c r="M899" i="17"/>
  <c r="M914" i="17"/>
  <c r="M915" i="17"/>
  <c r="M930" i="17"/>
  <c r="M931" i="17"/>
  <c r="M946" i="17"/>
  <c r="M947" i="17"/>
  <c r="M962" i="17"/>
  <c r="M963" i="17"/>
  <c r="M978" i="17"/>
  <c r="M979" i="17"/>
  <c r="M994" i="17"/>
  <c r="M995" i="17"/>
  <c r="J2" i="17"/>
  <c r="O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J37" i="17"/>
  <c r="O37" i="17" s="1"/>
  <c r="K37" i="17"/>
  <c r="L37" i="17"/>
  <c r="M37" i="17" s="1"/>
  <c r="I38" i="17"/>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J181" i="17"/>
  <c r="O181" i="17" s="1"/>
  <c r="K181" i="17"/>
  <c r="L181" i="17"/>
  <c r="I182" i="17"/>
  <c r="J182" i="17"/>
  <c r="O182" i="17" s="1"/>
  <c r="K182" i="17"/>
  <c r="L182" i="17"/>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I312" i="17"/>
  <c r="N312" i="17" s="1"/>
  <c r="J312" i="17"/>
  <c r="O312" i="17" s="1"/>
  <c r="K312" i="17"/>
  <c r="L312" i="17"/>
  <c r="M312" i="17" s="1"/>
  <c r="I313" i="17"/>
  <c r="J313" i="17"/>
  <c r="O313" i="17" s="1"/>
  <c r="K313" i="17"/>
  <c r="L313" i="17"/>
  <c r="M313" i="17" s="1"/>
  <c r="I314" i="17"/>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K333" i="17"/>
  <c r="L333" i="17"/>
  <c r="M333" i="17" s="1"/>
  <c r="I334" i="17"/>
  <c r="N334" i="17" s="1"/>
  <c r="J334" i="17"/>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I354" i="17"/>
  <c r="N354" i="17" s="1"/>
  <c r="J354" i="17"/>
  <c r="O354" i="17" s="1"/>
  <c r="K354" i="17"/>
  <c r="L354" i="17"/>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I375" i="17"/>
  <c r="N375" i="17" s="1"/>
  <c r="J375" i="17"/>
  <c r="O375" i="17" s="1"/>
  <c r="K375" i="17"/>
  <c r="L375" i="17"/>
  <c r="I376" i="17"/>
  <c r="N376" i="17" s="1"/>
  <c r="J376" i="17"/>
  <c r="O376" i="17" s="1"/>
  <c r="K376" i="17"/>
  <c r="L376" i="17"/>
  <c r="M376" i="17" s="1"/>
  <c r="I377" i="17"/>
  <c r="N377" i="17" s="1"/>
  <c r="J377" i="17"/>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I419" i="17"/>
  <c r="N419" i="17" s="1"/>
  <c r="J419" i="17"/>
  <c r="O419" i="17" s="1"/>
  <c r="K419" i="17"/>
  <c r="L419" i="17"/>
  <c r="I420" i="17"/>
  <c r="N420" i="17" s="1"/>
  <c r="J420" i="17"/>
  <c r="O420" i="17" s="1"/>
  <c r="K420" i="17"/>
  <c r="L420" i="17"/>
  <c r="M420" i="17" s="1"/>
  <c r="I421" i="17"/>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I498" i="17"/>
  <c r="N498" i="17" s="1"/>
  <c r="J498" i="17"/>
  <c r="O498" i="17" s="1"/>
  <c r="K498" i="17"/>
  <c r="L498" i="17"/>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O554" i="17" s="1"/>
  <c r="K554" i="17"/>
  <c r="L554" i="17"/>
  <c r="M554" i="17" s="1"/>
  <c r="I555" i="17"/>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K562" i="17"/>
  <c r="L562" i="17"/>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J591" i="17"/>
  <c r="O591" i="17" s="1"/>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J627" i="17"/>
  <c r="O627" i="17" s="1"/>
  <c r="K627" i="17"/>
  <c r="L627" i="17"/>
  <c r="I628" i="17"/>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J665" i="17"/>
  <c r="O665" i="17" s="1"/>
  <c r="K665" i="17"/>
  <c r="L665" i="17"/>
  <c r="M665" i="17" s="1"/>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K729" i="17"/>
  <c r="L729" i="17"/>
  <c r="M729" i="17" s="1"/>
  <c r="I730" i="17"/>
  <c r="N730" i="17" s="1"/>
  <c r="J730" i="17"/>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J797" i="17"/>
  <c r="O797" i="17" s="1"/>
  <c r="K797" i="17"/>
  <c r="L797" i="17"/>
  <c r="M797" i="17" s="1"/>
  <c r="I798" i="17"/>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I851" i="17"/>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J995" i="17"/>
  <c r="O995" i="17" s="1"/>
  <c r="K995" i="17"/>
  <c r="L995" i="17"/>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<sst xmlns="http://schemas.openxmlformats.org/spreadsheetml/2006/main" count="11136" uniqueCount="6226">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</sst>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_-[$$-409]* #,##0.00_ ;_-[$$-409]* \-#,##0.00\ ;_-[$$-409]* &quot;-&quot;??_ ;_-@_ "/>
    <numFmt numFmtId="170"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70" fontId="0" fillId="0" borderId="0" xfId="0" applyNumberFormat="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Total Sales Over Time</a:t>
            </a:r>
          </a:p>
        </c:rich>
      </c:tx>
      <c:layout>
        <c:manualLayout>
          <c:xMode val="edge"/>
          <c:yMode val="edge"/>
          <c:x val="0.38988996682581917"/>
          <c:y val="4.07829107019717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_-[$$-409]* #,##0.00_ ;_-[$$-409]* \-#,##0.00\ ;_-[$$-409]* "-"??_ ;_-@_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CD-497A-A76A-C4FD9ECE5A68}"/>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_-[$$-409]* #,##0.00_ ;_-[$$-409]* \-#,##0.00\ ;_-[$$-409]* "-"??_ ;_-@_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CD-497A-A76A-C4FD9ECE5A68}"/>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_-[$$-409]* #,##0.00_ ;_-[$$-409]* \-#,##0.00\ ;_-[$$-409]* "-"??_ ;_-@_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CD-497A-A76A-C4FD9ECE5A68}"/>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_-[$$-409]* #,##0.00_ ;_-[$$-409]* \-#,##0.00\ ;_-[$$-409]* "-"??_ ;_-@_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CD-497A-A76A-C4FD9ECE5A68}"/>
            </c:ext>
          </c:extLst>
        </c:ser>
        <c:dLbls>
          <c:showLegendKey val="0"/>
          <c:showVal val="0"/>
          <c:showCatName val="0"/>
          <c:showSerName val="0"/>
          <c:showPercent val="0"/>
          <c:showBubbleSize val="0"/>
        </c:dLbls>
        <c:smooth val="0"/>
        <c:axId val="1768553391"/>
        <c:axId val="1768550991"/>
      </c:lineChart>
      <c:catAx>
        <c:axId val="1768553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68550991"/>
        <c:crosses val="autoZero"/>
        <c:auto val="1"/>
        <c:lblAlgn val="ctr"/>
        <c:lblOffset val="100"/>
        <c:noMultiLvlLbl val="0"/>
      </c:catAx>
      <c:valAx>
        <c:axId val="1768550991"/>
        <c:scaling>
          <c:orientation val="minMax"/>
        </c:scaling>
        <c:delete val="0"/>
        <c:axPos val="l"/>
        <c:majorGridlines>
          <c:spPr>
            <a:ln w="9525" cap="flat" cmpd="sng" algn="ctr">
              <a:solidFill>
                <a:schemeClr val="bg2">
                  <a:lumMod val="9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6855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6D-4E83-BC81-D5DDF6315D7E}"/>
            </c:ext>
          </c:extLst>
        </c:ser>
        <c:dLbls>
          <c:showLegendKey val="0"/>
          <c:showVal val="0"/>
          <c:showCatName val="0"/>
          <c:showSerName val="0"/>
          <c:showPercent val="0"/>
          <c:showBubbleSize val="0"/>
        </c:dLbls>
        <c:gapWidth val="182"/>
        <c:axId val="434260303"/>
        <c:axId val="434251183"/>
      </c:barChart>
      <c:catAx>
        <c:axId val="434260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51183"/>
        <c:crosses val="autoZero"/>
        <c:auto val="1"/>
        <c:lblAlgn val="ctr"/>
        <c:lblOffset val="100"/>
        <c:noMultiLvlLbl val="0"/>
      </c:catAx>
      <c:valAx>
        <c:axId val="434251183"/>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603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[coffeeOrdersData.xlsx]Country!TotalSales</c:name>
    <c:fmtId val="2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pivotFmt>
      <c:pivotFmt>
        <c:idx val="5"/>
        <c:spPr>
          <a:solidFill>
            <a:schemeClr val="accent2">
              <a:lumMod val="50000"/>
            </a:schemeClr>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pivotFmt>
      <c:pivotFmt>
        <c:idx val="8"/>
        <c:spPr>
          <a:solidFill>
            <a:schemeClr val="accent2">
              <a:lumMod val="50000"/>
            </a:schemeClr>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2"/>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1-E304-4C97-8C6D-31D5995BFC20}"/>
              </c:ext>
            </c:extLst>
          </c:dPt>
          <c:dPt>
            <c:idx val="2"/>
            <c:invertIfNegative val="0"/>
            <c:bubble3D val="0"/>
            <c:spPr>
              <a:solidFill>
                <a:schemeClr val="accent2">
                  <a:lumMod val="50000"/>
                </a:schemeClr>
              </a:solidFill>
              <a:ln>
                <a:noFill/>
              </a:ln>
              <a:effectLst/>
            </c:spPr>
            <c:extLst>
              <c:ext xmlns:c16="http://schemas.microsoft.com/office/drawing/2014/chart" uri="{C3380CC4-5D6E-409C-BE32-E72D297353CC}">
                <c16:uniqueId val="{00000003-E304-4C97-8C6D-31D5995BFC20}"/>
              </c:ext>
            </c:extLst>
          </c:dPt>
          <c:cat>
            <c:strRef>
              <c:f>Country!$A$4:$A$7</c:f>
              <c:strCache>
                <c:ptCount val="3"/>
                <c:pt idx="0">
                  <c:v>United Kingdom</c:v>
                </c:pt>
                <c:pt idx="1">
                  <c:v>Ireland</c:v>
                </c:pt>
                <c:pt idx="2">
                  <c:v>United States</c:v>
                </c:pt>
              </c:strCache>
            </c:strRef>
          </c:cat>
          <c:val>
            <c:numRef>
              <c:f>Country!$B$4:$B$7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304-4C97-8C6D-31D5995BFC20}"/>
            </c:ext>
          </c:extLst>
        </c:ser>
        <c:dLbls>
          <c:showLegendKey val="0"/>
          <c:showVal val="0"/>
          <c:showCatName val="0"/>
          <c:showSerName val="0"/>
          <c:showPercent val="0"/>
          <c:showBubbleSize val="0"/>
        </c:dLbls>
        <c:gapWidth val="182"/>
        <c:axId val="434220943"/>
        <c:axId val="434237743"/>
      </c:barChart>
      <c:catAx>
        <c:axId val="43422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34237743"/>
        <c:crosses val="autoZero"/>
        <c:auto val="1"/>
        <c:lblAlgn val="ctr"/>
        <c:lblOffset val="100"/>
        <c:noMultiLvlLbl val="0"/>
      </c:catAx>
      <c:valAx>
        <c:axId val="434237743"/>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4342209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2A61F2E5-2E12-6409-BF8D-CF0BCE294AD0}"/>
            </a:ext>
          </a:extLst>
        </xdr:cNvPr>
        <xdr:cNvSpPr/>
      </xdr:nvSpPr>
      <xdr:spPr>
        <a:xfrm>
          <a:off x="108857" y="244929"/>
          <a:ext cx="15308036" cy="76200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chemeClr val="tx1"/>
              </a:solidFill>
            </a:rPr>
            <a:t>COFFEE</a:t>
          </a:r>
          <a:r>
            <a:rPr lang="en-US" sz="5400" baseline="0">
              <a:solidFill>
                <a:schemeClr val="tx1"/>
              </a:solidFill>
            </a:rPr>
            <a:t> SALES DASHBOARD</a:t>
          </a:r>
          <a:endParaRPr lang="en-US" sz="5400">
            <a:solidFill>
              <a:schemeClr val="tx1"/>
            </a:solidFill>
          </a:endParaRPr>
        </a:p>
      </xdr:txBody>
    </xdr:sp>
    <xdr:clientData/>
  </xdr:twoCellAnchor>
  <xdr:twoCellAnchor>
    <xdr:from>
      <xdr:col>1</xdr:col>
      <xdr:colOff>15586</xdr:colOff>
      <xdr:row>18</xdr:row>
      <xdr:rowOff>0</xdr:rowOff>
    </xdr:from>
    <xdr:to>
      <xdr:col>15</xdr:col>
      <xdr:colOff>0</xdr:colOff>
      <xdr:row>44</xdr:row>
      <xdr:rowOff>0</xdr:rowOff>
    </xdr:to>
    <xdr:graphicFrame macro="">
      <xdr:nvGraphicFramePr>
        <xdr:cNvPr id="10" name="Chart 9">
          <a:extLst>
            <a:ext uri="{FF2B5EF4-FFF2-40B4-BE49-F238E27FC236}">
              <a16:creationId xmlns:a16="http://schemas.microsoft.com/office/drawing/2014/main" id="{1FB17FBC-9EBD-4431-89B1-96859ED31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18</xdr:col>
      <xdr:colOff>0</xdr:colOff>
      <xdr:row>17</xdr:row>
      <xdr:rowOff>0</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399F6BC9-20BF-4D48-9BB0-F90C752D57C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104900"/>
              <a:ext cx="9867900" cy="1809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12</xdr:row>
      <xdr:rowOff>0</xdr:rowOff>
    </xdr:from>
    <xdr:to>
      <xdr:col>21</xdr:col>
      <xdr:colOff>612319</xdr:colOff>
      <xdr:row>17</xdr:row>
      <xdr:rowOff>0</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D77C1961-63C6-41AD-A90A-748AD9D4E2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96500" y="1962150"/>
              <a:ext cx="183151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0</xdr:rowOff>
    </xdr:from>
    <xdr:to>
      <xdr:col>26</xdr:col>
      <xdr:colOff>0</xdr:colOff>
      <xdr:row>11</xdr:row>
      <xdr:rowOff>0</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6BB28852-5660-4CDB-968D-C9BC2216E54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96500" y="1104900"/>
              <a:ext cx="377190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25851</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0C21E01B-A6B4-4210-BC58-9BDA9A8E2ED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39600" y="1962150"/>
              <a:ext cx="1828800" cy="978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32</xdr:row>
      <xdr:rowOff>0</xdr:rowOff>
    </xdr:from>
    <xdr:to>
      <xdr:col>26</xdr:col>
      <xdr:colOff>0</xdr:colOff>
      <xdr:row>43</xdr:row>
      <xdr:rowOff>190499</xdr:rowOff>
    </xdr:to>
    <xdr:graphicFrame macro="">
      <xdr:nvGraphicFramePr>
        <xdr:cNvPr id="15" name="Chart 14">
          <a:extLst>
            <a:ext uri="{FF2B5EF4-FFF2-40B4-BE49-F238E27FC236}">
              <a16:creationId xmlns:a16="http://schemas.microsoft.com/office/drawing/2014/main" id="{55956860-6E21-48AF-A518-450C0CE26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18</xdr:row>
      <xdr:rowOff>0</xdr:rowOff>
    </xdr:from>
    <xdr:to>
      <xdr:col>26</xdr:col>
      <xdr:colOff>0</xdr:colOff>
      <xdr:row>30</xdr:row>
      <xdr:rowOff>190499</xdr:rowOff>
    </xdr:to>
    <xdr:graphicFrame macro="">
      <xdr:nvGraphicFramePr>
        <xdr:cNvPr id="16" name="Chart 15">
          <a:extLst>
            <a:ext uri="{FF2B5EF4-FFF2-40B4-BE49-F238E27FC236}">
              <a16:creationId xmlns:a16="http://schemas.microsoft.com/office/drawing/2014/main" id="{7B695A21-5068-4EF2-831A-CAA21AE0B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GNYAS G" refreshedDate="45927.673025462966" createdVersion="8" refreshedVersion="8" minRefreshableVersion="3" recordCount="1000" xr:uid="{45A41D34-28ED-4B8C-AD22-286FE427E35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93428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BDEF41-4E21-4CEC-A4F4-F5599DCE0BAC}"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0" baseItem="0" numFmtId="168"/>
  </dataFields>
  <chartFormats count="4">
    <chartFormat chart="16" format="13" series="1">
      <pivotArea type="data" outline="0" fieldPosition="0">
        <references count="2">
          <reference field="4294967294" count="1" selected="0">
            <x v="0"/>
          </reference>
          <reference field="13" count="1" selected="0">
            <x v="0"/>
          </reference>
        </references>
      </pivotArea>
    </chartFormat>
    <chartFormat chart="16" format="14" series="1">
      <pivotArea type="data" outline="0" fieldPosition="0">
        <references count="2">
          <reference field="4294967294" count="1" selected="0">
            <x v="0"/>
          </reference>
          <reference field="13" count="1" selected="0">
            <x v="1"/>
          </reference>
        </references>
      </pivotArea>
    </chartFormat>
    <chartFormat chart="16" format="15" series="1">
      <pivotArea type="data" outline="0" fieldPosition="0">
        <references count="2">
          <reference field="4294967294" count="1" selected="0">
            <x v="0"/>
          </reference>
          <reference field="13" count="1" selected="0">
            <x v="2"/>
          </reference>
        </references>
      </pivotArea>
    </chartFormat>
    <chartFormat chart="16"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4C20C-CD40-46C5-9153-65DA8DB1E5AA}"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8">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0"/>
  </dataFields>
  <chartFormats count="12">
    <chartFormat chart="21" format="3" series="1">
      <pivotArea type="data" outline="0" fieldPosition="0">
        <references count="1">
          <reference field="4294967294" count="1" selected="0">
            <x v="0"/>
          </reference>
        </references>
      </pivotArea>
    </chartFormat>
    <chartFormat chart="21" format="4">
      <pivotArea type="data" outline="0" fieldPosition="0">
        <references count="2">
          <reference field="4294967294" count="1" selected="0">
            <x v="0"/>
          </reference>
          <reference field="7" count="1" selected="0">
            <x v="1"/>
          </reference>
        </references>
      </pivotArea>
    </chartFormat>
    <chartFormat chart="21" format="5">
      <pivotArea type="data" outline="0" fieldPosition="0">
        <references count="2">
          <reference field="4294967294" count="1" selected="0">
            <x v="0"/>
          </reference>
          <reference field="7" count="1" selected="0">
            <x v="2"/>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7" count="1" selected="0">
            <x v="1"/>
          </reference>
        </references>
      </pivotArea>
    </chartFormat>
    <chartFormat chart="24" format="5">
      <pivotArea type="data" outline="0" fieldPosition="0">
        <references count="2">
          <reference field="4294967294" count="1" selected="0">
            <x v="0"/>
          </reference>
          <reference field="7" count="1" selected="0">
            <x v="2"/>
          </reference>
        </references>
      </pivotArea>
    </chartFormat>
    <chartFormat chart="25" format="6" series="1">
      <pivotArea type="data" outline="0" fieldPosition="0">
        <references count="1">
          <reference field="4294967294"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2"/>
          </reference>
        </references>
      </pivotArea>
    </chartFormat>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7" count="1" selected="0">
            <x v="1"/>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EE93D-D020-43FD-977B-099AE6F83E25}" name="TotalSales" cacheId="1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2">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70"/>
  </dataFields>
  <chartFormats count="3">
    <chartFormat chart="11" format="1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E765F1-9883-46BA-8B30-703447D77B85}" sourceName="Size">
  <pivotTables>
    <pivotTable tabId="18" name="TotalSales"/>
    <pivotTable tabId="19" name="TotalSales"/>
    <pivotTable tabId="21" name="TotalSales"/>
  </pivotTables>
  <data>
    <tabular pivotCacheId="15934282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8EFAC7-470C-4910-9B88-446CCFA1945C}" sourceName="Roast Type Name">
  <pivotTables>
    <pivotTable tabId="18" name="TotalSales"/>
    <pivotTable tabId="19" name="TotalSales"/>
    <pivotTable tabId="21" name="TotalSales"/>
  </pivotTables>
  <data>
    <tabular pivotCacheId="15934282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3ECF13-E8D8-40B7-AAB7-231A0D1A2806}" sourceName="Loyalty Card">
  <pivotTables>
    <pivotTable tabId="18" name="TotalSales"/>
    <pivotTable tabId="19" name="TotalSales"/>
    <pivotTable tabId="21" name="TotalSales"/>
  </pivotTables>
  <data>
    <tabular pivotCacheId="15934282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0104EBB-9C23-49FD-916A-3CC5C31FDE33}" cache="Slicer_Size" caption="Size" columnCount="2" style="SlicerStyleLight2" rowHeight="241300"/>
  <slicer name="Roast Type Name" xr10:uid="{85FBEEAA-D8C3-4639-91F2-EA1D2FCD7897}" cache="Slicer_Roast_Type_Name" caption="Roast Type Name" columnCount="3" style="SlicerStyleLight2" rowHeight="241300"/>
  <slicer name="Loyalty Card" xr10:uid="{3588636C-B143-4487-AD68-CC863C578C8E}"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7E2BE6-801F-40CF-8FD2-7592A584408B}" name="Orders" displayName="Orders" ref="A1:P1001" totalsRowShown="0" headerRowDxfId="1">
  <autoFilter ref="A1:P1001" xr:uid="{057E2BE6-801F-40CF-8FD2-7592A584408B}"/>
  <tableColumns count="16">
    <tableColumn id="1" xr3:uid="{1ACEF825-D421-4A39-85CC-785E2B9FD4AF}" name="Order ID" dataDxfId="11"/>
    <tableColumn id="2" xr3:uid="{7CFEB7FB-AB6F-45BF-B79B-0F13CF2F6DCB}" name="Order Date" dataDxfId="10"/>
    <tableColumn id="3" xr3:uid="{B087A1CE-6A66-4ECA-8C43-5B061B184E51}" name="Customer ID" dataDxfId="9"/>
    <tableColumn id="4" xr3:uid="{33493E2A-A001-4A34-B8AD-486F52D2A6BE}" name="Product ID"/>
    <tableColumn id="5" xr3:uid="{624747AF-579D-4497-8A1F-932D8D6CC42E}" name="Quantity" dataDxfId="8"/>
    <tableColumn id="6" xr3:uid="{40D24886-A34D-4133-8315-F991EBC9ECEE}" name="Customer Name" dataDxfId="7">
      <calculatedColumnFormula>_xlfn.XLOOKUP(C2,customers!$A$1:$A$1001,customers!$B$1:$B$1001,,0)</calculatedColumnFormula>
    </tableColumn>
    <tableColumn id="7" xr3:uid="{F71F347B-28EF-42D4-AE76-F6BF3BD2511E}" name="Email" dataDxfId="6">
      <calculatedColumnFormula>IF(_xlfn.XLOOKUP(C2,customers!$A$1:$A$1001,customers!$C$1:$C$1001,,0)=0,"",_xlfn.XLOOKUP(C2,customers!$A$1:$A$1001,customers!$C$1:$C$1001,,0))</calculatedColumnFormula>
    </tableColumn>
    <tableColumn id="8" xr3:uid="{B72F6B58-17D9-4736-9F1D-84368611304F}" name="Country" dataDxfId="5">
      <calculatedColumnFormula>_xlfn.XLOOKUP(orders!C2,customers!$A$1:$A$1001,customers!$G$1:$G$1001,,0)</calculatedColumnFormula>
    </tableColumn>
    <tableColumn id="9" xr3:uid="{7DD91800-E5D1-4586-8AAB-BBA870E54543}" name="Coffee Type">
      <calculatedColumnFormula>INDEX(products!$A$1:$G$49,MATCH(orders!$D2,products!$A$1:$A$49,0),MATCH(orders!I$1,products!$A$1:$G$1,0))</calculatedColumnFormula>
    </tableColumn>
    <tableColumn id="10" xr3:uid="{EB5A5322-67D2-4BDC-9C73-02CE51ECF7BD}" name="Roast Type">
      <calculatedColumnFormula>INDEX(products!$A$1:$G$49,MATCH(orders!$D2,products!$A$1:$A$49,0),MATCH(orders!J$1,products!$A$1:$G$1,0))</calculatedColumnFormula>
    </tableColumn>
    <tableColumn id="11" xr3:uid="{7EB2CC1E-415C-46EA-BFE9-7D032843B060}" name="Size" dataDxfId="4">
      <calculatedColumnFormula>INDEX(products!$A$1:$G$49,MATCH(orders!$D2,products!$A$1:$A$49,0),MATCH(orders!K$1,products!$A$1:$G$1,0))</calculatedColumnFormula>
    </tableColumn>
    <tableColumn id="12" xr3:uid="{807C7FBE-EE0C-415E-BF51-81C96473EE9E}" name="Unit Price" dataDxfId="3">
      <calculatedColumnFormula>INDEX(products!$A$1:$G$49,MATCH(orders!$D2,products!$A$1:$A$49,0),MATCH(orders!L$1,products!$A$1:$G$1,0))</calculatedColumnFormula>
    </tableColumn>
    <tableColumn id="13" xr3:uid="{6D7D5699-7E08-4D9E-BF98-81C869D1F62F}" name="Sales" dataDxfId="2">
      <calculatedColumnFormula>L2*E2</calculatedColumnFormula>
    </tableColumn>
    <tableColumn id="14" xr3:uid="{48A89681-C8C3-483A-991F-966BE010B595}" name="Coffee Type Name">
      <calculatedColumnFormula>IF(I2="Rob","Robusta",IF(I2="Exc","Excelsa",IF(I2="Ara","Arabica",IF(I2="Lib","Liberica"))))</calculatedColumnFormula>
    </tableColumn>
    <tableColumn id="15" xr3:uid="{36B7D5CE-F038-4FEC-8A26-88CAE2806144}" name="Roast Type Name">
      <calculatedColumnFormula>IF(J2="M","Medium",IF(J2="L","Light",IF(J2="D","Dark")))</calculatedColumnFormula>
    </tableColumn>
    <tableColumn id="16" xr3:uid="{C467619E-FEE5-4E7B-8B9E-74451668EA9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E75C07F-2692-4D91-B41C-095C508366BB}" sourceName="Order Date">
  <pivotTables>
    <pivotTable tabId="18" name="TotalSales"/>
    <pivotTable tabId="19" name="TotalSales"/>
    <pivotTable tabId="21" name="TotalSales"/>
  </pivotTables>
  <state minimalRefreshVersion="6" lastRefreshVersion="6" pivotCacheId="15934282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5DA617-CC9E-4A58-80CC-0479A3767B52}"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D54C4-AE54-4E08-B6D6-D5694D7E6A35}">
  <dimension ref="A3:G53"/>
  <sheetViews>
    <sheetView workbookViewId="0">
      <selection activeCell="D16" sqref="D16"/>
    </sheetView>
  </sheetViews>
  <sheetFormatPr defaultRowHeight="15" x14ac:dyDescent="0.25"/>
  <cols>
    <col min="1" max="1" width="13.140625" bestFit="1" customWidth="1"/>
    <col min="2" max="2" width="22" bestFit="1" customWidth="1"/>
    <col min="3" max="6" width="20" bestFit="1" customWidth="1"/>
    <col min="7" max="8" width="11.28515625" bestFit="1" customWidth="1"/>
  </cols>
  <sheetData>
    <row r="3" spans="1:7" x14ac:dyDescent="0.25">
      <c r="A3" s="6" t="s">
        <v>6225</v>
      </c>
      <c r="C3" s="6" t="s">
        <v>6196</v>
      </c>
    </row>
    <row r="4" spans="1:7" x14ac:dyDescent="0.25">
      <c r="A4" s="6" t="s">
        <v>6215</v>
      </c>
      <c r="B4" s="6" t="s">
        <v>6216</v>
      </c>
      <c r="C4" t="s">
        <v>6221</v>
      </c>
      <c r="D4" t="s">
        <v>6222</v>
      </c>
      <c r="E4" t="s">
        <v>6223</v>
      </c>
      <c r="F4" t="s">
        <v>6224</v>
      </c>
      <c r="G4" t="s">
        <v>6198</v>
      </c>
    </row>
    <row r="5" spans="1:7" x14ac:dyDescent="0.25">
      <c r="A5" t="s">
        <v>6199</v>
      </c>
      <c r="B5" t="s">
        <v>6203</v>
      </c>
      <c r="C5" s="5">
        <v>186.85499999999999</v>
      </c>
      <c r="D5" s="5">
        <v>305.97000000000003</v>
      </c>
      <c r="E5" s="5">
        <v>213.15999999999997</v>
      </c>
      <c r="F5" s="5">
        <v>123</v>
      </c>
      <c r="G5" s="5">
        <v>828.98500000000001</v>
      </c>
    </row>
    <row r="6" spans="1:7" x14ac:dyDescent="0.25">
      <c r="B6" t="s">
        <v>6204</v>
      </c>
      <c r="C6" s="5">
        <v>251.96499999999997</v>
      </c>
      <c r="D6" s="5">
        <v>129.46</v>
      </c>
      <c r="E6" s="5">
        <v>434.03999999999996</v>
      </c>
      <c r="F6" s="5">
        <v>171.93999999999997</v>
      </c>
      <c r="G6" s="5">
        <v>987.40499999999986</v>
      </c>
    </row>
    <row r="7" spans="1:7" x14ac:dyDescent="0.25">
      <c r="B7" t="s">
        <v>6205</v>
      </c>
      <c r="C7" s="5">
        <v>224.94499999999999</v>
      </c>
      <c r="D7" s="5">
        <v>349.12</v>
      </c>
      <c r="E7" s="5">
        <v>321.04000000000002</v>
      </c>
      <c r="F7" s="5">
        <v>126.035</v>
      </c>
      <c r="G7" s="5">
        <v>1021.14</v>
      </c>
    </row>
    <row r="8" spans="1:7" x14ac:dyDescent="0.25">
      <c r="B8" t="s">
        <v>6206</v>
      </c>
      <c r="C8" s="5">
        <v>307.12</v>
      </c>
      <c r="D8" s="5">
        <v>681.07499999999993</v>
      </c>
      <c r="E8" s="5">
        <v>533.70499999999993</v>
      </c>
      <c r="F8" s="5">
        <v>158.85</v>
      </c>
      <c r="G8" s="5">
        <v>1680.7499999999998</v>
      </c>
    </row>
    <row r="9" spans="1:7" x14ac:dyDescent="0.25">
      <c r="B9" t="s">
        <v>6207</v>
      </c>
      <c r="C9" s="5">
        <v>53.664999999999992</v>
      </c>
      <c r="D9" s="5">
        <v>83.025000000000006</v>
      </c>
      <c r="E9" s="5">
        <v>193.83499999999998</v>
      </c>
      <c r="F9" s="5">
        <v>68.039999999999992</v>
      </c>
      <c r="G9" s="5">
        <v>398.56499999999994</v>
      </c>
    </row>
    <row r="10" spans="1:7" x14ac:dyDescent="0.25">
      <c r="B10" t="s">
        <v>6208</v>
      </c>
      <c r="C10" s="5">
        <v>163.01999999999998</v>
      </c>
      <c r="D10" s="5">
        <v>678.3599999999999</v>
      </c>
      <c r="E10" s="5">
        <v>171.04500000000002</v>
      </c>
      <c r="F10" s="5">
        <v>372.255</v>
      </c>
      <c r="G10" s="5">
        <v>1384.6799999999998</v>
      </c>
    </row>
    <row r="11" spans="1:7" x14ac:dyDescent="0.25">
      <c r="B11" t="s">
        <v>6209</v>
      </c>
      <c r="C11" s="5">
        <v>345.02</v>
      </c>
      <c r="D11" s="5">
        <v>273.86999999999995</v>
      </c>
      <c r="E11" s="5">
        <v>184.12999999999997</v>
      </c>
      <c r="F11" s="5">
        <v>201.11499999999998</v>
      </c>
      <c r="G11" s="5">
        <v>1004.1349999999999</v>
      </c>
    </row>
    <row r="12" spans="1:7" x14ac:dyDescent="0.25">
      <c r="B12" t="s">
        <v>6210</v>
      </c>
      <c r="C12" s="5">
        <v>334.89</v>
      </c>
      <c r="D12" s="5">
        <v>70.95</v>
      </c>
      <c r="E12" s="5">
        <v>134.23000000000002</v>
      </c>
      <c r="F12" s="5">
        <v>166.27499999999998</v>
      </c>
      <c r="G12" s="5">
        <v>706.34499999999991</v>
      </c>
    </row>
    <row r="13" spans="1:7" x14ac:dyDescent="0.25">
      <c r="B13" t="s">
        <v>6211</v>
      </c>
      <c r="C13" s="5">
        <v>178.70999999999998</v>
      </c>
      <c r="D13" s="5">
        <v>166.1</v>
      </c>
      <c r="E13" s="5">
        <v>439.30999999999995</v>
      </c>
      <c r="F13" s="5">
        <v>492.9</v>
      </c>
      <c r="G13" s="5">
        <v>1277.02</v>
      </c>
    </row>
    <row r="14" spans="1:7" x14ac:dyDescent="0.25">
      <c r="B14" t="s">
        <v>6212</v>
      </c>
      <c r="C14" s="5">
        <v>301.98500000000001</v>
      </c>
      <c r="D14" s="5">
        <v>153.76499999999999</v>
      </c>
      <c r="E14" s="5">
        <v>215.55499999999998</v>
      </c>
      <c r="F14" s="5">
        <v>213.66499999999999</v>
      </c>
      <c r="G14" s="5">
        <v>884.96999999999991</v>
      </c>
    </row>
    <row r="15" spans="1:7" x14ac:dyDescent="0.25">
      <c r="B15" t="s">
        <v>6213</v>
      </c>
      <c r="C15" s="5">
        <v>312.83499999999998</v>
      </c>
      <c r="D15" s="5">
        <v>63.249999999999993</v>
      </c>
      <c r="E15" s="5">
        <v>350.89500000000004</v>
      </c>
      <c r="F15" s="5">
        <v>96.405000000000001</v>
      </c>
      <c r="G15" s="5">
        <v>823.38499999999999</v>
      </c>
    </row>
    <row r="16" spans="1:7" x14ac:dyDescent="0.25">
      <c r="B16" t="s">
        <v>6214</v>
      </c>
      <c r="C16" s="5">
        <v>265.62</v>
      </c>
      <c r="D16" s="5">
        <v>526.51499999999987</v>
      </c>
      <c r="E16" s="5">
        <v>187.06</v>
      </c>
      <c r="F16" s="5">
        <v>210.58999999999997</v>
      </c>
      <c r="G16" s="5">
        <v>1189.7849999999999</v>
      </c>
    </row>
    <row r="17" spans="1:7" x14ac:dyDescent="0.25">
      <c r="A17" t="s">
        <v>6217</v>
      </c>
      <c r="C17" s="5">
        <v>2926.63</v>
      </c>
      <c r="D17" s="5">
        <v>3481.4599999999996</v>
      </c>
      <c r="E17" s="5">
        <v>3378.0049999999997</v>
      </c>
      <c r="F17" s="5">
        <v>2401.0700000000002</v>
      </c>
      <c r="G17" s="5">
        <v>12187.164999999999</v>
      </c>
    </row>
    <row r="18" spans="1:7" x14ac:dyDescent="0.25">
      <c r="A18" t="s">
        <v>6200</v>
      </c>
      <c r="B18" t="s">
        <v>6203</v>
      </c>
      <c r="C18" s="5">
        <v>47.25</v>
      </c>
      <c r="D18" s="5">
        <v>65.805000000000007</v>
      </c>
      <c r="E18" s="5">
        <v>274.67500000000001</v>
      </c>
      <c r="F18" s="5">
        <v>179.22</v>
      </c>
      <c r="G18" s="5">
        <v>566.95000000000005</v>
      </c>
    </row>
    <row r="19" spans="1:7" x14ac:dyDescent="0.25">
      <c r="B19" t="s">
        <v>6204</v>
      </c>
      <c r="C19" s="5">
        <v>745.44999999999993</v>
      </c>
      <c r="D19" s="5">
        <v>428.88499999999999</v>
      </c>
      <c r="E19" s="5">
        <v>194.17499999999998</v>
      </c>
      <c r="F19" s="5">
        <v>429.82999999999993</v>
      </c>
      <c r="G19" s="5">
        <v>1798.34</v>
      </c>
    </row>
    <row r="20" spans="1:7" x14ac:dyDescent="0.25">
      <c r="B20" t="s">
        <v>6205</v>
      </c>
      <c r="C20" s="5">
        <v>130.47</v>
      </c>
      <c r="D20" s="5">
        <v>271.48500000000001</v>
      </c>
      <c r="E20" s="5">
        <v>281.20499999999998</v>
      </c>
      <c r="F20" s="5">
        <v>231.63000000000002</v>
      </c>
      <c r="G20" s="5">
        <v>914.79000000000008</v>
      </c>
    </row>
    <row r="21" spans="1:7" x14ac:dyDescent="0.25">
      <c r="B21" t="s">
        <v>6206</v>
      </c>
      <c r="C21" s="5">
        <v>27</v>
      </c>
      <c r="D21" s="5">
        <v>347.26</v>
      </c>
      <c r="E21" s="5">
        <v>147.51</v>
      </c>
      <c r="F21" s="5">
        <v>240.04</v>
      </c>
      <c r="G21" s="5">
        <v>761.81</v>
      </c>
    </row>
    <row r="22" spans="1:7" x14ac:dyDescent="0.25">
      <c r="B22" t="s">
        <v>6207</v>
      </c>
      <c r="C22" s="5">
        <v>255.11499999999995</v>
      </c>
      <c r="D22" s="5">
        <v>541.73</v>
      </c>
      <c r="E22" s="5">
        <v>83.43</v>
      </c>
      <c r="F22" s="5">
        <v>59.079999999999991</v>
      </c>
      <c r="G22" s="5">
        <v>939.35500000000013</v>
      </c>
    </row>
    <row r="23" spans="1:7" x14ac:dyDescent="0.25">
      <c r="B23" t="s">
        <v>6208</v>
      </c>
      <c r="C23" s="5">
        <v>584.78999999999985</v>
      </c>
      <c r="D23" s="5">
        <v>357.42999999999995</v>
      </c>
      <c r="E23" s="5">
        <v>355.34</v>
      </c>
      <c r="F23" s="5">
        <v>140.88</v>
      </c>
      <c r="G23" s="5">
        <v>1438.4399999999996</v>
      </c>
    </row>
    <row r="24" spans="1:7" x14ac:dyDescent="0.25">
      <c r="B24" t="s">
        <v>6209</v>
      </c>
      <c r="C24" s="5">
        <v>430.62</v>
      </c>
      <c r="D24" s="5">
        <v>227.42500000000001</v>
      </c>
      <c r="E24" s="5">
        <v>236.315</v>
      </c>
      <c r="F24" s="5">
        <v>414.58499999999992</v>
      </c>
      <c r="G24" s="5">
        <v>1308.9450000000002</v>
      </c>
    </row>
    <row r="25" spans="1:7" x14ac:dyDescent="0.25">
      <c r="B25" t="s">
        <v>6210</v>
      </c>
      <c r="C25" s="5">
        <v>22.5</v>
      </c>
      <c r="D25" s="5">
        <v>77.72</v>
      </c>
      <c r="E25" s="5">
        <v>60.5</v>
      </c>
      <c r="F25" s="5">
        <v>139.67999999999998</v>
      </c>
      <c r="G25" s="5">
        <v>300.39999999999998</v>
      </c>
    </row>
    <row r="26" spans="1:7" x14ac:dyDescent="0.25">
      <c r="B26" t="s">
        <v>6211</v>
      </c>
      <c r="C26" s="5">
        <v>126.14999999999999</v>
      </c>
      <c r="D26" s="5">
        <v>195.11</v>
      </c>
      <c r="E26" s="5">
        <v>89.13</v>
      </c>
      <c r="F26" s="5">
        <v>302.65999999999997</v>
      </c>
      <c r="G26" s="5">
        <v>713.05</v>
      </c>
    </row>
    <row r="27" spans="1:7" x14ac:dyDescent="0.25">
      <c r="B27" t="s">
        <v>6212</v>
      </c>
      <c r="C27" s="5">
        <v>376.03</v>
      </c>
      <c r="D27" s="5">
        <v>523.24</v>
      </c>
      <c r="E27" s="5">
        <v>440.96499999999997</v>
      </c>
      <c r="F27" s="5">
        <v>174.46999999999997</v>
      </c>
      <c r="G27" s="5">
        <v>1514.7049999999999</v>
      </c>
    </row>
    <row r="28" spans="1:7" x14ac:dyDescent="0.25">
      <c r="B28" t="s">
        <v>6213</v>
      </c>
      <c r="C28" s="5">
        <v>515.17999999999995</v>
      </c>
      <c r="D28" s="5">
        <v>142.56</v>
      </c>
      <c r="E28" s="5">
        <v>347.03999999999996</v>
      </c>
      <c r="F28" s="5">
        <v>104.08499999999999</v>
      </c>
      <c r="G28" s="5">
        <v>1108.865</v>
      </c>
    </row>
    <row r="29" spans="1:7" x14ac:dyDescent="0.25">
      <c r="B29" t="s">
        <v>6214</v>
      </c>
      <c r="C29" s="5">
        <v>95.859999999999985</v>
      </c>
      <c r="D29" s="5">
        <v>484.76</v>
      </c>
      <c r="E29" s="5">
        <v>94.17</v>
      </c>
      <c r="F29" s="5">
        <v>77.10499999999999</v>
      </c>
      <c r="G29" s="5">
        <v>751.89499999999998</v>
      </c>
    </row>
    <row r="30" spans="1:7" x14ac:dyDescent="0.25">
      <c r="A30" t="s">
        <v>6218</v>
      </c>
      <c r="C30" s="5">
        <v>3356.415</v>
      </c>
      <c r="D30" s="5">
        <v>3663.41</v>
      </c>
      <c r="E30" s="5">
        <v>2604.4550000000004</v>
      </c>
      <c r="F30" s="5">
        <v>2493.2649999999999</v>
      </c>
      <c r="G30" s="5">
        <v>12117.544999999998</v>
      </c>
    </row>
    <row r="31" spans="1:7" x14ac:dyDescent="0.25">
      <c r="A31" t="s">
        <v>6201</v>
      </c>
      <c r="B31" t="s">
        <v>6203</v>
      </c>
      <c r="C31" s="5">
        <v>258.34500000000003</v>
      </c>
      <c r="D31" s="5">
        <v>139.625</v>
      </c>
      <c r="E31" s="5">
        <v>279.52000000000004</v>
      </c>
      <c r="F31" s="5">
        <v>160.19499999999999</v>
      </c>
      <c r="G31" s="5">
        <v>837.68499999999995</v>
      </c>
    </row>
    <row r="32" spans="1:7" x14ac:dyDescent="0.25">
      <c r="B32" t="s">
        <v>6204</v>
      </c>
      <c r="C32" s="5">
        <v>342.2</v>
      </c>
      <c r="D32" s="5">
        <v>284.24999999999994</v>
      </c>
      <c r="E32" s="5">
        <v>251.83</v>
      </c>
      <c r="F32" s="5">
        <v>80.550000000000011</v>
      </c>
      <c r="G32" s="5">
        <v>958.82999999999993</v>
      </c>
    </row>
    <row r="33" spans="1:7" x14ac:dyDescent="0.25">
      <c r="B33" t="s">
        <v>6205</v>
      </c>
      <c r="C33" s="5">
        <v>418.30499999999989</v>
      </c>
      <c r="D33" s="5">
        <v>468.125</v>
      </c>
      <c r="E33" s="5">
        <v>405.05500000000006</v>
      </c>
      <c r="F33" s="5">
        <v>253.15499999999997</v>
      </c>
      <c r="G33" s="5">
        <v>1544.6399999999999</v>
      </c>
    </row>
    <row r="34" spans="1:7" x14ac:dyDescent="0.25">
      <c r="B34" t="s">
        <v>6206</v>
      </c>
      <c r="C34" s="5">
        <v>102.32999999999998</v>
      </c>
      <c r="D34" s="5">
        <v>242.14000000000001</v>
      </c>
      <c r="E34" s="5">
        <v>554.875</v>
      </c>
      <c r="F34" s="5">
        <v>106.23999999999998</v>
      </c>
      <c r="G34" s="5">
        <v>1005.585</v>
      </c>
    </row>
    <row r="35" spans="1:7" x14ac:dyDescent="0.25">
      <c r="B35" t="s">
        <v>6207</v>
      </c>
      <c r="C35" s="5">
        <v>234.71999999999997</v>
      </c>
      <c r="D35" s="5">
        <v>133.08000000000001</v>
      </c>
      <c r="E35" s="5">
        <v>267.2</v>
      </c>
      <c r="F35" s="5">
        <v>272.68999999999994</v>
      </c>
      <c r="G35" s="5">
        <v>907.68999999999994</v>
      </c>
    </row>
    <row r="36" spans="1:7" x14ac:dyDescent="0.25">
      <c r="B36" t="s">
        <v>6208</v>
      </c>
      <c r="C36" s="5">
        <v>430.39</v>
      </c>
      <c r="D36" s="5">
        <v>136.20500000000001</v>
      </c>
      <c r="E36" s="5">
        <v>209.6</v>
      </c>
      <c r="F36" s="5">
        <v>88.334999999999994</v>
      </c>
      <c r="G36" s="5">
        <v>864.53000000000009</v>
      </c>
    </row>
    <row r="37" spans="1:7" x14ac:dyDescent="0.25">
      <c r="B37" t="s">
        <v>6209</v>
      </c>
      <c r="C37" s="5">
        <v>109.005</v>
      </c>
      <c r="D37" s="5">
        <v>393.57499999999999</v>
      </c>
      <c r="E37" s="5">
        <v>61.034999999999997</v>
      </c>
      <c r="F37" s="5">
        <v>199.48999999999998</v>
      </c>
      <c r="G37" s="5">
        <v>763.10500000000002</v>
      </c>
    </row>
    <row r="38" spans="1:7" x14ac:dyDescent="0.25">
      <c r="B38" t="s">
        <v>6210</v>
      </c>
      <c r="C38" s="5">
        <v>287.52499999999998</v>
      </c>
      <c r="D38" s="5">
        <v>288.67</v>
      </c>
      <c r="E38" s="5">
        <v>125.58</v>
      </c>
      <c r="F38" s="5">
        <v>374.13499999999999</v>
      </c>
      <c r="G38" s="5">
        <v>1075.9099999999999</v>
      </c>
    </row>
    <row r="39" spans="1:7" x14ac:dyDescent="0.25">
      <c r="B39" t="s">
        <v>6211</v>
      </c>
      <c r="C39" s="5">
        <v>840.92999999999984</v>
      </c>
      <c r="D39" s="5">
        <v>409.875</v>
      </c>
      <c r="E39" s="5">
        <v>171.32999999999998</v>
      </c>
      <c r="F39" s="5">
        <v>221.43999999999997</v>
      </c>
      <c r="G39" s="5">
        <v>1643.5749999999998</v>
      </c>
    </row>
    <row r="40" spans="1:7" x14ac:dyDescent="0.25">
      <c r="B40" t="s">
        <v>6212</v>
      </c>
      <c r="C40" s="5">
        <v>299.07</v>
      </c>
      <c r="D40" s="5">
        <v>260.32499999999999</v>
      </c>
      <c r="E40" s="5">
        <v>584.64</v>
      </c>
      <c r="F40" s="5">
        <v>256.36500000000001</v>
      </c>
      <c r="G40" s="5">
        <v>1400.3999999999999</v>
      </c>
    </row>
    <row r="41" spans="1:7" x14ac:dyDescent="0.25">
      <c r="B41" t="s">
        <v>6213</v>
      </c>
      <c r="C41" s="5">
        <v>323.32499999999999</v>
      </c>
      <c r="D41" s="5">
        <v>565.57000000000005</v>
      </c>
      <c r="E41" s="5">
        <v>537.80999999999995</v>
      </c>
      <c r="F41" s="5">
        <v>189.47499999999999</v>
      </c>
      <c r="G41" s="5">
        <v>1616.1799999999998</v>
      </c>
    </row>
    <row r="42" spans="1:7" x14ac:dyDescent="0.25">
      <c r="B42" t="s">
        <v>6214</v>
      </c>
      <c r="C42" s="5">
        <v>399.48499999999996</v>
      </c>
      <c r="D42" s="5">
        <v>148.19999999999999</v>
      </c>
      <c r="E42" s="5">
        <v>388.21999999999997</v>
      </c>
      <c r="F42" s="5">
        <v>212.07499999999999</v>
      </c>
      <c r="G42" s="5">
        <v>1147.98</v>
      </c>
    </row>
    <row r="43" spans="1:7" x14ac:dyDescent="0.25">
      <c r="A43" t="s">
        <v>6219</v>
      </c>
      <c r="C43" s="5">
        <v>4045.63</v>
      </c>
      <c r="D43" s="5">
        <v>3469.64</v>
      </c>
      <c r="E43" s="5">
        <v>3836.6949999999997</v>
      </c>
      <c r="F43" s="5">
        <v>2414.145</v>
      </c>
      <c r="G43" s="5">
        <v>13766.109999999999</v>
      </c>
    </row>
    <row r="44" spans="1:7" x14ac:dyDescent="0.25">
      <c r="A44" t="s">
        <v>6202</v>
      </c>
      <c r="B44" t="s">
        <v>6203</v>
      </c>
      <c r="C44" s="5">
        <v>112.69499999999999</v>
      </c>
      <c r="D44" s="5">
        <v>166.32</v>
      </c>
      <c r="E44" s="5">
        <v>843.71499999999992</v>
      </c>
      <c r="F44" s="5">
        <v>146.685</v>
      </c>
      <c r="G44" s="5">
        <v>1269.415</v>
      </c>
    </row>
    <row r="45" spans="1:7" x14ac:dyDescent="0.25">
      <c r="B45" t="s">
        <v>6204</v>
      </c>
      <c r="C45" s="5">
        <v>114.87999999999998</v>
      </c>
      <c r="D45" s="5">
        <v>133.815</v>
      </c>
      <c r="E45" s="5">
        <v>91.175000000000011</v>
      </c>
      <c r="F45" s="5">
        <v>53.759999999999991</v>
      </c>
      <c r="G45" s="5">
        <v>393.63</v>
      </c>
    </row>
    <row r="46" spans="1:7" x14ac:dyDescent="0.25">
      <c r="B46" t="s">
        <v>6205</v>
      </c>
      <c r="C46" s="5">
        <v>277.76</v>
      </c>
      <c r="D46" s="5">
        <v>175.41</v>
      </c>
      <c r="E46" s="5">
        <v>462.50999999999993</v>
      </c>
      <c r="F46" s="5">
        <v>399.52499999999998</v>
      </c>
      <c r="G46" s="5">
        <v>1315.2049999999999</v>
      </c>
    </row>
    <row r="47" spans="1:7" x14ac:dyDescent="0.25">
      <c r="B47" t="s">
        <v>6206</v>
      </c>
      <c r="C47" s="5">
        <v>197.89499999999998</v>
      </c>
      <c r="D47" s="5">
        <v>289.755</v>
      </c>
      <c r="E47" s="5">
        <v>88.545000000000002</v>
      </c>
      <c r="F47" s="5">
        <v>200.25499999999997</v>
      </c>
      <c r="G47" s="5">
        <v>776.44999999999993</v>
      </c>
    </row>
    <row r="48" spans="1:7" x14ac:dyDescent="0.25">
      <c r="B48" t="s">
        <v>6207</v>
      </c>
      <c r="C48" s="5">
        <v>193.11499999999998</v>
      </c>
      <c r="D48" s="5">
        <v>212.49499999999998</v>
      </c>
      <c r="E48" s="5">
        <v>292.29000000000002</v>
      </c>
      <c r="F48" s="5">
        <v>304.46999999999997</v>
      </c>
      <c r="G48" s="5">
        <v>1002.3699999999999</v>
      </c>
    </row>
    <row r="49" spans="1:7" x14ac:dyDescent="0.25">
      <c r="B49" t="s">
        <v>6208</v>
      </c>
      <c r="C49" s="5">
        <v>179.79</v>
      </c>
      <c r="D49" s="5">
        <v>426.2</v>
      </c>
      <c r="E49" s="5">
        <v>170.08999999999997</v>
      </c>
      <c r="F49" s="5">
        <v>379.31</v>
      </c>
      <c r="G49" s="5">
        <v>1155.3899999999999</v>
      </c>
    </row>
    <row r="50" spans="1:7" x14ac:dyDescent="0.25">
      <c r="B50" t="s">
        <v>6209</v>
      </c>
      <c r="C50" s="5">
        <v>247.28999999999996</v>
      </c>
      <c r="D50" s="5">
        <v>246.685</v>
      </c>
      <c r="E50" s="5">
        <v>271.05499999999995</v>
      </c>
      <c r="F50" s="5">
        <v>141.69999999999999</v>
      </c>
      <c r="G50" s="5">
        <v>906.73</v>
      </c>
    </row>
    <row r="51" spans="1:7" x14ac:dyDescent="0.25">
      <c r="B51" t="s">
        <v>6210</v>
      </c>
      <c r="C51" s="5">
        <v>116.39499999999998</v>
      </c>
      <c r="D51" s="5">
        <v>41.25</v>
      </c>
      <c r="E51" s="5">
        <v>15.54</v>
      </c>
      <c r="F51" s="5">
        <v>71.06</v>
      </c>
      <c r="G51" s="5">
        <v>244.24499999999998</v>
      </c>
    </row>
    <row r="52" spans="1:7" x14ac:dyDescent="0.25">
      <c r="A52" t="s">
        <v>6220</v>
      </c>
      <c r="C52" s="5">
        <v>1439.82</v>
      </c>
      <c r="D52" s="5">
        <v>1691.9299999999998</v>
      </c>
      <c r="E52" s="5">
        <v>2234.9199999999996</v>
      </c>
      <c r="F52" s="5">
        <v>1696.7649999999999</v>
      </c>
      <c r="G52" s="5">
        <v>7063.4349999999986</v>
      </c>
    </row>
    <row r="53" spans="1:7" x14ac:dyDescent="0.25">
      <c r="A53" t="s">
        <v>6198</v>
      </c>
      <c r="C53" s="5">
        <v>11768.495000000003</v>
      </c>
      <c r="D53" s="5">
        <v>12306.440000000002</v>
      </c>
      <c r="E53" s="5">
        <v>12054.075000000003</v>
      </c>
      <c r="F53" s="5">
        <v>9005.244999999999</v>
      </c>
      <c r="G53" s="5">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E290A-69FB-4CA3-8E7A-C96A900BE7E4}">
  <dimension ref="A3:B7"/>
  <sheetViews>
    <sheetView workbookViewId="0">
      <selection activeCell="D34" sqref="D34"/>
    </sheetView>
  </sheetViews>
  <sheetFormatPr defaultRowHeight="15" x14ac:dyDescent="0.25"/>
  <cols>
    <col min="1" max="1" width="15.42578125" bestFit="1" customWidth="1"/>
    <col min="2" max="2" width="12.140625" bestFit="1" customWidth="1"/>
    <col min="3" max="5" width="20" bestFit="1" customWidth="1"/>
    <col min="6" max="8" width="11.28515625" bestFit="1" customWidth="1"/>
  </cols>
  <sheetData>
    <row r="3" spans="1:2" x14ac:dyDescent="0.25">
      <c r="A3" s="6" t="s">
        <v>7</v>
      </c>
      <c r="B3" t="s">
        <v>6225</v>
      </c>
    </row>
    <row r="4" spans="1:2" x14ac:dyDescent="0.25">
      <c r="A4" t="s">
        <v>28</v>
      </c>
      <c r="B4" s="7">
        <v>2798.5050000000001</v>
      </c>
    </row>
    <row r="5" spans="1:2" x14ac:dyDescent="0.25">
      <c r="A5" t="s">
        <v>318</v>
      </c>
      <c r="B5" s="7">
        <v>6696.8649999999989</v>
      </c>
    </row>
    <row r="6" spans="1:2" x14ac:dyDescent="0.25">
      <c r="A6" t="s">
        <v>19</v>
      </c>
      <c r="B6" s="7">
        <v>35638.88499999998</v>
      </c>
    </row>
    <row r="7" spans="1:2" x14ac:dyDescent="0.25">
      <c r="A7" t="s">
        <v>6198</v>
      </c>
      <c r="B7" s="7">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58566-9064-4B73-8E0A-5A3063B46034}">
  <dimension ref="A3:B9"/>
  <sheetViews>
    <sheetView workbookViewId="0">
      <selection activeCell="B5" sqref="B5"/>
    </sheetView>
  </sheetViews>
  <sheetFormatPr defaultRowHeight="15" x14ac:dyDescent="0.25"/>
  <cols>
    <col min="1" max="1" width="17.7109375" bestFit="1" customWidth="1"/>
    <col min="2" max="2" width="12.140625" bestFit="1" customWidth="1"/>
    <col min="3" max="5" width="20" bestFit="1" customWidth="1"/>
    <col min="6" max="8" width="11.28515625" bestFit="1" customWidth="1"/>
  </cols>
  <sheetData>
    <row r="3" spans="1:2" x14ac:dyDescent="0.25">
      <c r="A3" s="6" t="s">
        <v>4</v>
      </c>
      <c r="B3" t="s">
        <v>6225</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row r="9" spans="1:2" x14ac:dyDescent="0.25">
      <c r="A9" t="s">
        <v>6198</v>
      </c>
      <c r="B9" s="7">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A54A0-8B72-4FC8-A7AD-0B9D08ED5CD2}">
  <dimension ref="A1:A32"/>
  <sheetViews>
    <sheetView showGridLines="0" showRowColHeaders="0" tabSelected="1" zoomScaleNormal="100" workbookViewId="0">
      <selection activeCell="AG32" sqref="AG32"/>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7" ht="8.1" customHeight="1" x14ac:dyDescent="0.25"/>
    <row r="12" ht="8.1" customHeight="1" x14ac:dyDescent="0.25"/>
    <row r="18" ht="8.1" customHeight="1" x14ac:dyDescent="0.25"/>
    <row r="32" ht="8.1"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I1" zoomScale="110" zoomScaleNormal="110" workbookViewId="0">
      <selection activeCell="P2" sqref="P2"/>
    </sheetView>
  </sheetViews>
  <sheetFormatPr defaultRowHeight="15" x14ac:dyDescent="0.25"/>
  <cols>
    <col min="1" max="1" width="16.5703125" bestFit="1" customWidth="1"/>
    <col min="2" max="2" width="12.7109375" customWidth="1"/>
    <col min="3" max="3" width="16.42578125" bestFit="1" customWidth="1"/>
    <col min="4" max="4" width="12.28515625" customWidth="1"/>
    <col min="5" max="5" width="10.7109375" customWidth="1"/>
    <col min="6" max="7" width="23.7109375" bestFit="1" customWidth="1"/>
    <col min="8" max="8" width="18" customWidth="1"/>
    <col min="9" max="9" width="22" customWidth="1"/>
    <col min="10" max="10" width="15.5703125" customWidth="1"/>
    <col min="11" max="11" width="12.140625" customWidth="1"/>
    <col min="12" max="12" width="14.5703125" customWidth="1"/>
    <col min="13" max="13" width="12" customWidth="1"/>
    <col min="14" max="14" width="19" customWidth="1"/>
    <col min="15" max="15" width="18.28515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Jignyasa sai ranga Gurram</cp:lastModifiedBy>
  <cp:revision/>
  <dcterms:created xsi:type="dcterms:W3CDTF">2022-11-26T09:51:45Z</dcterms:created>
  <dcterms:modified xsi:type="dcterms:W3CDTF">2025-09-28T01:21:27Z</dcterms:modified>
  <cp:category/>
  <cp:contentStatus/>
</cp:coreProperties>
</file>