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20490" windowHeight="7695"/>
  </bookViews>
  <sheets>
    <sheet name="data" sheetId="2" r:id="rId1"/>
    <sheet name="OMT_DATA" sheetId="1" r:id="rId2"/>
  </sheets>
  <calcPr calcId="144525"/>
  <pivotCaches>
    <pivotCache cacheId="1" r:id="rId3"/>
  </pivotCaches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C7" i="2"/>
  <c r="C6" i="2"/>
  <c r="C5" i="2"/>
  <c r="C4" i="2"/>
  <c r="C8" i="2" l="1"/>
</calcChain>
</file>

<file path=xl/sharedStrings.xml><?xml version="1.0" encoding="utf-8"?>
<sst xmlns="http://schemas.openxmlformats.org/spreadsheetml/2006/main" count="2582" uniqueCount="32">
  <si>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</si>
  <si>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</si>
  <si>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</si>
  <si>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</si>
  <si>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</si>
  <si>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</si>
  <si>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</si>
  <si>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</si>
  <si>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</si>
  <si>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</si>
  <si>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</si>
  <si>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</si>
  <si>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</si>
  <si>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</si>
  <si>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</si>
  <si>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</si>
  <si>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</si>
  <si>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Hour of Day</t>
  </si>
  <si>
    <t>Day/Night</t>
  </si>
  <si>
    <t>Grand Total</t>
  </si>
  <si>
    <t>Row Labels</t>
  </si>
  <si>
    <t>Averages for purchases</t>
  </si>
  <si>
    <t>Work/Home</t>
  </si>
  <si>
    <t>Work</t>
  </si>
  <si>
    <t>Home</t>
  </si>
  <si>
    <t>What form of payment is most common?</t>
  </si>
  <si>
    <t>What are the averages for purchases in each region?</t>
  </si>
  <si>
    <t>Do our customers shop at work (most likely between 8:00 and 17:00) or at home?</t>
  </si>
  <si>
    <t>Work/Home.</t>
  </si>
  <si>
    <t>Form of Payment</t>
  </si>
  <si>
    <t>Total Purchases</t>
  </si>
  <si>
    <t>It is evident that customers shop more when they are at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</si>
</sst>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165" fontId="0" fillId="0" borderId="0" xfId="0" applyNumberFormat="1" applyBorder="1"/>
    <xf numFmtId="20" fontId="0" fillId="0" borderId="0" xfId="0" applyNumberFormat="1" applyBorder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Border="1"/>
    <xf numFmtId="0" fontId="3" fillId="0" borderId="0" xfId="0" applyFo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2" borderId="0" xfId="0" applyFont="1" applyFill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Percent" xfId="1" builtinId="5"/>
  </cellStyles>
  <dxfs count="21"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h:mm"/>
      <border diagonalUp="0" diagonalDown="0" outline="0">
        <left/>
        <right/>
        <top/>
        <bottom/>
      </border>
    </dxf>
    <dxf>
      <numFmt numFmtId="166" formatCode="h:mm"/>
    </dxf>
    <dxf>
      <border diagonalUp="0" diagonalDown="0" outline="0">
        <left/>
        <right/>
        <top/>
        <bottom/>
      </border>
    </dxf>
    <dxf>
      <numFmt numFmtId="165" formatCode="&quot;$&quot;#,##0.00_);[Red]\(&quot;$&quot;#,##0.00\)"/>
      <border diagonalUp="0" diagonalDown="0" outline="0">
        <left/>
        <right/>
        <top/>
        <bottom/>
      </border>
    </dxf>
    <dxf>
      <numFmt numFmtId="165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center" readingOrder="0"/>
    </dxf>
    <dxf>
      <numFmt numFmtId="1" formatCode="0"/>
    </dxf>
    <dxf>
      <alignment horizontal="center" readingOrder="0"/>
    </dxf>
    <dxf>
      <numFmt numFmtId="1" formatCode="0"/>
    </dxf>
    <dxf>
      <alignment horizontal="center" readingOrder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ll" refreshedDate="42747.035215509262" createdVersion="4" refreshedVersion="4" minRefreshableVersion="3" recordCount="510">
  <cacheSource type="worksheet">
    <worksheetSource name="Table1"/>
  </cacheSource>
  <cacheFields count="10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  <cacheField name="Day/Night" numFmtId="0">
      <sharedItems/>
    </cacheField>
    <cacheField name="Work/Home" numFmtId="0">
      <sharedItems count="2">
        <s v="Home"/>
        <s v="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s v="Online"/>
    <d v="1899-12-30T22:19:00"/>
    <n v="22"/>
    <s v="Night"/>
    <x v="0"/>
  </r>
  <r>
    <n v="10002"/>
    <x v="1"/>
    <x v="1"/>
    <s v="Web"/>
    <n v="17.850000000000001"/>
    <s v="Online"/>
    <d v="1899-12-30T13:27:00"/>
    <n v="13"/>
    <s v="Day"/>
    <x v="1"/>
  </r>
  <r>
    <n v="10003"/>
    <x v="2"/>
    <x v="1"/>
    <s v="Web"/>
    <n v="23.98"/>
    <s v="Online"/>
    <d v="1899-12-30T14:27:00"/>
    <n v="14"/>
    <s v="Day"/>
    <x v="1"/>
  </r>
  <r>
    <n v="10004"/>
    <x v="1"/>
    <x v="0"/>
    <s v="Email"/>
    <n v="23.51"/>
    <s v="Book"/>
    <d v="1899-12-30T15:38:00"/>
    <n v="15"/>
    <s v="Day"/>
    <x v="1"/>
  </r>
  <r>
    <n v="10005"/>
    <x v="3"/>
    <x v="1"/>
    <s v="Web"/>
    <n v="15.33"/>
    <s v="Book"/>
    <d v="1899-12-30T15:21:00"/>
    <n v="15"/>
    <s v="Day"/>
    <x v="1"/>
  </r>
  <r>
    <n v="10006"/>
    <x v="1"/>
    <x v="0"/>
    <s v="Email"/>
    <n v="17.3"/>
    <s v="Online"/>
    <d v="1899-12-30T13:11:00"/>
    <n v="13"/>
    <s v="Day"/>
    <x v="1"/>
  </r>
  <r>
    <n v="10007"/>
    <x v="0"/>
    <x v="1"/>
    <s v="Web"/>
    <n v="177.72"/>
    <s v="Book"/>
    <d v="1899-12-30T21:59:00"/>
    <n v="21"/>
    <s v="Night"/>
    <x v="0"/>
  </r>
  <r>
    <n v="10008"/>
    <x v="1"/>
    <x v="1"/>
    <s v="Web"/>
    <n v="21.76"/>
    <s v="Book"/>
    <d v="1899-12-30T04:04:00"/>
    <n v="4"/>
    <s v="Night"/>
    <x v="0"/>
  </r>
  <r>
    <n v="10009"/>
    <x v="1"/>
    <x v="0"/>
    <s v="Web"/>
    <n v="15.92"/>
    <s v="Online"/>
    <d v="1899-12-30T19:35:00"/>
    <n v="19"/>
    <s v="Night"/>
    <x v="0"/>
  </r>
  <r>
    <n v="10010"/>
    <x v="3"/>
    <x v="0"/>
    <s v="Web"/>
    <n v="23.39"/>
    <s v="Online"/>
    <d v="1899-12-30T13:26:00"/>
    <n v="13"/>
    <s v="Day"/>
    <x v="1"/>
  </r>
  <r>
    <n v="10011"/>
    <x v="3"/>
    <x v="0"/>
    <s v="Email"/>
    <n v="24.45"/>
    <s v="Book"/>
    <d v="1899-12-30T14:17:00"/>
    <n v="14"/>
    <s v="Day"/>
    <x v="1"/>
  </r>
  <r>
    <n v="10012"/>
    <x v="0"/>
    <x v="1"/>
    <s v="Web"/>
    <n v="20.39"/>
    <s v="Book"/>
    <d v="1899-12-30T01:01:00"/>
    <n v="1"/>
    <s v="Night"/>
    <x v="0"/>
  </r>
  <r>
    <n v="10013"/>
    <x v="2"/>
    <x v="0"/>
    <s v="Web"/>
    <n v="19.54"/>
    <s v="Online"/>
    <d v="1899-12-30T10:04:00"/>
    <n v="10"/>
    <s v="Day"/>
    <x v="1"/>
  </r>
  <r>
    <n v="10014"/>
    <x v="0"/>
    <x v="1"/>
    <s v="Web"/>
    <n v="151.66999999999999"/>
    <s v="Book"/>
    <d v="1899-12-30T09:09:00"/>
    <n v="9"/>
    <s v="Day"/>
    <x v="1"/>
  </r>
  <r>
    <n v="10015"/>
    <x v="1"/>
    <x v="1"/>
    <s v="Web"/>
    <n v="21.01"/>
    <s v="Online"/>
    <d v="1899-12-30T05:05:00"/>
    <n v="5"/>
    <s v="Night"/>
    <x v="0"/>
  </r>
  <r>
    <n v="10016"/>
    <x v="1"/>
    <x v="0"/>
    <s v="Web"/>
    <n v="22.91"/>
    <s v="Online"/>
    <d v="1899-12-30T20:29:00"/>
    <n v="20"/>
    <s v="Night"/>
    <x v="0"/>
  </r>
  <r>
    <n v="10017"/>
    <x v="1"/>
    <x v="1"/>
    <s v="Email"/>
    <n v="19.510000000000002"/>
    <s v="Book"/>
    <d v="1899-12-30T15:03:00"/>
    <n v="15"/>
    <s v="Day"/>
    <x v="1"/>
  </r>
  <r>
    <n v="10018"/>
    <x v="1"/>
    <x v="0"/>
    <s v="Web"/>
    <n v="20.16"/>
    <s v="Book"/>
    <d v="1899-12-30T18:54:00"/>
    <n v="18"/>
    <s v="Night"/>
    <x v="0"/>
  </r>
  <r>
    <n v="10019"/>
    <x v="1"/>
    <x v="1"/>
    <s v="Web"/>
    <n v="17.53"/>
    <s v="Online"/>
    <d v="1899-12-30T20:00:00"/>
    <n v="20"/>
    <s v="Night"/>
    <x v="0"/>
  </r>
  <r>
    <n v="10020"/>
    <x v="1"/>
    <x v="1"/>
    <s v="Web"/>
    <n v="17.739999999999998"/>
    <s v="Online"/>
    <d v="1899-12-30T12:37:00"/>
    <n v="12"/>
    <s v="Day"/>
    <x v="1"/>
  </r>
  <r>
    <n v="10021"/>
    <x v="2"/>
    <x v="0"/>
    <s v="Email"/>
    <n v="17.16"/>
    <s v="Book"/>
    <d v="1899-12-30T05:05:00"/>
    <n v="5"/>
    <s v="Night"/>
    <x v="0"/>
  </r>
  <r>
    <n v="10022"/>
    <x v="1"/>
    <x v="1"/>
    <s v="Web"/>
    <n v="205.58"/>
    <s v="Book"/>
    <d v="1899-12-30T20:42:00"/>
    <n v="20"/>
    <s v="Night"/>
    <x v="0"/>
  </r>
  <r>
    <n v="10023"/>
    <x v="3"/>
    <x v="1"/>
    <s v="Email"/>
    <n v="18.12"/>
    <s v="Book"/>
    <d v="1899-12-30T10:12:00"/>
    <n v="10"/>
    <s v="Day"/>
    <x v="1"/>
  </r>
  <r>
    <n v="10024"/>
    <x v="1"/>
    <x v="1"/>
    <s v="Web"/>
    <n v="20.04"/>
    <s v="Online"/>
    <d v="1899-12-30T16:27:00"/>
    <n v="16"/>
    <s v="Day"/>
    <x v="1"/>
  </r>
  <r>
    <n v="10025"/>
    <x v="1"/>
    <x v="0"/>
    <s v="Email"/>
    <n v="23.21"/>
    <s v="Online"/>
    <d v="1899-12-30T20:22:00"/>
    <n v="20"/>
    <s v="Night"/>
    <x v="0"/>
  </r>
  <r>
    <n v="10026"/>
    <x v="1"/>
    <x v="1"/>
    <s v="Email"/>
    <n v="22.79"/>
    <s v="Online"/>
    <d v="1899-12-30T19:58:00"/>
    <n v="19"/>
    <s v="Night"/>
    <x v="0"/>
  </r>
  <r>
    <n v="10027"/>
    <x v="1"/>
    <x v="1"/>
    <s v="Web"/>
    <n v="16.91"/>
    <s v="Online"/>
    <d v="1899-12-30T19:44:00"/>
    <n v="19"/>
    <s v="Night"/>
    <x v="0"/>
  </r>
  <r>
    <n v="10028"/>
    <x v="3"/>
    <x v="1"/>
    <s v="Web"/>
    <n v="20.22"/>
    <s v="Book"/>
    <d v="1899-12-30T19:28:00"/>
    <n v="19"/>
    <s v="Night"/>
    <x v="0"/>
  </r>
  <r>
    <n v="10029"/>
    <x v="0"/>
    <x v="0"/>
    <s v="Web"/>
    <n v="18.36"/>
    <s v="Online"/>
    <d v="1899-12-30T15:48:00"/>
    <n v="15"/>
    <s v="Day"/>
    <x v="1"/>
  </r>
  <r>
    <n v="10030"/>
    <x v="1"/>
    <x v="0"/>
    <s v="Email"/>
    <n v="206.8"/>
    <s v="Book"/>
    <d v="1899-12-30T18:14:00"/>
    <n v="18"/>
    <s v="Night"/>
    <x v="0"/>
  </r>
  <r>
    <n v="10031"/>
    <x v="2"/>
    <x v="0"/>
    <s v="Email"/>
    <n v="17.95"/>
    <s v="Online"/>
    <d v="1899-12-30T15:15:00"/>
    <n v="15"/>
    <s v="Day"/>
    <x v="1"/>
  </r>
  <r>
    <n v="10032"/>
    <x v="0"/>
    <x v="1"/>
    <s v="Web"/>
    <n v="18.29"/>
    <s v="Book"/>
    <d v="1899-12-30T12:59:00"/>
    <n v="12"/>
    <s v="Day"/>
    <x v="1"/>
  </r>
  <r>
    <n v="10033"/>
    <x v="3"/>
    <x v="0"/>
    <s v="Web"/>
    <n v="18.55"/>
    <s v="Book"/>
    <d v="1899-12-30T17:38:00"/>
    <n v="17"/>
    <s v="Day"/>
    <x v="1"/>
  </r>
  <r>
    <n v="10034"/>
    <x v="1"/>
    <x v="1"/>
    <s v="Web"/>
    <n v="18.82"/>
    <s v="Book"/>
    <d v="1899-12-30T02:02:00"/>
    <n v="2"/>
    <s v="Night"/>
    <x v="0"/>
  </r>
  <r>
    <n v="10035"/>
    <x v="1"/>
    <x v="1"/>
    <s v="Web"/>
    <n v="16.350000000000001"/>
    <s v="Book"/>
    <d v="1899-12-30T14:05:00"/>
    <n v="14"/>
    <s v="Day"/>
    <x v="1"/>
  </r>
  <r>
    <n v="10036"/>
    <x v="0"/>
    <x v="1"/>
    <s v="Web"/>
    <n v="16.3"/>
    <s v="Online"/>
    <d v="1899-12-30T04:04:00"/>
    <n v="4"/>
    <s v="Night"/>
    <x v="0"/>
  </r>
  <r>
    <n v="10037"/>
    <x v="3"/>
    <x v="0"/>
    <s v="Web"/>
    <n v="217"/>
    <s v="Book"/>
    <d v="1899-12-30T00:00:00"/>
    <n v="0"/>
    <s v="Night"/>
    <x v="0"/>
  </r>
  <r>
    <n v="10038"/>
    <x v="0"/>
    <x v="1"/>
    <s v="Web"/>
    <n v="16.149999999999999"/>
    <s v="Online"/>
    <d v="1899-12-30T10:28:00"/>
    <n v="10"/>
    <s v="Day"/>
    <x v="1"/>
  </r>
  <r>
    <n v="10039"/>
    <x v="2"/>
    <x v="1"/>
    <s v="Web"/>
    <n v="18.78"/>
    <s v="Online"/>
    <d v="1899-12-30T05:05:00"/>
    <n v="5"/>
    <s v="Night"/>
    <x v="0"/>
  </r>
  <r>
    <n v="10040"/>
    <x v="3"/>
    <x v="1"/>
    <s v="Web"/>
    <n v="150.99"/>
    <s v="Book"/>
    <d v="1899-12-30T07:07:00"/>
    <n v="7"/>
    <s v="Night"/>
    <x v="0"/>
  </r>
  <r>
    <n v="10041"/>
    <x v="1"/>
    <x v="1"/>
    <s v="Web"/>
    <n v="21.39"/>
    <s v="Online"/>
    <d v="1899-12-30T19:20:00"/>
    <n v="19"/>
    <s v="Night"/>
    <x v="0"/>
  </r>
  <r>
    <n v="10042"/>
    <x v="1"/>
    <x v="1"/>
    <s v="Web"/>
    <n v="16.600000000000001"/>
    <s v="Online"/>
    <d v="1899-12-30T16:23:00"/>
    <n v="16"/>
    <s v="Day"/>
    <x v="1"/>
  </r>
  <r>
    <n v="10043"/>
    <x v="3"/>
    <x v="0"/>
    <s v="Web"/>
    <n v="23.81"/>
    <s v="Book"/>
    <d v="1899-12-30T07:07:00"/>
    <n v="7"/>
    <s v="Night"/>
    <x v="0"/>
  </r>
  <r>
    <n v="10044"/>
    <x v="3"/>
    <x v="1"/>
    <s v="Web"/>
    <n v="15.87"/>
    <s v="Book"/>
    <d v="1899-12-30T13:46:00"/>
    <n v="13"/>
    <s v="Day"/>
    <x v="1"/>
  </r>
  <r>
    <n v="10045"/>
    <x v="1"/>
    <x v="1"/>
    <s v="Web"/>
    <n v="20.82"/>
    <s v="Online"/>
    <d v="1899-12-30T09:09:00"/>
    <n v="9"/>
    <s v="Day"/>
    <x v="1"/>
  </r>
  <r>
    <n v="10046"/>
    <x v="3"/>
    <x v="1"/>
    <s v="Web"/>
    <n v="21.15"/>
    <s v="Book"/>
    <d v="1899-12-30T06:06:00"/>
    <n v="6"/>
    <s v="Night"/>
    <x v="0"/>
  </r>
  <r>
    <n v="10047"/>
    <x v="3"/>
    <x v="0"/>
    <s v="Web"/>
    <n v="19.66"/>
    <s v="Online"/>
    <d v="1899-12-30T18:50:00"/>
    <n v="18"/>
    <s v="Night"/>
    <x v="0"/>
  </r>
  <r>
    <n v="10048"/>
    <x v="1"/>
    <x v="0"/>
    <s v="Email"/>
    <n v="21.02"/>
    <s v="Online"/>
    <d v="1899-12-30T03:03:00"/>
    <n v="3"/>
    <s v="Night"/>
    <x v="0"/>
  </r>
  <r>
    <n v="10049"/>
    <x v="1"/>
    <x v="1"/>
    <s v="Web"/>
    <n v="23.13"/>
    <s v="Online"/>
    <d v="1899-12-30T06:06:00"/>
    <n v="6"/>
    <s v="Night"/>
    <x v="0"/>
  </r>
  <r>
    <n v="10050"/>
    <x v="1"/>
    <x v="0"/>
    <s v="Web"/>
    <n v="15.17"/>
    <s v="Online"/>
    <d v="1899-12-30T18:53:00"/>
    <n v="18"/>
    <s v="Night"/>
    <x v="0"/>
  </r>
  <r>
    <n v="10051"/>
    <x v="0"/>
    <x v="0"/>
    <s v="Web"/>
    <n v="209.51"/>
    <s v="Book"/>
    <d v="1899-12-30T09:09:00"/>
    <n v="9"/>
    <s v="Day"/>
    <x v="1"/>
  </r>
  <r>
    <n v="10052"/>
    <x v="1"/>
    <x v="1"/>
    <s v="Web"/>
    <n v="16.03"/>
    <s v="Book"/>
    <d v="1899-12-30T17:28:00"/>
    <n v="17"/>
    <s v="Day"/>
    <x v="1"/>
  </r>
  <r>
    <n v="10053"/>
    <x v="2"/>
    <x v="1"/>
    <s v="Email"/>
    <n v="16.170000000000002"/>
    <s v="Online"/>
    <d v="1899-12-30T13:18:00"/>
    <n v="13"/>
    <s v="Day"/>
    <x v="1"/>
  </r>
  <r>
    <n v="10054"/>
    <x v="0"/>
    <x v="1"/>
    <s v="Web"/>
    <n v="18.37"/>
    <s v="Online"/>
    <d v="1899-12-30T08:08:00"/>
    <n v="8"/>
    <s v="Day"/>
    <x v="1"/>
  </r>
  <r>
    <n v="10055"/>
    <x v="0"/>
    <x v="1"/>
    <s v="Web"/>
    <n v="15.96"/>
    <s v="Book"/>
    <d v="1899-12-30T08:08:00"/>
    <n v="8"/>
    <s v="Day"/>
    <x v="1"/>
  </r>
  <r>
    <n v="10056"/>
    <x v="2"/>
    <x v="0"/>
    <s v="Web"/>
    <n v="19.29"/>
    <s v="Book"/>
    <d v="1899-12-30T00:00:00"/>
    <n v="0"/>
    <s v="Night"/>
    <x v="0"/>
  </r>
  <r>
    <n v="10057"/>
    <x v="1"/>
    <x v="0"/>
    <s v="Email"/>
    <n v="16.489999999999998"/>
    <s v="Online"/>
    <d v="1899-12-30T19:59:00"/>
    <n v="19"/>
    <s v="Night"/>
    <x v="0"/>
  </r>
  <r>
    <n v="10058"/>
    <x v="0"/>
    <x v="0"/>
    <s v="Web"/>
    <n v="18.12"/>
    <s v="Book"/>
    <d v="1899-12-30T17:35:00"/>
    <n v="17"/>
    <s v="Day"/>
    <x v="1"/>
  </r>
  <r>
    <n v="10059"/>
    <x v="0"/>
    <x v="1"/>
    <s v="Web"/>
    <n v="18.22"/>
    <s v="Online"/>
    <d v="1899-12-30T15:52:00"/>
    <n v="15"/>
    <s v="Day"/>
    <x v="1"/>
  </r>
  <r>
    <n v="10060"/>
    <x v="0"/>
    <x v="1"/>
    <s v="Web"/>
    <n v="18.32"/>
    <s v="Book"/>
    <d v="1899-12-30T10:15:00"/>
    <n v="10"/>
    <s v="Day"/>
    <x v="1"/>
  </r>
  <r>
    <n v="10061"/>
    <x v="1"/>
    <x v="1"/>
    <s v="Web"/>
    <n v="23.77"/>
    <s v="Online"/>
    <d v="1899-12-30T19:53:00"/>
    <n v="19"/>
    <s v="Night"/>
    <x v="0"/>
  </r>
  <r>
    <n v="10062"/>
    <x v="0"/>
    <x v="0"/>
    <s v="Web"/>
    <n v="24.35"/>
    <s v="Book"/>
    <d v="1899-12-30T15:16:00"/>
    <n v="15"/>
    <s v="Day"/>
    <x v="1"/>
  </r>
  <r>
    <n v="10063"/>
    <x v="3"/>
    <x v="1"/>
    <s v="Email"/>
    <n v="20.13"/>
    <s v="Online"/>
    <d v="1899-12-30T13:55:00"/>
    <n v="13"/>
    <s v="Day"/>
    <x v="1"/>
  </r>
  <r>
    <n v="10064"/>
    <x v="2"/>
    <x v="1"/>
    <s v="Email"/>
    <n v="20.77"/>
    <s v="Online"/>
    <d v="1899-12-30T13:34:00"/>
    <n v="13"/>
    <s v="Day"/>
    <x v="1"/>
  </r>
  <r>
    <n v="10065"/>
    <x v="2"/>
    <x v="1"/>
    <s v="Email"/>
    <n v="16.98"/>
    <s v="Online"/>
    <d v="1899-12-30T19:21:00"/>
    <n v="19"/>
    <s v="Night"/>
    <x v="0"/>
  </r>
  <r>
    <n v="10066"/>
    <x v="0"/>
    <x v="1"/>
    <s v="Email"/>
    <n v="19.399999999999999"/>
    <s v="Book"/>
    <d v="1899-12-30T15:02:00"/>
    <n v="15"/>
    <s v="Day"/>
    <x v="1"/>
  </r>
  <r>
    <n v="10067"/>
    <x v="0"/>
    <x v="0"/>
    <s v="Email"/>
    <n v="23.49"/>
    <s v="Book"/>
    <d v="1899-12-30T04:04:00"/>
    <n v="4"/>
    <s v="Night"/>
    <x v="0"/>
  </r>
  <r>
    <n v="10068"/>
    <x v="3"/>
    <x v="1"/>
    <s v="Web"/>
    <n v="15.58"/>
    <s v="Book"/>
    <d v="1899-12-30T11:39:00"/>
    <n v="11"/>
    <s v="Day"/>
    <x v="1"/>
  </r>
  <r>
    <n v="10069"/>
    <x v="3"/>
    <x v="1"/>
    <s v="Web"/>
    <n v="21.94"/>
    <s v="Online"/>
    <d v="1899-12-30T20:19:00"/>
    <n v="20"/>
    <s v="Night"/>
    <x v="0"/>
  </r>
  <r>
    <n v="10070"/>
    <x v="3"/>
    <x v="1"/>
    <s v="Email"/>
    <n v="229.73"/>
    <s v="Book"/>
    <d v="1899-12-30T01:01:00"/>
    <n v="1"/>
    <s v="Night"/>
    <x v="0"/>
  </r>
  <r>
    <n v="10071"/>
    <x v="1"/>
    <x v="1"/>
    <s v="Web"/>
    <n v="16.059999999999999"/>
    <s v="Book"/>
    <d v="1899-12-30T10:31:00"/>
    <n v="10"/>
    <s v="Day"/>
    <x v="1"/>
  </r>
  <r>
    <n v="10072"/>
    <x v="3"/>
    <x v="1"/>
    <s v="Web"/>
    <n v="22.21"/>
    <s v="Online"/>
    <d v="1899-12-30T10:01:00"/>
    <n v="10"/>
    <s v="Day"/>
    <x v="1"/>
  </r>
  <r>
    <n v="10073"/>
    <x v="1"/>
    <x v="1"/>
    <s v="Email"/>
    <n v="21.58"/>
    <s v="Online"/>
    <d v="1899-12-30T00:00:00"/>
    <n v="0"/>
    <s v="Night"/>
    <x v="0"/>
  </r>
  <r>
    <n v="10074"/>
    <x v="2"/>
    <x v="0"/>
    <s v="Email"/>
    <n v="16.09"/>
    <s v="Book"/>
    <d v="1899-12-30T03:03:00"/>
    <n v="3"/>
    <s v="Night"/>
    <x v="0"/>
  </r>
  <r>
    <n v="10075"/>
    <x v="0"/>
    <x v="1"/>
    <s v="Email"/>
    <n v="16.100000000000001"/>
    <s v="Online"/>
    <d v="1899-12-30T10:13:00"/>
    <n v="10"/>
    <s v="Day"/>
    <x v="1"/>
  </r>
  <r>
    <n v="10076"/>
    <x v="0"/>
    <x v="1"/>
    <s v="Web"/>
    <n v="15.95"/>
    <s v="Online"/>
    <d v="1899-12-30T00:00:00"/>
    <n v="0"/>
    <s v="Night"/>
    <x v="0"/>
  </r>
  <r>
    <n v="10077"/>
    <x v="3"/>
    <x v="1"/>
    <s v="Email"/>
    <n v="17.77"/>
    <s v="Book"/>
    <d v="1899-12-30T01:01:00"/>
    <n v="1"/>
    <s v="Night"/>
    <x v="0"/>
  </r>
  <r>
    <n v="10078"/>
    <x v="2"/>
    <x v="1"/>
    <s v="Web"/>
    <n v="19.3"/>
    <s v="Online"/>
    <d v="1899-12-30T11:24:00"/>
    <n v="11"/>
    <s v="Day"/>
    <x v="1"/>
  </r>
  <r>
    <n v="10079"/>
    <x v="1"/>
    <x v="0"/>
    <s v="Web"/>
    <n v="21.75"/>
    <s v="Book"/>
    <d v="1899-12-30T10:23:00"/>
    <n v="10"/>
    <s v="Day"/>
    <x v="1"/>
  </r>
  <r>
    <n v="10080"/>
    <x v="1"/>
    <x v="0"/>
    <s v="Web"/>
    <n v="20.51"/>
    <s v="Book"/>
    <d v="1899-12-30T11:29:00"/>
    <n v="11"/>
    <s v="Day"/>
    <x v="1"/>
  </r>
  <r>
    <n v="10081"/>
    <x v="2"/>
    <x v="1"/>
    <s v="Web"/>
    <n v="16.14"/>
    <s v="Online"/>
    <d v="1899-12-30T04:04:00"/>
    <n v="4"/>
    <s v="Night"/>
    <x v="0"/>
  </r>
  <r>
    <n v="10082"/>
    <x v="1"/>
    <x v="0"/>
    <s v="Email"/>
    <n v="157.76"/>
    <s v="Book"/>
    <d v="1899-12-30T19:02:00"/>
    <n v="19"/>
    <s v="Night"/>
    <x v="0"/>
  </r>
  <r>
    <n v="10083"/>
    <x v="3"/>
    <x v="1"/>
    <s v="Web"/>
    <n v="21.55"/>
    <s v="Book"/>
    <d v="1899-12-30T09:09:00"/>
    <n v="9"/>
    <s v="Day"/>
    <x v="1"/>
  </r>
  <r>
    <n v="10084"/>
    <x v="2"/>
    <x v="0"/>
    <s v="Web"/>
    <n v="21.85"/>
    <s v="Online"/>
    <d v="1899-12-30T12:24:00"/>
    <n v="12"/>
    <s v="Day"/>
    <x v="1"/>
  </r>
  <r>
    <n v="10085"/>
    <x v="0"/>
    <x v="1"/>
    <s v="Web"/>
    <n v="21.7"/>
    <s v="Online"/>
    <d v="1899-12-30T13:33:00"/>
    <n v="13"/>
    <s v="Day"/>
    <x v="1"/>
  </r>
  <r>
    <n v="10086"/>
    <x v="0"/>
    <x v="0"/>
    <s v="Web"/>
    <n v="20.309999999999999"/>
    <s v="Book"/>
    <d v="1899-12-30T19:26:00"/>
    <n v="19"/>
    <s v="Night"/>
    <x v="0"/>
  </r>
  <r>
    <n v="10087"/>
    <x v="0"/>
    <x v="1"/>
    <s v="Email"/>
    <n v="23.62"/>
    <s v="Book"/>
    <d v="1899-12-30T22:20:00"/>
    <n v="22"/>
    <s v="Night"/>
    <x v="0"/>
  </r>
  <r>
    <n v="10088"/>
    <x v="0"/>
    <x v="1"/>
    <s v="Web"/>
    <n v="216.37"/>
    <s v="Book"/>
    <d v="1899-12-30T10:20:00"/>
    <n v="10"/>
    <s v="Day"/>
    <x v="1"/>
  </r>
  <r>
    <n v="10089"/>
    <x v="2"/>
    <x v="0"/>
    <s v="Web"/>
    <n v="21.99"/>
    <s v="Online"/>
    <d v="1899-12-30T03:03:00"/>
    <n v="3"/>
    <s v="Night"/>
    <x v="0"/>
  </r>
  <r>
    <n v="10090"/>
    <x v="1"/>
    <x v="1"/>
    <s v="Email"/>
    <n v="18.2"/>
    <s v="Online"/>
    <d v="1899-12-30T05:05:00"/>
    <n v="5"/>
    <s v="Night"/>
    <x v="0"/>
  </r>
  <r>
    <n v="10091"/>
    <x v="0"/>
    <x v="1"/>
    <s v="Email"/>
    <n v="17.309999999999999"/>
    <s v="Book"/>
    <d v="1899-12-30T00:00:00"/>
    <n v="0"/>
    <s v="Night"/>
    <x v="0"/>
  </r>
  <r>
    <n v="10092"/>
    <x v="1"/>
    <x v="1"/>
    <s v="Web"/>
    <n v="23.94"/>
    <s v="Book"/>
    <d v="1899-12-30T16:08:00"/>
    <n v="16"/>
    <s v="Day"/>
    <x v="1"/>
  </r>
  <r>
    <n v="10093"/>
    <x v="1"/>
    <x v="0"/>
    <s v="Email"/>
    <n v="174.25"/>
    <s v="Book"/>
    <d v="1899-12-30T18:31:00"/>
    <n v="18"/>
    <s v="Night"/>
    <x v="0"/>
  </r>
  <r>
    <n v="10094"/>
    <x v="1"/>
    <x v="0"/>
    <s v="Web"/>
    <n v="20.260000000000002"/>
    <s v="Online"/>
    <d v="1899-12-30T04:04:00"/>
    <n v="4"/>
    <s v="Night"/>
    <x v="0"/>
  </r>
  <r>
    <n v="10095"/>
    <x v="2"/>
    <x v="1"/>
    <s v="Web"/>
    <n v="18.73"/>
    <s v="Online"/>
    <d v="1899-12-30T00:00:00"/>
    <n v="0"/>
    <s v="Night"/>
    <x v="0"/>
  </r>
  <r>
    <n v="10096"/>
    <x v="2"/>
    <x v="0"/>
    <s v="Web"/>
    <n v="22.88"/>
    <s v="Book"/>
    <d v="1899-12-30T13:09:00"/>
    <n v="13"/>
    <s v="Day"/>
    <x v="1"/>
  </r>
  <r>
    <n v="10097"/>
    <x v="1"/>
    <x v="0"/>
    <s v="Web"/>
    <n v="19.149999999999999"/>
    <s v="Online"/>
    <d v="1899-12-30T14:44:00"/>
    <n v="14"/>
    <s v="Day"/>
    <x v="1"/>
  </r>
  <r>
    <n v="10098"/>
    <x v="3"/>
    <x v="1"/>
    <s v="Email"/>
    <n v="15.33"/>
    <s v="Book"/>
    <d v="1899-12-30T01:01:00"/>
    <n v="1"/>
    <s v="Night"/>
    <x v="0"/>
  </r>
  <r>
    <n v="10099"/>
    <x v="1"/>
    <x v="0"/>
    <s v="Web"/>
    <n v="20.82"/>
    <s v="Online"/>
    <d v="1899-12-30T18:01:00"/>
    <n v="18"/>
    <s v="Night"/>
    <x v="0"/>
  </r>
  <r>
    <n v="10100"/>
    <x v="1"/>
    <x v="1"/>
    <s v="Web"/>
    <n v="20.61"/>
    <s v="Online"/>
    <d v="1899-12-30T18:29:00"/>
    <n v="18"/>
    <s v="Night"/>
    <x v="0"/>
  </r>
  <r>
    <n v="10101"/>
    <x v="0"/>
    <x v="1"/>
    <s v="Web"/>
    <n v="16.43"/>
    <s v="Online"/>
    <d v="1899-12-30T11:23:00"/>
    <n v="11"/>
    <s v="Day"/>
    <x v="1"/>
  </r>
  <r>
    <n v="10102"/>
    <x v="1"/>
    <x v="1"/>
    <s v="Web"/>
    <n v="21.1"/>
    <s v="Online"/>
    <d v="1899-12-30T02:02:00"/>
    <n v="2"/>
    <s v="Night"/>
    <x v="0"/>
  </r>
  <r>
    <n v="10103"/>
    <x v="2"/>
    <x v="0"/>
    <s v="Email"/>
    <n v="21.64"/>
    <s v="Book"/>
    <d v="1899-12-30T22:40:00"/>
    <n v="22"/>
    <s v="Night"/>
    <x v="0"/>
  </r>
  <r>
    <n v="10104"/>
    <x v="1"/>
    <x v="0"/>
    <s v="Email"/>
    <n v="18.059999999999999"/>
    <s v="Book"/>
    <d v="1899-12-30T16:00:00"/>
    <n v="16"/>
    <s v="Day"/>
    <x v="1"/>
  </r>
  <r>
    <n v="10105"/>
    <x v="0"/>
    <x v="1"/>
    <s v="Web"/>
    <n v="19.350000000000001"/>
    <s v="Book"/>
    <d v="1899-12-30T10:06:00"/>
    <n v="10"/>
    <s v="Day"/>
    <x v="1"/>
  </r>
  <r>
    <n v="10106"/>
    <x v="2"/>
    <x v="1"/>
    <s v="Web"/>
    <n v="23.7"/>
    <s v="Online"/>
    <d v="1899-12-30T19:02:00"/>
    <n v="19"/>
    <s v="Night"/>
    <x v="0"/>
  </r>
  <r>
    <n v="10107"/>
    <x v="2"/>
    <x v="1"/>
    <s v="Web"/>
    <n v="18.93"/>
    <s v="Book"/>
    <d v="1899-12-30T09:09:00"/>
    <n v="9"/>
    <s v="Day"/>
    <x v="1"/>
  </r>
  <r>
    <n v="10108"/>
    <x v="2"/>
    <x v="1"/>
    <s v="Email"/>
    <n v="16.829999999999998"/>
    <s v="Book"/>
    <d v="1899-12-30T16:20:00"/>
    <n v="16"/>
    <s v="Day"/>
    <x v="1"/>
  </r>
  <r>
    <n v="10109"/>
    <x v="1"/>
    <x v="1"/>
    <s v="Web"/>
    <n v="22.19"/>
    <s v="Book"/>
    <d v="1899-12-30T18:52:00"/>
    <n v="18"/>
    <s v="Night"/>
    <x v="0"/>
  </r>
  <r>
    <n v="10110"/>
    <x v="1"/>
    <x v="1"/>
    <s v="Web"/>
    <n v="23.9"/>
    <s v="Book"/>
    <d v="1899-12-30T19:40:00"/>
    <n v="19"/>
    <s v="Night"/>
    <x v="0"/>
  </r>
  <r>
    <n v="10111"/>
    <x v="0"/>
    <x v="1"/>
    <s v="Web"/>
    <n v="17.47"/>
    <s v="Online"/>
    <d v="1899-12-30T10:53:00"/>
    <n v="10"/>
    <s v="Day"/>
    <x v="1"/>
  </r>
  <r>
    <n v="10112"/>
    <x v="1"/>
    <x v="1"/>
    <s v="Email"/>
    <n v="209.37"/>
    <s v="Book"/>
    <d v="1899-12-30T20:11:00"/>
    <n v="20"/>
    <s v="Night"/>
    <x v="0"/>
  </r>
  <r>
    <n v="10113"/>
    <x v="2"/>
    <x v="1"/>
    <s v="Web"/>
    <n v="18"/>
    <s v="Online"/>
    <d v="1899-12-30T08:08:00"/>
    <n v="8"/>
    <s v="Day"/>
    <x v="1"/>
  </r>
  <r>
    <n v="10114"/>
    <x v="0"/>
    <x v="1"/>
    <s v="Web"/>
    <n v="22.83"/>
    <s v="Book"/>
    <d v="1899-12-30T10:17:00"/>
    <n v="10"/>
    <s v="Day"/>
    <x v="1"/>
  </r>
  <r>
    <n v="10115"/>
    <x v="0"/>
    <x v="1"/>
    <s v="Email"/>
    <n v="20.309999999999999"/>
    <s v="Online"/>
    <d v="1899-12-30T14:34:00"/>
    <n v="14"/>
    <s v="Day"/>
    <x v="1"/>
  </r>
  <r>
    <n v="10116"/>
    <x v="3"/>
    <x v="0"/>
    <s v="Web"/>
    <n v="22.06"/>
    <s v="Online"/>
    <d v="1899-12-30T11:07:00"/>
    <n v="11"/>
    <s v="Day"/>
    <x v="1"/>
  </r>
  <r>
    <n v="10117"/>
    <x v="2"/>
    <x v="0"/>
    <s v="Web"/>
    <n v="15.22"/>
    <s v="Book"/>
    <d v="1899-12-30T10:39:00"/>
    <n v="10"/>
    <s v="Day"/>
    <x v="1"/>
  </r>
  <r>
    <n v="10118"/>
    <x v="3"/>
    <x v="0"/>
    <s v="Web"/>
    <n v="20.6"/>
    <s v="Online"/>
    <d v="1899-12-30T20:46:00"/>
    <n v="20"/>
    <s v="Night"/>
    <x v="0"/>
  </r>
  <r>
    <n v="10119"/>
    <x v="0"/>
    <x v="1"/>
    <s v="Web"/>
    <n v="18.25"/>
    <s v="Online"/>
    <d v="1899-12-30T20:42:00"/>
    <n v="20"/>
    <s v="Night"/>
    <x v="0"/>
  </r>
  <r>
    <n v="10120"/>
    <x v="0"/>
    <x v="1"/>
    <s v="Web"/>
    <n v="174.18"/>
    <s v="Book"/>
    <d v="1899-12-30T12:42:00"/>
    <n v="12"/>
    <s v="Day"/>
    <x v="1"/>
  </r>
  <r>
    <n v="10121"/>
    <x v="2"/>
    <x v="1"/>
    <s v="Email"/>
    <n v="19.579999999999998"/>
    <s v="Online"/>
    <d v="1899-12-30T22:31:00"/>
    <n v="22"/>
    <s v="Night"/>
    <x v="0"/>
  </r>
  <r>
    <n v="10122"/>
    <x v="1"/>
    <x v="0"/>
    <s v="Web"/>
    <n v="17.91"/>
    <s v="Book"/>
    <d v="1899-12-30T19:14:00"/>
    <n v="19"/>
    <s v="Night"/>
    <x v="0"/>
  </r>
  <r>
    <n v="10123"/>
    <x v="1"/>
    <x v="1"/>
    <s v="Web"/>
    <n v="22.9"/>
    <s v="Book"/>
    <d v="1899-12-30T12:16:00"/>
    <n v="12"/>
    <s v="Day"/>
    <x v="1"/>
  </r>
  <r>
    <n v="10124"/>
    <x v="2"/>
    <x v="0"/>
    <s v="Web"/>
    <n v="22.26"/>
    <s v="Book"/>
    <d v="1899-12-30T17:50:00"/>
    <n v="17"/>
    <s v="Day"/>
    <x v="1"/>
  </r>
  <r>
    <n v="10125"/>
    <x v="3"/>
    <x v="1"/>
    <s v="Web"/>
    <n v="19.04"/>
    <s v="Book"/>
    <d v="1899-12-30T15:23:00"/>
    <n v="15"/>
    <s v="Day"/>
    <x v="1"/>
  </r>
  <r>
    <n v="10126"/>
    <x v="0"/>
    <x v="1"/>
    <s v="Web"/>
    <n v="17.420000000000002"/>
    <s v="Online"/>
    <d v="1899-12-30T05:05:00"/>
    <n v="5"/>
    <s v="Night"/>
    <x v="0"/>
  </r>
  <r>
    <n v="10127"/>
    <x v="1"/>
    <x v="0"/>
    <s v="Web"/>
    <n v="18.54"/>
    <s v="Book"/>
    <d v="1899-12-30T19:30:00"/>
    <n v="19"/>
    <s v="Night"/>
    <x v="0"/>
  </r>
  <r>
    <n v="10128"/>
    <x v="2"/>
    <x v="1"/>
    <s v="Web"/>
    <n v="19.739999999999998"/>
    <s v="Online"/>
    <d v="1899-12-30T12:49:00"/>
    <n v="12"/>
    <s v="Day"/>
    <x v="1"/>
  </r>
  <r>
    <n v="10129"/>
    <x v="1"/>
    <x v="1"/>
    <s v="Web"/>
    <n v="22.03"/>
    <s v="Online"/>
    <d v="1899-12-30T14:49:00"/>
    <n v="14"/>
    <s v="Day"/>
    <x v="1"/>
  </r>
  <r>
    <n v="10130"/>
    <x v="1"/>
    <x v="0"/>
    <s v="Web"/>
    <n v="236.49"/>
    <s v="Book"/>
    <d v="1899-12-30T16:24:00"/>
    <n v="16"/>
    <s v="Day"/>
    <x v="1"/>
  </r>
  <r>
    <n v="10131"/>
    <x v="3"/>
    <x v="0"/>
    <s v="Email"/>
    <n v="19.3"/>
    <s v="Online"/>
    <d v="1899-12-30T17:00:00"/>
    <n v="17"/>
    <s v="Day"/>
    <x v="1"/>
  </r>
  <r>
    <n v="10132"/>
    <x v="0"/>
    <x v="1"/>
    <s v="Email"/>
    <n v="23.73"/>
    <s v="Online"/>
    <d v="1899-12-30T16:57:00"/>
    <n v="16"/>
    <s v="Day"/>
    <x v="1"/>
  </r>
  <r>
    <n v="10133"/>
    <x v="1"/>
    <x v="0"/>
    <s v="Web"/>
    <n v="19.96"/>
    <s v="Book"/>
    <d v="1899-12-30T16:50:00"/>
    <n v="16"/>
    <s v="Day"/>
    <x v="1"/>
  </r>
  <r>
    <n v="10134"/>
    <x v="0"/>
    <x v="1"/>
    <s v="Web"/>
    <n v="20.75"/>
    <s v="Online"/>
    <d v="1899-12-30T15:02:00"/>
    <n v="15"/>
    <s v="Day"/>
    <x v="1"/>
  </r>
  <r>
    <n v="10135"/>
    <x v="3"/>
    <x v="0"/>
    <s v="Web"/>
    <n v="22.37"/>
    <s v="Online"/>
    <d v="1899-12-30T08:08:00"/>
    <n v="8"/>
    <s v="Day"/>
    <x v="1"/>
  </r>
  <r>
    <n v="10136"/>
    <x v="1"/>
    <x v="1"/>
    <s v="Email"/>
    <n v="24.03"/>
    <s v="Online"/>
    <d v="1899-12-30T11:14:00"/>
    <n v="11"/>
    <s v="Day"/>
    <x v="1"/>
  </r>
  <r>
    <n v="10137"/>
    <x v="1"/>
    <x v="1"/>
    <s v="Web"/>
    <n v="24.59"/>
    <s v="Online"/>
    <d v="1899-12-30T04:04:00"/>
    <n v="4"/>
    <s v="Night"/>
    <x v="0"/>
  </r>
  <r>
    <n v="10138"/>
    <x v="1"/>
    <x v="0"/>
    <s v="Email"/>
    <n v="155.91"/>
    <s v="Book"/>
    <d v="1899-12-30T18:38:00"/>
    <n v="18"/>
    <s v="Night"/>
    <x v="0"/>
  </r>
  <r>
    <n v="10139"/>
    <x v="0"/>
    <x v="1"/>
    <s v="Email"/>
    <n v="16.43"/>
    <s v="Book"/>
    <d v="1899-12-30T09:09:00"/>
    <n v="9"/>
    <s v="Day"/>
    <x v="1"/>
  </r>
  <r>
    <n v="10140"/>
    <x v="3"/>
    <x v="0"/>
    <s v="Web"/>
    <n v="15.71"/>
    <s v="Book"/>
    <d v="1899-12-30T16:44:00"/>
    <n v="16"/>
    <s v="Day"/>
    <x v="1"/>
  </r>
  <r>
    <n v="10141"/>
    <x v="1"/>
    <x v="0"/>
    <s v="Web"/>
    <n v="15.19"/>
    <s v="Book"/>
    <d v="1899-12-30T16:22:00"/>
    <n v="16"/>
    <s v="Day"/>
    <x v="1"/>
  </r>
  <r>
    <n v="10142"/>
    <x v="1"/>
    <x v="0"/>
    <s v="Web"/>
    <n v="21.35"/>
    <s v="Online"/>
    <d v="1899-12-30T17:54:00"/>
    <n v="17"/>
    <s v="Day"/>
    <x v="1"/>
  </r>
  <r>
    <n v="10143"/>
    <x v="1"/>
    <x v="1"/>
    <s v="Web"/>
    <n v="19.47"/>
    <s v="Online"/>
    <d v="1899-12-30T18:17:00"/>
    <n v="18"/>
    <s v="Night"/>
    <x v="0"/>
  </r>
  <r>
    <n v="10144"/>
    <x v="1"/>
    <x v="1"/>
    <s v="Web"/>
    <n v="21.49"/>
    <s v="Online"/>
    <d v="1899-12-30T09:09:00"/>
    <n v="9"/>
    <s v="Day"/>
    <x v="1"/>
  </r>
  <r>
    <n v="10145"/>
    <x v="0"/>
    <x v="0"/>
    <s v="Web"/>
    <n v="22.2"/>
    <s v="Online"/>
    <d v="1899-12-30T12:29:00"/>
    <n v="12"/>
    <s v="Day"/>
    <x v="1"/>
  </r>
  <r>
    <n v="10146"/>
    <x v="0"/>
    <x v="0"/>
    <s v="Web"/>
    <n v="21.15"/>
    <s v="Online"/>
    <d v="1899-12-30T07:07:00"/>
    <n v="7"/>
    <s v="Night"/>
    <x v="0"/>
  </r>
  <r>
    <n v="10147"/>
    <x v="0"/>
    <x v="1"/>
    <s v="Web"/>
    <n v="15.16"/>
    <s v="Online"/>
    <d v="1899-12-30T11:19:00"/>
    <n v="11"/>
    <s v="Day"/>
    <x v="1"/>
  </r>
  <r>
    <n v="10148"/>
    <x v="0"/>
    <x v="1"/>
    <s v="Email"/>
    <n v="15.71"/>
    <s v="Book"/>
    <d v="1899-12-30T09:09:00"/>
    <n v="9"/>
    <s v="Day"/>
    <x v="1"/>
  </r>
  <r>
    <n v="10149"/>
    <x v="1"/>
    <x v="0"/>
    <s v="Web"/>
    <n v="24.65"/>
    <s v="Book"/>
    <d v="1899-12-30T20:41:00"/>
    <n v="20"/>
    <s v="Night"/>
    <x v="0"/>
  </r>
  <r>
    <n v="10150"/>
    <x v="1"/>
    <x v="0"/>
    <s v="Email"/>
    <n v="24.88"/>
    <s v="Book"/>
    <d v="1899-12-30T15:23:00"/>
    <n v="15"/>
    <s v="Day"/>
    <x v="1"/>
  </r>
  <r>
    <n v="10151"/>
    <x v="0"/>
    <x v="0"/>
    <s v="Email"/>
    <n v="17.489999999999998"/>
    <s v="Book"/>
    <d v="1899-12-30T21:46:00"/>
    <n v="21"/>
    <s v="Night"/>
    <x v="0"/>
  </r>
  <r>
    <n v="10152"/>
    <x v="1"/>
    <x v="1"/>
    <s v="Web"/>
    <n v="19.71"/>
    <s v="Online"/>
    <d v="1899-12-30T07:07:00"/>
    <n v="7"/>
    <s v="Night"/>
    <x v="0"/>
  </r>
  <r>
    <n v="10153"/>
    <x v="3"/>
    <x v="1"/>
    <s v="Web"/>
    <n v="17.329999999999998"/>
    <s v="Book"/>
    <d v="1899-12-30T02:02:00"/>
    <n v="2"/>
    <s v="Night"/>
    <x v="0"/>
  </r>
  <r>
    <n v="10154"/>
    <x v="1"/>
    <x v="1"/>
    <s v="Web"/>
    <n v="15.56"/>
    <s v="Online"/>
    <d v="1899-12-30T21:07:00"/>
    <n v="21"/>
    <s v="Night"/>
    <x v="0"/>
  </r>
  <r>
    <n v="10155"/>
    <x v="0"/>
    <x v="1"/>
    <s v="Web"/>
    <n v="18.940000000000001"/>
    <s v="Online"/>
    <d v="1899-12-30T20:00:00"/>
    <n v="20"/>
    <s v="Night"/>
    <x v="0"/>
  </r>
  <r>
    <n v="10156"/>
    <x v="2"/>
    <x v="1"/>
    <s v="Web"/>
    <n v="22.86"/>
    <s v="Book"/>
    <d v="1899-12-30T16:02:00"/>
    <n v="16"/>
    <s v="Day"/>
    <x v="1"/>
  </r>
  <r>
    <n v="10157"/>
    <x v="3"/>
    <x v="0"/>
    <s v="Web"/>
    <n v="15.18"/>
    <s v="Book"/>
    <d v="1899-12-30T06:06:00"/>
    <n v="6"/>
    <s v="Night"/>
    <x v="0"/>
  </r>
  <r>
    <n v="10158"/>
    <x v="3"/>
    <x v="1"/>
    <s v="Web"/>
    <n v="22.46"/>
    <s v="Book"/>
    <d v="1899-12-30T17:44:00"/>
    <n v="17"/>
    <s v="Day"/>
    <x v="1"/>
  </r>
  <r>
    <n v="10159"/>
    <x v="1"/>
    <x v="1"/>
    <s v="Email"/>
    <n v="21.39"/>
    <s v="Book"/>
    <d v="1899-12-30T17:17:00"/>
    <n v="17"/>
    <s v="Day"/>
    <x v="1"/>
  </r>
  <r>
    <n v="10160"/>
    <x v="3"/>
    <x v="1"/>
    <s v="Email"/>
    <n v="22.17"/>
    <s v="Online"/>
    <d v="1899-12-30T10:23:00"/>
    <n v="10"/>
    <s v="Day"/>
    <x v="1"/>
  </r>
  <r>
    <n v="10161"/>
    <x v="2"/>
    <x v="0"/>
    <s v="Web"/>
    <n v="234.63"/>
    <s v="Book"/>
    <d v="1899-12-30T09:09:00"/>
    <n v="9"/>
    <s v="Day"/>
    <x v="1"/>
  </r>
  <r>
    <n v="10162"/>
    <x v="2"/>
    <x v="0"/>
    <s v="Web"/>
    <n v="24.97"/>
    <s v="Book"/>
    <d v="1899-12-30T22:11:00"/>
    <n v="22"/>
    <s v="Night"/>
    <x v="0"/>
  </r>
  <r>
    <n v="10163"/>
    <x v="1"/>
    <x v="1"/>
    <s v="Web"/>
    <n v="15.72"/>
    <s v="Book"/>
    <d v="1899-12-30T10:53:00"/>
    <n v="10"/>
    <s v="Day"/>
    <x v="1"/>
  </r>
  <r>
    <n v="10164"/>
    <x v="0"/>
    <x v="1"/>
    <s v="Web"/>
    <n v="24.35"/>
    <s v="Book"/>
    <d v="1899-12-30T08:08:00"/>
    <n v="8"/>
    <s v="Day"/>
    <x v="1"/>
  </r>
  <r>
    <n v="10165"/>
    <x v="1"/>
    <x v="0"/>
    <s v="Email"/>
    <n v="16.09"/>
    <s v="Book"/>
    <d v="1899-12-30T08:08:00"/>
    <n v="8"/>
    <s v="Day"/>
    <x v="1"/>
  </r>
  <r>
    <n v="10166"/>
    <x v="1"/>
    <x v="1"/>
    <s v="Web"/>
    <n v="23.51"/>
    <s v="Book"/>
    <d v="1899-12-30T16:18:00"/>
    <n v="16"/>
    <s v="Day"/>
    <x v="1"/>
  </r>
  <r>
    <n v="10167"/>
    <x v="2"/>
    <x v="0"/>
    <s v="Web"/>
    <n v="22.59"/>
    <s v="Book"/>
    <d v="1899-12-30T16:51:00"/>
    <n v="16"/>
    <s v="Day"/>
    <x v="1"/>
  </r>
  <r>
    <n v="10168"/>
    <x v="0"/>
    <x v="1"/>
    <s v="Web"/>
    <n v="15.59"/>
    <s v="Online"/>
    <d v="1899-12-30T09:09:00"/>
    <n v="9"/>
    <s v="Day"/>
    <x v="1"/>
  </r>
  <r>
    <n v="10169"/>
    <x v="1"/>
    <x v="1"/>
    <s v="Web"/>
    <n v="190.81"/>
    <s v="Book"/>
    <d v="1899-12-30T21:57:00"/>
    <n v="21"/>
    <s v="Night"/>
    <x v="0"/>
  </r>
  <r>
    <n v="10170"/>
    <x v="1"/>
    <x v="0"/>
    <s v="Web"/>
    <n v="21.12"/>
    <s v="Book"/>
    <d v="1899-12-30T16:40:00"/>
    <n v="16"/>
    <s v="Day"/>
    <x v="1"/>
  </r>
  <r>
    <n v="10171"/>
    <x v="2"/>
    <x v="1"/>
    <s v="Web"/>
    <n v="24.6"/>
    <s v="Online"/>
    <d v="1899-12-30T20:38:00"/>
    <n v="20"/>
    <s v="Night"/>
    <x v="0"/>
  </r>
  <r>
    <n v="10172"/>
    <x v="2"/>
    <x v="0"/>
    <s v="Web"/>
    <n v="21.22"/>
    <s v="Online"/>
    <d v="1899-12-30T12:20:00"/>
    <n v="12"/>
    <s v="Day"/>
    <x v="1"/>
  </r>
  <r>
    <n v="10173"/>
    <x v="1"/>
    <x v="1"/>
    <s v="Web"/>
    <n v="21.78"/>
    <s v="Online"/>
    <d v="1899-12-30T07:07:00"/>
    <n v="7"/>
    <s v="Night"/>
    <x v="0"/>
  </r>
  <r>
    <n v="10174"/>
    <x v="1"/>
    <x v="1"/>
    <s v="Web"/>
    <n v="16.54"/>
    <s v="Online"/>
    <d v="1899-12-30T17:52:00"/>
    <n v="17"/>
    <s v="Day"/>
    <x v="1"/>
  </r>
  <r>
    <n v="10175"/>
    <x v="0"/>
    <x v="1"/>
    <s v="Email"/>
    <n v="177.32"/>
    <s v="Book"/>
    <d v="1899-12-30T15:52:00"/>
    <n v="15"/>
    <s v="Day"/>
    <x v="1"/>
  </r>
  <r>
    <n v="10176"/>
    <x v="3"/>
    <x v="1"/>
    <s v="Web"/>
    <n v="21.5"/>
    <s v="Book"/>
    <d v="1899-12-30T10:53:00"/>
    <n v="10"/>
    <s v="Day"/>
    <x v="1"/>
  </r>
  <r>
    <n v="10177"/>
    <x v="1"/>
    <x v="0"/>
    <s v="Web"/>
    <n v="24.65"/>
    <s v="Online"/>
    <d v="1899-12-30T20:45:00"/>
    <n v="20"/>
    <s v="Night"/>
    <x v="0"/>
  </r>
  <r>
    <n v="10178"/>
    <x v="2"/>
    <x v="0"/>
    <s v="Web"/>
    <n v="19.43"/>
    <s v="Online"/>
    <d v="1899-12-30T09:09:00"/>
    <n v="9"/>
    <s v="Day"/>
    <x v="1"/>
  </r>
  <r>
    <n v="10179"/>
    <x v="1"/>
    <x v="1"/>
    <s v="Web"/>
    <n v="21.12"/>
    <s v="Online"/>
    <d v="1899-12-30T20:13:00"/>
    <n v="20"/>
    <s v="Night"/>
    <x v="0"/>
  </r>
  <r>
    <n v="10180"/>
    <x v="1"/>
    <x v="1"/>
    <s v="Web"/>
    <n v="18.100000000000001"/>
    <s v="Online"/>
    <d v="1899-12-30T20:32:00"/>
    <n v="20"/>
    <s v="Night"/>
    <x v="0"/>
  </r>
  <r>
    <n v="10181"/>
    <x v="0"/>
    <x v="1"/>
    <s v="Email"/>
    <n v="24.4"/>
    <s v="Book"/>
    <d v="1899-12-30T13:25:00"/>
    <n v="13"/>
    <s v="Day"/>
    <x v="1"/>
  </r>
  <r>
    <n v="10182"/>
    <x v="3"/>
    <x v="1"/>
    <s v="Web"/>
    <n v="19.37"/>
    <s v="Book"/>
    <d v="1899-12-30T21:48:00"/>
    <n v="21"/>
    <s v="Night"/>
    <x v="0"/>
  </r>
  <r>
    <n v="10183"/>
    <x v="1"/>
    <x v="1"/>
    <s v="Email"/>
    <n v="19.170000000000002"/>
    <s v="Online"/>
    <d v="1899-12-30T00:00:00"/>
    <n v="0"/>
    <s v="Night"/>
    <x v="0"/>
  </r>
  <r>
    <n v="10184"/>
    <x v="3"/>
    <x v="1"/>
    <s v="Email"/>
    <n v="241.77"/>
    <s v="Book"/>
    <d v="1899-12-30T09:09:00"/>
    <n v="9"/>
    <s v="Day"/>
    <x v="1"/>
  </r>
  <r>
    <n v="10185"/>
    <x v="1"/>
    <x v="0"/>
    <s v="Web"/>
    <n v="19.649999999999999"/>
    <s v="Book"/>
    <d v="1899-12-30T20:46:00"/>
    <n v="20"/>
    <s v="Night"/>
    <x v="0"/>
  </r>
  <r>
    <n v="10186"/>
    <x v="1"/>
    <x v="0"/>
    <s v="Web"/>
    <n v="19.88"/>
    <s v="Book"/>
    <d v="1899-12-30T08:08:00"/>
    <n v="8"/>
    <s v="Day"/>
    <x v="1"/>
  </r>
  <r>
    <n v="10187"/>
    <x v="1"/>
    <x v="0"/>
    <s v="Web"/>
    <n v="15.18"/>
    <s v="Online"/>
    <d v="1899-12-30T12:30:00"/>
    <n v="12"/>
    <s v="Day"/>
    <x v="1"/>
  </r>
  <r>
    <n v="10188"/>
    <x v="1"/>
    <x v="0"/>
    <s v="Web"/>
    <n v="15.08"/>
    <s v="Book"/>
    <d v="1899-12-30T12:15:00"/>
    <n v="12"/>
    <s v="Day"/>
    <x v="1"/>
  </r>
  <r>
    <n v="10189"/>
    <x v="2"/>
    <x v="0"/>
    <s v="Web"/>
    <n v="23.74"/>
    <s v="Book"/>
    <d v="1899-12-30T05:05:00"/>
    <n v="5"/>
    <s v="Night"/>
    <x v="0"/>
  </r>
  <r>
    <n v="10190"/>
    <x v="2"/>
    <x v="1"/>
    <s v="Web"/>
    <n v="19.440000000000001"/>
    <s v="Book"/>
    <d v="1899-12-30T09:09:00"/>
    <n v="9"/>
    <s v="Day"/>
    <x v="1"/>
  </r>
  <r>
    <n v="10191"/>
    <x v="3"/>
    <x v="1"/>
    <s v="Web"/>
    <n v="17.7"/>
    <s v="Online"/>
    <d v="1899-12-30T02:02:00"/>
    <n v="2"/>
    <s v="Night"/>
    <x v="0"/>
  </r>
  <r>
    <n v="10192"/>
    <x v="1"/>
    <x v="1"/>
    <s v="Web"/>
    <n v="16.989999999999998"/>
    <s v="Online"/>
    <d v="1899-12-30T17:34:00"/>
    <n v="17"/>
    <s v="Day"/>
    <x v="1"/>
  </r>
  <r>
    <n v="10193"/>
    <x v="0"/>
    <x v="0"/>
    <s v="Email"/>
    <n v="16.13"/>
    <s v="Book"/>
    <d v="1899-12-30T13:37:00"/>
    <n v="13"/>
    <s v="Day"/>
    <x v="1"/>
  </r>
  <r>
    <n v="10194"/>
    <x v="1"/>
    <x v="0"/>
    <s v="Web"/>
    <n v="24.8"/>
    <s v="Online"/>
    <d v="1899-12-30T20:28:00"/>
    <n v="20"/>
    <s v="Night"/>
    <x v="0"/>
  </r>
  <r>
    <n v="10195"/>
    <x v="1"/>
    <x v="0"/>
    <s v="Web"/>
    <n v="17.52"/>
    <s v="Book"/>
    <d v="1899-12-30T20:35:00"/>
    <n v="20"/>
    <s v="Night"/>
    <x v="0"/>
  </r>
  <r>
    <n v="10196"/>
    <x v="2"/>
    <x v="0"/>
    <s v="Web"/>
    <n v="23.63"/>
    <s v="Book"/>
    <d v="1899-12-30T19:47:00"/>
    <n v="19"/>
    <s v="Night"/>
    <x v="0"/>
  </r>
  <r>
    <n v="10197"/>
    <x v="1"/>
    <x v="1"/>
    <s v="Web"/>
    <n v="23.03"/>
    <s v="Online"/>
    <d v="1899-12-30T11:27:00"/>
    <n v="11"/>
    <s v="Day"/>
    <x v="1"/>
  </r>
  <r>
    <n v="10198"/>
    <x v="1"/>
    <x v="0"/>
    <s v="Web"/>
    <n v="21.03"/>
    <s v="Online"/>
    <d v="1899-12-30T19:18:00"/>
    <n v="19"/>
    <s v="Night"/>
    <x v="0"/>
  </r>
  <r>
    <n v="10199"/>
    <x v="3"/>
    <x v="1"/>
    <s v="Web"/>
    <n v="21.88"/>
    <s v="Book"/>
    <d v="1899-12-30T03:03:00"/>
    <n v="3"/>
    <s v="Night"/>
    <x v="0"/>
  </r>
  <r>
    <n v="10200"/>
    <x v="3"/>
    <x v="1"/>
    <s v="Email"/>
    <n v="24.86"/>
    <s v="Book"/>
    <d v="1899-12-30T17:27:00"/>
    <n v="17"/>
    <s v="Day"/>
    <x v="1"/>
  </r>
  <r>
    <n v="10201"/>
    <x v="2"/>
    <x v="1"/>
    <s v="Email"/>
    <n v="21.43"/>
    <s v="Online"/>
    <d v="1899-12-30T07:07:00"/>
    <n v="7"/>
    <s v="Night"/>
    <x v="0"/>
  </r>
  <r>
    <n v="10202"/>
    <x v="3"/>
    <x v="0"/>
    <s v="Web"/>
    <n v="16.32"/>
    <s v="Online"/>
    <d v="1899-12-30T15:09:00"/>
    <n v="15"/>
    <s v="Day"/>
    <x v="1"/>
  </r>
  <r>
    <n v="10203"/>
    <x v="0"/>
    <x v="1"/>
    <s v="Web"/>
    <n v="17.2"/>
    <s v="Online"/>
    <d v="1899-12-30T00:00:00"/>
    <n v="0"/>
    <s v="Night"/>
    <x v="0"/>
  </r>
  <r>
    <n v="10204"/>
    <x v="2"/>
    <x v="0"/>
    <s v="Web"/>
    <n v="17.87"/>
    <s v="Online"/>
    <d v="1899-12-30T07:07:00"/>
    <n v="7"/>
    <s v="Night"/>
    <x v="0"/>
  </r>
  <r>
    <n v="10205"/>
    <x v="3"/>
    <x v="1"/>
    <s v="Web"/>
    <n v="17.27"/>
    <s v="Online"/>
    <d v="1899-12-30T07:07:00"/>
    <n v="7"/>
    <s v="Night"/>
    <x v="0"/>
  </r>
  <r>
    <n v="10206"/>
    <x v="3"/>
    <x v="1"/>
    <s v="Web"/>
    <n v="19.760000000000002"/>
    <s v="Book"/>
    <d v="1899-12-30T21:13:00"/>
    <n v="21"/>
    <s v="Night"/>
    <x v="0"/>
  </r>
  <r>
    <n v="10207"/>
    <x v="0"/>
    <x v="0"/>
    <s v="Web"/>
    <n v="17.100000000000001"/>
    <s v="Book"/>
    <d v="1899-12-30T06:06:00"/>
    <n v="6"/>
    <s v="Night"/>
    <x v="0"/>
  </r>
  <r>
    <n v="10208"/>
    <x v="1"/>
    <x v="1"/>
    <s v="Email"/>
    <n v="15.66"/>
    <s v="Book"/>
    <d v="1899-12-30T11:18:00"/>
    <n v="11"/>
    <s v="Day"/>
    <x v="1"/>
  </r>
  <r>
    <n v="10209"/>
    <x v="1"/>
    <x v="1"/>
    <s v="Web"/>
    <n v="22.37"/>
    <s v="Book"/>
    <d v="1899-12-30T16:21:00"/>
    <n v="16"/>
    <s v="Day"/>
    <x v="1"/>
  </r>
  <r>
    <n v="10210"/>
    <x v="0"/>
    <x v="1"/>
    <s v="Web"/>
    <n v="15.81"/>
    <s v="Online"/>
    <d v="1899-12-30T12:26:00"/>
    <n v="12"/>
    <s v="Day"/>
    <x v="1"/>
  </r>
  <r>
    <n v="10211"/>
    <x v="3"/>
    <x v="1"/>
    <s v="Web"/>
    <n v="18.75"/>
    <s v="Online"/>
    <d v="1899-12-30T02:02:00"/>
    <n v="2"/>
    <s v="Night"/>
    <x v="0"/>
  </r>
  <r>
    <n v="10212"/>
    <x v="1"/>
    <x v="1"/>
    <s v="Email"/>
    <n v="192.41"/>
    <s v="Book"/>
    <d v="1899-12-30T20:23:00"/>
    <n v="20"/>
    <s v="Night"/>
    <x v="0"/>
  </r>
  <r>
    <n v="10213"/>
    <x v="3"/>
    <x v="1"/>
    <s v="Email"/>
    <n v="242.52"/>
    <s v="Book"/>
    <d v="1899-12-30T09:09:00"/>
    <n v="9"/>
    <s v="Day"/>
    <x v="1"/>
  </r>
  <r>
    <n v="10214"/>
    <x v="2"/>
    <x v="1"/>
    <s v="Web"/>
    <n v="20.399999999999999"/>
    <s v="Book"/>
    <d v="1899-12-30T00:00:00"/>
    <n v="0"/>
    <s v="Night"/>
    <x v="0"/>
  </r>
  <r>
    <n v="10215"/>
    <x v="0"/>
    <x v="1"/>
    <s v="Web"/>
    <n v="24.71"/>
    <s v="Online"/>
    <d v="1899-12-30T12:45:00"/>
    <n v="12"/>
    <s v="Day"/>
    <x v="1"/>
  </r>
  <r>
    <n v="10216"/>
    <x v="0"/>
    <x v="1"/>
    <s v="Web"/>
    <n v="21.49"/>
    <s v="Online"/>
    <d v="1899-12-30T08:08:00"/>
    <n v="8"/>
    <s v="Day"/>
    <x v="1"/>
  </r>
  <r>
    <n v="10217"/>
    <x v="1"/>
    <x v="0"/>
    <s v="Web"/>
    <n v="22.26"/>
    <s v="Online"/>
    <d v="1899-12-30T05:05:00"/>
    <n v="5"/>
    <s v="Night"/>
    <x v="0"/>
  </r>
  <r>
    <n v="10218"/>
    <x v="1"/>
    <x v="1"/>
    <s v="Web"/>
    <n v="22.39"/>
    <s v="Book"/>
    <d v="1899-12-30T16:16:00"/>
    <n v="16"/>
    <s v="Day"/>
    <x v="1"/>
  </r>
  <r>
    <n v="10219"/>
    <x v="0"/>
    <x v="1"/>
    <s v="Email"/>
    <n v="21.01"/>
    <s v="Book"/>
    <d v="1899-12-30T08:08:00"/>
    <n v="8"/>
    <s v="Day"/>
    <x v="1"/>
  </r>
  <r>
    <n v="10220"/>
    <x v="1"/>
    <x v="1"/>
    <s v="Web"/>
    <n v="226.15"/>
    <s v="Book"/>
    <d v="1899-12-30T16:41:00"/>
    <n v="16"/>
    <s v="Day"/>
    <x v="1"/>
  </r>
  <r>
    <n v="10221"/>
    <x v="1"/>
    <x v="0"/>
    <s v="Web"/>
    <n v="20.67"/>
    <s v="Book"/>
    <d v="1899-12-30T19:27:00"/>
    <n v="19"/>
    <s v="Night"/>
    <x v="0"/>
  </r>
  <r>
    <n v="10222"/>
    <x v="1"/>
    <x v="1"/>
    <s v="Web"/>
    <n v="21.72"/>
    <s v="Online"/>
    <d v="1899-12-30T20:04:00"/>
    <n v="20"/>
    <s v="Night"/>
    <x v="0"/>
  </r>
  <r>
    <n v="10223"/>
    <x v="0"/>
    <x v="1"/>
    <s v="Email"/>
    <n v="16.34"/>
    <s v="Book"/>
    <d v="1899-12-30T17:53:00"/>
    <n v="17"/>
    <s v="Day"/>
    <x v="1"/>
  </r>
  <r>
    <n v="10224"/>
    <x v="1"/>
    <x v="1"/>
    <s v="Web"/>
    <n v="19.190000000000001"/>
    <s v="Book"/>
    <d v="1899-12-30T19:08:00"/>
    <n v="19"/>
    <s v="Night"/>
    <x v="0"/>
  </r>
  <r>
    <n v="10225"/>
    <x v="1"/>
    <x v="1"/>
    <s v="Email"/>
    <n v="19.21"/>
    <s v="Online"/>
    <d v="1899-12-30T02:02:00"/>
    <n v="2"/>
    <s v="Night"/>
    <x v="0"/>
  </r>
  <r>
    <n v="10226"/>
    <x v="1"/>
    <x v="1"/>
    <s v="Web"/>
    <n v="16.059999999999999"/>
    <s v="Book"/>
    <d v="1899-12-30T17:30:00"/>
    <n v="17"/>
    <s v="Day"/>
    <x v="1"/>
  </r>
  <r>
    <n v="10227"/>
    <x v="3"/>
    <x v="0"/>
    <s v="Web"/>
    <n v="20.87"/>
    <s v="Online"/>
    <d v="1899-12-30T13:41:00"/>
    <n v="13"/>
    <s v="Day"/>
    <x v="1"/>
  </r>
  <r>
    <n v="10228"/>
    <x v="1"/>
    <x v="1"/>
    <s v="Web"/>
    <n v="15.33"/>
    <s v="Online"/>
    <d v="1899-12-30T05:05:00"/>
    <n v="5"/>
    <s v="Night"/>
    <x v="0"/>
  </r>
  <r>
    <n v="10229"/>
    <x v="1"/>
    <x v="1"/>
    <s v="Web"/>
    <n v="23.58"/>
    <s v="Online"/>
    <d v="1899-12-30T02:02:00"/>
    <n v="2"/>
    <s v="Night"/>
    <x v="0"/>
  </r>
  <r>
    <n v="10230"/>
    <x v="2"/>
    <x v="1"/>
    <s v="Email"/>
    <n v="15.34"/>
    <s v="Book"/>
    <d v="1899-12-30T10:08:00"/>
    <n v="10"/>
    <s v="Day"/>
    <x v="1"/>
  </r>
  <r>
    <n v="10231"/>
    <x v="2"/>
    <x v="0"/>
    <s v="Web"/>
    <n v="216.2"/>
    <s v="Book"/>
    <d v="1899-12-30T10:33:00"/>
    <n v="10"/>
    <s v="Day"/>
    <x v="1"/>
  </r>
  <r>
    <n v="10232"/>
    <x v="0"/>
    <x v="1"/>
    <s v="Email"/>
    <n v="21.85"/>
    <s v="Online"/>
    <d v="1899-12-30T14:28:00"/>
    <n v="14"/>
    <s v="Day"/>
    <x v="1"/>
  </r>
  <r>
    <n v="10233"/>
    <x v="1"/>
    <x v="1"/>
    <s v="Web"/>
    <n v="23.59"/>
    <s v="Book"/>
    <d v="1899-12-30T03:03:00"/>
    <n v="3"/>
    <s v="Night"/>
    <x v="0"/>
  </r>
  <r>
    <n v="10234"/>
    <x v="2"/>
    <x v="0"/>
    <s v="Web"/>
    <n v="20.440000000000001"/>
    <s v="Book"/>
    <d v="1899-12-30T11:52:00"/>
    <n v="11"/>
    <s v="Day"/>
    <x v="1"/>
  </r>
  <r>
    <n v="10235"/>
    <x v="0"/>
    <x v="1"/>
    <s v="Web"/>
    <n v="22.05"/>
    <s v="Online"/>
    <d v="1899-12-30T08:08:00"/>
    <n v="8"/>
    <s v="Day"/>
    <x v="1"/>
  </r>
  <r>
    <n v="10236"/>
    <x v="1"/>
    <x v="0"/>
    <s v="Email"/>
    <n v="20.420000000000002"/>
    <s v="Book"/>
    <d v="1899-12-30T00:00:00"/>
    <n v="0"/>
    <s v="Night"/>
    <x v="0"/>
  </r>
  <r>
    <n v="10237"/>
    <x v="1"/>
    <x v="1"/>
    <s v="Email"/>
    <n v="20.49"/>
    <s v="Online"/>
    <d v="1899-12-30T20:10:00"/>
    <n v="20"/>
    <s v="Night"/>
    <x v="0"/>
  </r>
  <r>
    <n v="10238"/>
    <x v="1"/>
    <x v="1"/>
    <s v="Web"/>
    <n v="161.46"/>
    <s v="Book"/>
    <d v="1899-12-30T14:23:00"/>
    <n v="14"/>
    <s v="Day"/>
    <x v="1"/>
  </r>
  <r>
    <n v="10239"/>
    <x v="3"/>
    <x v="0"/>
    <s v="Web"/>
    <n v="19.690000000000001"/>
    <s v="Online"/>
    <d v="1899-12-30T04:04:00"/>
    <n v="4"/>
    <s v="Night"/>
    <x v="0"/>
  </r>
  <r>
    <n v="10240"/>
    <x v="3"/>
    <x v="0"/>
    <s v="Web"/>
    <n v="24.16"/>
    <s v="Book"/>
    <d v="1899-12-30T02:02:00"/>
    <n v="2"/>
    <s v="Night"/>
    <x v="0"/>
  </r>
  <r>
    <n v="10241"/>
    <x v="0"/>
    <x v="1"/>
    <s v="Web"/>
    <n v="22.8"/>
    <s v="Online"/>
    <d v="1899-12-30T10:59:00"/>
    <n v="10"/>
    <s v="Day"/>
    <x v="1"/>
  </r>
  <r>
    <n v="10242"/>
    <x v="0"/>
    <x v="0"/>
    <s v="Web"/>
    <n v="243.7"/>
    <s v="Book"/>
    <d v="1899-12-30T20:26:00"/>
    <n v="20"/>
    <s v="Night"/>
    <x v="0"/>
  </r>
  <r>
    <n v="10243"/>
    <x v="1"/>
    <x v="0"/>
    <s v="Web"/>
    <n v="210.38"/>
    <s v="Book"/>
    <d v="1899-12-30T12:19:00"/>
    <n v="12"/>
    <s v="Day"/>
    <x v="1"/>
  </r>
  <r>
    <n v="10244"/>
    <x v="1"/>
    <x v="0"/>
    <s v="Email"/>
    <n v="161.5"/>
    <s v="Book"/>
    <d v="1899-12-30T16:15:00"/>
    <n v="16"/>
    <s v="Day"/>
    <x v="1"/>
  </r>
  <r>
    <n v="10245"/>
    <x v="3"/>
    <x v="1"/>
    <s v="Email"/>
    <n v="21.92"/>
    <s v="Online"/>
    <d v="1899-12-30T06:06:00"/>
    <n v="6"/>
    <s v="Night"/>
    <x v="0"/>
  </r>
  <r>
    <n v="10246"/>
    <x v="1"/>
    <x v="1"/>
    <s v="Web"/>
    <n v="23.75"/>
    <s v="Online"/>
    <d v="1899-12-30T20:34:00"/>
    <n v="20"/>
    <s v="Night"/>
    <x v="0"/>
  </r>
  <r>
    <n v="10247"/>
    <x v="1"/>
    <x v="1"/>
    <s v="Email"/>
    <n v="23.74"/>
    <s v="Online"/>
    <d v="1899-12-30T03:03:00"/>
    <n v="3"/>
    <s v="Night"/>
    <x v="0"/>
  </r>
  <r>
    <n v="10248"/>
    <x v="1"/>
    <x v="0"/>
    <s v="Web"/>
    <n v="21.67"/>
    <s v="Book"/>
    <d v="1899-12-30T12:41:00"/>
    <n v="12"/>
    <s v="Day"/>
    <x v="1"/>
  </r>
  <r>
    <n v="10249"/>
    <x v="1"/>
    <x v="0"/>
    <s v="Email"/>
    <n v="22.04"/>
    <s v="Book"/>
    <d v="1899-12-30T03:03:00"/>
    <n v="3"/>
    <s v="Night"/>
    <x v="0"/>
  </r>
  <r>
    <n v="10250"/>
    <x v="2"/>
    <x v="0"/>
    <s v="Email"/>
    <n v="17.829999999999998"/>
    <s v="Online"/>
    <d v="1899-12-30T12:55:00"/>
    <n v="12"/>
    <s v="Day"/>
    <x v="1"/>
  </r>
  <r>
    <n v="10251"/>
    <x v="3"/>
    <x v="0"/>
    <s v="Web"/>
    <n v="23.6"/>
    <s v="Book"/>
    <d v="1899-12-30T02:02:00"/>
    <n v="2"/>
    <s v="Night"/>
    <x v="0"/>
  </r>
  <r>
    <n v="10252"/>
    <x v="2"/>
    <x v="1"/>
    <s v="Web"/>
    <n v="19.899999999999999"/>
    <s v="Book"/>
    <d v="1899-12-30T14:04:00"/>
    <n v="14"/>
    <s v="Day"/>
    <x v="1"/>
  </r>
  <r>
    <n v="10253"/>
    <x v="0"/>
    <x v="1"/>
    <s v="Email"/>
    <n v="209.2"/>
    <s v="Book"/>
    <d v="1899-12-30T17:19:00"/>
    <n v="17"/>
    <s v="Day"/>
    <x v="1"/>
  </r>
  <r>
    <n v="10254"/>
    <x v="0"/>
    <x v="1"/>
    <s v="Email"/>
    <n v="24"/>
    <s v="Book"/>
    <d v="1899-12-30T11:52:00"/>
    <n v="11"/>
    <s v="Day"/>
    <x v="1"/>
  </r>
  <r>
    <n v="10255"/>
    <x v="1"/>
    <x v="1"/>
    <s v="Web"/>
    <n v="17.809999999999999"/>
    <s v="Book"/>
    <d v="1899-12-30T12:36:00"/>
    <n v="12"/>
    <s v="Day"/>
    <x v="1"/>
  </r>
  <r>
    <n v="10256"/>
    <x v="1"/>
    <x v="0"/>
    <s v="Email"/>
    <n v="24.77"/>
    <s v="Online"/>
    <d v="1899-12-30T00:00:00"/>
    <n v="0"/>
    <s v="Night"/>
    <x v="0"/>
  </r>
  <r>
    <n v="10257"/>
    <x v="0"/>
    <x v="1"/>
    <s v="Web"/>
    <n v="21"/>
    <s v="Online"/>
    <d v="1899-12-30T17:14:00"/>
    <n v="17"/>
    <s v="Day"/>
    <x v="1"/>
  </r>
  <r>
    <n v="10258"/>
    <x v="2"/>
    <x v="0"/>
    <s v="Web"/>
    <n v="191.43"/>
    <s v="Book"/>
    <d v="1899-12-30T16:36:00"/>
    <n v="16"/>
    <s v="Day"/>
    <x v="1"/>
  </r>
  <r>
    <n v="10259"/>
    <x v="3"/>
    <x v="0"/>
    <s v="Web"/>
    <n v="24.52"/>
    <s v="Online"/>
    <d v="1899-12-30T21:59:00"/>
    <n v="21"/>
    <s v="Night"/>
    <x v="0"/>
  </r>
  <r>
    <n v="10260"/>
    <x v="0"/>
    <x v="1"/>
    <s v="Web"/>
    <n v="17.34"/>
    <s v="Online"/>
    <d v="1899-12-30T08:08:00"/>
    <n v="8"/>
    <s v="Day"/>
    <x v="1"/>
  </r>
  <r>
    <n v="10261"/>
    <x v="0"/>
    <x v="0"/>
    <s v="Web"/>
    <n v="17.190000000000001"/>
    <s v="Book"/>
    <d v="1899-12-30T03:03:00"/>
    <n v="3"/>
    <s v="Night"/>
    <x v="0"/>
  </r>
  <r>
    <n v="10262"/>
    <x v="1"/>
    <x v="1"/>
    <s v="Web"/>
    <n v="22.55"/>
    <s v="Book"/>
    <d v="1899-12-30T11:43:00"/>
    <n v="11"/>
    <s v="Day"/>
    <x v="1"/>
  </r>
  <r>
    <n v="10263"/>
    <x v="3"/>
    <x v="1"/>
    <s v="Web"/>
    <n v="15.35"/>
    <s v="Online"/>
    <d v="1899-12-30T10:15:00"/>
    <n v="10"/>
    <s v="Day"/>
    <x v="1"/>
  </r>
  <r>
    <n v="10264"/>
    <x v="3"/>
    <x v="1"/>
    <s v="Web"/>
    <n v="23.2"/>
    <s v="Book"/>
    <d v="1899-12-30T15:38:00"/>
    <n v="15"/>
    <s v="Day"/>
    <x v="1"/>
  </r>
  <r>
    <n v="10265"/>
    <x v="1"/>
    <x v="1"/>
    <s v="Web"/>
    <n v="241.65"/>
    <s v="Book"/>
    <d v="1899-12-30T20:39:00"/>
    <n v="20"/>
    <s v="Night"/>
    <x v="0"/>
  </r>
  <r>
    <n v="10266"/>
    <x v="1"/>
    <x v="0"/>
    <s v="Email"/>
    <n v="242.4"/>
    <s v="Book"/>
    <d v="1899-12-30T17:19:00"/>
    <n v="17"/>
    <s v="Day"/>
    <x v="1"/>
  </r>
  <r>
    <n v="10267"/>
    <x v="1"/>
    <x v="0"/>
    <s v="Web"/>
    <n v="23.01"/>
    <s v="Online"/>
    <d v="1899-12-30T17:44:00"/>
    <n v="17"/>
    <s v="Day"/>
    <x v="1"/>
  </r>
  <r>
    <n v="10268"/>
    <x v="0"/>
    <x v="1"/>
    <s v="Email"/>
    <n v="17.22"/>
    <s v="Online"/>
    <d v="1899-12-30T01:01:00"/>
    <n v="1"/>
    <s v="Night"/>
    <x v="0"/>
  </r>
  <r>
    <n v="10269"/>
    <x v="2"/>
    <x v="0"/>
    <s v="Web"/>
    <n v="15.96"/>
    <s v="Online"/>
    <d v="1899-12-30T01:01:00"/>
    <n v="1"/>
    <s v="Night"/>
    <x v="0"/>
  </r>
  <r>
    <n v="10270"/>
    <x v="0"/>
    <x v="1"/>
    <s v="Web"/>
    <n v="15.45"/>
    <s v="Online"/>
    <d v="1899-12-30T09:09:00"/>
    <n v="9"/>
    <s v="Day"/>
    <x v="1"/>
  </r>
  <r>
    <n v="10271"/>
    <x v="2"/>
    <x v="1"/>
    <s v="Email"/>
    <n v="17.41"/>
    <s v="Online"/>
    <d v="1899-12-30T05:05:00"/>
    <n v="5"/>
    <s v="Night"/>
    <x v="0"/>
  </r>
  <r>
    <n v="10272"/>
    <x v="0"/>
    <x v="1"/>
    <s v="Web"/>
    <n v="21.64"/>
    <s v="Book"/>
    <d v="1899-12-30T10:39:00"/>
    <n v="10"/>
    <s v="Day"/>
    <x v="1"/>
  </r>
  <r>
    <n v="10273"/>
    <x v="3"/>
    <x v="1"/>
    <s v="Web"/>
    <n v="157.86000000000001"/>
    <s v="Book"/>
    <d v="1899-12-30T05:05:00"/>
    <n v="5"/>
    <s v="Night"/>
    <x v="0"/>
  </r>
  <r>
    <n v="10274"/>
    <x v="1"/>
    <x v="0"/>
    <s v="Web"/>
    <n v="18.170000000000002"/>
    <s v="Online"/>
    <d v="1899-12-30T16:09:00"/>
    <n v="16"/>
    <s v="Day"/>
    <x v="1"/>
  </r>
  <r>
    <n v="10275"/>
    <x v="1"/>
    <x v="1"/>
    <s v="Web"/>
    <n v="18.73"/>
    <s v="Book"/>
    <d v="1899-12-30T20:18:00"/>
    <n v="20"/>
    <s v="Night"/>
    <x v="0"/>
  </r>
  <r>
    <n v="10276"/>
    <x v="1"/>
    <x v="0"/>
    <s v="Web"/>
    <n v="17.239999999999998"/>
    <s v="Book"/>
    <d v="1899-12-30T20:47:00"/>
    <n v="20"/>
    <s v="Night"/>
    <x v="0"/>
  </r>
  <r>
    <n v="10277"/>
    <x v="3"/>
    <x v="1"/>
    <s v="Web"/>
    <n v="23.91"/>
    <s v="Online"/>
    <d v="1899-12-30T13:59:00"/>
    <n v="13"/>
    <s v="Day"/>
    <x v="1"/>
  </r>
  <r>
    <n v="10278"/>
    <x v="3"/>
    <x v="1"/>
    <s v="Web"/>
    <n v="22.12"/>
    <s v="Book"/>
    <d v="1899-12-30T17:31:00"/>
    <n v="17"/>
    <s v="Day"/>
    <x v="1"/>
  </r>
  <r>
    <n v="10279"/>
    <x v="1"/>
    <x v="1"/>
    <s v="Web"/>
    <n v="15.25"/>
    <s v="Online"/>
    <d v="1899-12-30T19:11:00"/>
    <n v="19"/>
    <s v="Night"/>
    <x v="0"/>
  </r>
  <r>
    <n v="10280"/>
    <x v="3"/>
    <x v="1"/>
    <s v="Web"/>
    <n v="24.77"/>
    <s v="Book"/>
    <d v="1899-12-30T00:00:00"/>
    <n v="0"/>
    <s v="Night"/>
    <x v="0"/>
  </r>
  <r>
    <n v="10281"/>
    <x v="1"/>
    <x v="0"/>
    <s v="Email"/>
    <n v="20.28"/>
    <s v="Book"/>
    <d v="1899-12-30T06:06:00"/>
    <n v="6"/>
    <s v="Night"/>
    <x v="0"/>
  </r>
  <r>
    <n v="10282"/>
    <x v="3"/>
    <x v="0"/>
    <s v="Email"/>
    <n v="20.329999999999998"/>
    <s v="Online"/>
    <d v="1899-12-30T08:08:00"/>
    <n v="8"/>
    <s v="Day"/>
    <x v="1"/>
  </r>
  <r>
    <n v="10283"/>
    <x v="3"/>
    <x v="1"/>
    <s v="Web"/>
    <n v="16.899999999999999"/>
    <s v="Book"/>
    <d v="1899-12-30T21:41:00"/>
    <n v="21"/>
    <s v="Night"/>
    <x v="0"/>
  </r>
  <r>
    <n v="10284"/>
    <x v="3"/>
    <x v="0"/>
    <s v="Web"/>
    <n v="16.47"/>
    <s v="Book"/>
    <d v="1899-12-30T16:22:00"/>
    <n v="16"/>
    <s v="Day"/>
    <x v="1"/>
  </r>
  <r>
    <n v="10285"/>
    <x v="1"/>
    <x v="0"/>
    <s v="Web"/>
    <n v="21.18"/>
    <s v="Book"/>
    <d v="1899-12-30T15:10:00"/>
    <n v="15"/>
    <s v="Day"/>
    <x v="1"/>
  </r>
  <r>
    <n v="10286"/>
    <x v="1"/>
    <x v="1"/>
    <s v="Web"/>
    <n v="15.86"/>
    <s v="Book"/>
    <d v="1899-12-30T18:00:00"/>
    <n v="18"/>
    <s v="Night"/>
    <x v="0"/>
  </r>
  <r>
    <n v="10287"/>
    <x v="1"/>
    <x v="1"/>
    <s v="Web"/>
    <n v="24.42"/>
    <s v="Book"/>
    <d v="1899-12-30T01:01:00"/>
    <n v="1"/>
    <s v="Night"/>
    <x v="0"/>
  </r>
  <r>
    <n v="10288"/>
    <x v="3"/>
    <x v="0"/>
    <s v="Web"/>
    <n v="222.38"/>
    <s v="Book"/>
    <d v="1899-12-30T18:53:00"/>
    <n v="18"/>
    <s v="Night"/>
    <x v="0"/>
  </r>
  <r>
    <n v="10289"/>
    <x v="3"/>
    <x v="0"/>
    <s v="Web"/>
    <n v="188.85"/>
    <s v="Book"/>
    <d v="1899-12-30T05:05:00"/>
    <n v="5"/>
    <s v="Night"/>
    <x v="0"/>
  </r>
  <r>
    <n v="10290"/>
    <x v="0"/>
    <x v="1"/>
    <s v="Web"/>
    <n v="15.32"/>
    <s v="Book"/>
    <d v="1899-12-30T09:09:00"/>
    <n v="9"/>
    <s v="Day"/>
    <x v="1"/>
  </r>
  <r>
    <n v="10291"/>
    <x v="1"/>
    <x v="1"/>
    <s v="Email"/>
    <n v="24.71"/>
    <s v="Book"/>
    <d v="1899-12-30T16:22:00"/>
    <n v="16"/>
    <s v="Day"/>
    <x v="1"/>
  </r>
  <r>
    <n v="10292"/>
    <x v="0"/>
    <x v="1"/>
    <s v="Web"/>
    <n v="20.97"/>
    <s v="Book"/>
    <d v="1899-12-30T11:17:00"/>
    <n v="11"/>
    <s v="Day"/>
    <x v="1"/>
  </r>
  <r>
    <n v="10293"/>
    <x v="1"/>
    <x v="1"/>
    <s v="Email"/>
    <n v="21.92"/>
    <s v="Online"/>
    <d v="1899-12-30T19:17:00"/>
    <n v="19"/>
    <s v="Night"/>
    <x v="0"/>
  </r>
  <r>
    <n v="10294"/>
    <x v="1"/>
    <x v="0"/>
    <s v="Web"/>
    <n v="15.4"/>
    <s v="Book"/>
    <d v="1899-12-30T17:16:00"/>
    <n v="17"/>
    <s v="Day"/>
    <x v="1"/>
  </r>
  <r>
    <n v="10295"/>
    <x v="0"/>
    <x v="1"/>
    <s v="Web"/>
    <n v="23.08"/>
    <s v="Book"/>
    <d v="1899-12-30T07:07:00"/>
    <n v="7"/>
    <s v="Night"/>
    <x v="0"/>
  </r>
  <r>
    <n v="10296"/>
    <x v="0"/>
    <x v="0"/>
    <s v="Web"/>
    <n v="23.4"/>
    <s v="Online"/>
    <d v="1899-12-30T01:01:00"/>
    <n v="1"/>
    <s v="Night"/>
    <x v="0"/>
  </r>
  <r>
    <n v="10297"/>
    <x v="2"/>
    <x v="1"/>
    <s v="Web"/>
    <n v="22.65"/>
    <s v="Book"/>
    <d v="1899-12-30T06:06:00"/>
    <n v="6"/>
    <s v="Night"/>
    <x v="0"/>
  </r>
  <r>
    <n v="10298"/>
    <x v="0"/>
    <x v="0"/>
    <s v="Email"/>
    <n v="24.61"/>
    <s v="Book"/>
    <d v="1899-12-30T13:08:00"/>
    <n v="13"/>
    <s v="Day"/>
    <x v="1"/>
  </r>
  <r>
    <n v="10299"/>
    <x v="0"/>
    <x v="1"/>
    <s v="Web"/>
    <n v="24.97"/>
    <s v="Book"/>
    <d v="1899-12-30T16:53:00"/>
    <n v="16"/>
    <s v="Day"/>
    <x v="1"/>
  </r>
  <r>
    <n v="10300"/>
    <x v="3"/>
    <x v="1"/>
    <s v="Web"/>
    <n v="18.57"/>
    <s v="Book"/>
    <d v="1899-12-30T12:45:00"/>
    <n v="12"/>
    <s v="Day"/>
    <x v="1"/>
  </r>
  <r>
    <n v="10301"/>
    <x v="1"/>
    <x v="1"/>
    <s v="Email"/>
    <n v="16.149999999999999"/>
    <s v="Online"/>
    <d v="1899-12-30T03:03:00"/>
    <n v="3"/>
    <s v="Night"/>
    <x v="0"/>
  </r>
  <r>
    <n v="10302"/>
    <x v="1"/>
    <x v="0"/>
    <s v="Web"/>
    <n v="19.95"/>
    <s v="Book"/>
    <d v="1899-12-30T19:35:00"/>
    <n v="19"/>
    <s v="Night"/>
    <x v="0"/>
  </r>
  <r>
    <n v="10303"/>
    <x v="1"/>
    <x v="0"/>
    <s v="Web"/>
    <n v="15.61"/>
    <s v="Online"/>
    <d v="1899-12-30T22:02:00"/>
    <n v="22"/>
    <s v="Night"/>
    <x v="0"/>
  </r>
  <r>
    <n v="10304"/>
    <x v="3"/>
    <x v="1"/>
    <s v="Email"/>
    <n v="19.13"/>
    <s v="Book"/>
    <d v="1899-12-30T22:55:00"/>
    <n v="22"/>
    <s v="Night"/>
    <x v="0"/>
  </r>
  <r>
    <n v="10305"/>
    <x v="1"/>
    <x v="1"/>
    <s v="Web"/>
    <n v="231.23"/>
    <s v="Book"/>
    <d v="1899-12-30T00:00:00"/>
    <n v="0"/>
    <s v="Night"/>
    <x v="0"/>
  </r>
  <r>
    <n v="10306"/>
    <x v="0"/>
    <x v="1"/>
    <s v="Email"/>
    <n v="244.75"/>
    <s v="Book"/>
    <d v="1899-12-30T10:13:00"/>
    <n v="10"/>
    <s v="Day"/>
    <x v="1"/>
  </r>
  <r>
    <n v="10307"/>
    <x v="3"/>
    <x v="0"/>
    <s v="Web"/>
    <n v="21.36"/>
    <s v="Online"/>
    <d v="1899-12-30T20:25:00"/>
    <n v="20"/>
    <s v="Night"/>
    <x v="0"/>
  </r>
  <r>
    <n v="10308"/>
    <x v="1"/>
    <x v="1"/>
    <s v="Web"/>
    <n v="21.83"/>
    <s v="Book"/>
    <d v="1899-12-30T01:01:00"/>
    <n v="1"/>
    <s v="Night"/>
    <x v="0"/>
  </r>
  <r>
    <n v="10309"/>
    <x v="3"/>
    <x v="1"/>
    <s v="Email"/>
    <n v="21.58"/>
    <s v="Online"/>
    <d v="1899-12-30T01:01:00"/>
    <n v="1"/>
    <s v="Night"/>
    <x v="0"/>
  </r>
  <r>
    <n v="10310"/>
    <x v="2"/>
    <x v="0"/>
    <s v="Email"/>
    <n v="17.510000000000002"/>
    <s v="Book"/>
    <d v="1899-12-30T20:19:00"/>
    <n v="20"/>
    <s v="Night"/>
    <x v="0"/>
  </r>
  <r>
    <n v="10311"/>
    <x v="3"/>
    <x v="0"/>
    <s v="Web"/>
    <n v="23.29"/>
    <s v="Online"/>
    <d v="1899-12-30T04:04:00"/>
    <n v="4"/>
    <s v="Night"/>
    <x v="0"/>
  </r>
  <r>
    <n v="10312"/>
    <x v="1"/>
    <x v="0"/>
    <s v="Web"/>
    <n v="18.350000000000001"/>
    <s v="Book"/>
    <d v="1899-12-30T20:54:00"/>
    <n v="20"/>
    <s v="Night"/>
    <x v="0"/>
  </r>
  <r>
    <n v="10313"/>
    <x v="1"/>
    <x v="1"/>
    <s v="Email"/>
    <n v="23.06"/>
    <s v="Online"/>
    <d v="1899-12-30T11:48:00"/>
    <n v="11"/>
    <s v="Day"/>
    <x v="1"/>
  </r>
  <r>
    <n v="10314"/>
    <x v="3"/>
    <x v="1"/>
    <s v="Web"/>
    <n v="19.809999999999999"/>
    <s v="Online"/>
    <d v="1899-12-30T21:19:00"/>
    <n v="21"/>
    <s v="Night"/>
    <x v="0"/>
  </r>
  <r>
    <n v="10315"/>
    <x v="0"/>
    <x v="1"/>
    <s v="Web"/>
    <n v="162.74"/>
    <s v="Book"/>
    <d v="1899-12-30T09:09:00"/>
    <n v="9"/>
    <s v="Day"/>
    <x v="1"/>
  </r>
  <r>
    <n v="10316"/>
    <x v="0"/>
    <x v="1"/>
    <s v="Web"/>
    <n v="16.86"/>
    <s v="Online"/>
    <d v="1899-12-30T09:09:00"/>
    <n v="9"/>
    <s v="Day"/>
    <x v="1"/>
  </r>
  <r>
    <n v="10317"/>
    <x v="3"/>
    <x v="1"/>
    <s v="Web"/>
    <n v="23.31"/>
    <s v="Book"/>
    <d v="1899-12-30T16:23:00"/>
    <n v="16"/>
    <s v="Day"/>
    <x v="1"/>
  </r>
  <r>
    <n v="10318"/>
    <x v="1"/>
    <x v="1"/>
    <s v="Email"/>
    <n v="22.92"/>
    <s v="Book"/>
    <d v="1899-12-30T00:00:00"/>
    <n v="0"/>
    <s v="Night"/>
    <x v="0"/>
  </r>
  <r>
    <n v="10319"/>
    <x v="1"/>
    <x v="1"/>
    <s v="Email"/>
    <n v="22.84"/>
    <s v="Online"/>
    <d v="1899-12-30T17:37:00"/>
    <n v="17"/>
    <s v="Day"/>
    <x v="1"/>
  </r>
  <r>
    <n v="10320"/>
    <x v="2"/>
    <x v="1"/>
    <s v="Web"/>
    <n v="16.97"/>
    <s v="Online"/>
    <d v="1899-12-30T04:04:00"/>
    <n v="4"/>
    <s v="Night"/>
    <x v="0"/>
  </r>
  <r>
    <n v="10321"/>
    <x v="3"/>
    <x v="1"/>
    <s v="Email"/>
    <n v="188.16"/>
    <s v="Book"/>
    <d v="1899-12-30T19:21:00"/>
    <n v="19"/>
    <s v="Night"/>
    <x v="0"/>
  </r>
  <r>
    <n v="10322"/>
    <x v="1"/>
    <x v="1"/>
    <s v="Web"/>
    <n v="22.57"/>
    <s v="Online"/>
    <d v="1899-12-30T18:45:00"/>
    <n v="18"/>
    <s v="Night"/>
    <x v="0"/>
  </r>
  <r>
    <n v="10323"/>
    <x v="2"/>
    <x v="0"/>
    <s v="Web"/>
    <n v="24.71"/>
    <s v="Online"/>
    <d v="1899-12-30T13:34:00"/>
    <n v="13"/>
    <s v="Day"/>
    <x v="1"/>
  </r>
  <r>
    <n v="10324"/>
    <x v="3"/>
    <x v="1"/>
    <s v="Web"/>
    <n v="246.67"/>
    <s v="Book"/>
    <d v="1899-12-30T16:47:00"/>
    <n v="16"/>
    <s v="Day"/>
    <x v="1"/>
  </r>
  <r>
    <n v="10325"/>
    <x v="3"/>
    <x v="1"/>
    <s v="Web"/>
    <n v="20.97"/>
    <s v="Book"/>
    <d v="1899-12-30T08:08:00"/>
    <n v="8"/>
    <s v="Day"/>
    <x v="1"/>
  </r>
  <r>
    <n v="10326"/>
    <x v="0"/>
    <x v="0"/>
    <s v="Email"/>
    <n v="19.829999999999998"/>
    <s v="Book"/>
    <d v="1899-12-30T04:04:00"/>
    <n v="4"/>
    <s v="Night"/>
    <x v="0"/>
  </r>
  <r>
    <n v="10327"/>
    <x v="1"/>
    <x v="0"/>
    <s v="Email"/>
    <n v="19.09"/>
    <s v="Book"/>
    <d v="1899-12-30T11:45:00"/>
    <n v="11"/>
    <s v="Day"/>
    <x v="1"/>
  </r>
  <r>
    <n v="10328"/>
    <x v="3"/>
    <x v="1"/>
    <s v="Email"/>
    <n v="16.52"/>
    <s v="Book"/>
    <d v="1899-12-30T06:06:00"/>
    <n v="6"/>
    <s v="Night"/>
    <x v="0"/>
  </r>
  <r>
    <n v="10329"/>
    <x v="3"/>
    <x v="1"/>
    <s v="Email"/>
    <n v="22.31"/>
    <s v="Book"/>
    <d v="1899-12-30T02:02:00"/>
    <n v="2"/>
    <s v="Night"/>
    <x v="0"/>
  </r>
  <r>
    <n v="10330"/>
    <x v="2"/>
    <x v="1"/>
    <s v="Email"/>
    <n v="19.52"/>
    <s v="Online"/>
    <d v="1899-12-30T00:00:00"/>
    <n v="0"/>
    <s v="Night"/>
    <x v="0"/>
  </r>
  <r>
    <n v="10331"/>
    <x v="1"/>
    <x v="1"/>
    <s v="Web"/>
    <n v="24.79"/>
    <s v="Online"/>
    <d v="1899-12-30T09:09:00"/>
    <n v="9"/>
    <s v="Day"/>
    <x v="1"/>
  </r>
  <r>
    <n v="10332"/>
    <x v="1"/>
    <x v="1"/>
    <s v="Email"/>
    <n v="18.84"/>
    <s v="Online"/>
    <d v="1899-12-30T22:04:00"/>
    <n v="22"/>
    <s v="Night"/>
    <x v="0"/>
  </r>
  <r>
    <n v="10333"/>
    <x v="0"/>
    <x v="1"/>
    <s v="Web"/>
    <n v="24.58"/>
    <s v="Online"/>
    <d v="1899-12-30T00:00:00"/>
    <n v="0"/>
    <s v="Night"/>
    <x v="0"/>
  </r>
  <r>
    <n v="10334"/>
    <x v="2"/>
    <x v="1"/>
    <s v="Web"/>
    <n v="17.190000000000001"/>
    <s v="Book"/>
    <d v="1899-12-30T12:19:00"/>
    <n v="12"/>
    <s v="Day"/>
    <x v="1"/>
  </r>
  <r>
    <n v="10335"/>
    <x v="0"/>
    <x v="0"/>
    <s v="Web"/>
    <n v="19.649999999999999"/>
    <s v="Book"/>
    <d v="1899-12-30T06:06:00"/>
    <n v="6"/>
    <s v="Night"/>
    <x v="0"/>
  </r>
  <r>
    <n v="10336"/>
    <x v="3"/>
    <x v="1"/>
    <s v="Web"/>
    <n v="17.350000000000001"/>
    <s v="Book"/>
    <d v="1899-12-30T21:37:00"/>
    <n v="21"/>
    <s v="Night"/>
    <x v="0"/>
  </r>
  <r>
    <n v="10337"/>
    <x v="1"/>
    <x v="0"/>
    <s v="Web"/>
    <n v="22.92"/>
    <s v="Online"/>
    <d v="1899-12-30T16:23:00"/>
    <n v="16"/>
    <s v="Day"/>
    <x v="1"/>
  </r>
  <r>
    <n v="10338"/>
    <x v="2"/>
    <x v="1"/>
    <s v="Email"/>
    <n v="18.809999999999999"/>
    <s v="Online"/>
    <d v="1899-12-30T07:07:00"/>
    <n v="7"/>
    <s v="Night"/>
    <x v="0"/>
  </r>
  <r>
    <n v="10339"/>
    <x v="1"/>
    <x v="0"/>
    <s v="Web"/>
    <n v="20.079999999999998"/>
    <s v="Book"/>
    <d v="1899-12-30T03:03:00"/>
    <n v="3"/>
    <s v="Night"/>
    <x v="0"/>
  </r>
  <r>
    <n v="10340"/>
    <x v="1"/>
    <x v="1"/>
    <s v="Email"/>
    <n v="24.54"/>
    <s v="Book"/>
    <d v="1899-12-30T04:04:00"/>
    <n v="4"/>
    <s v="Night"/>
    <x v="0"/>
  </r>
  <r>
    <n v="10341"/>
    <x v="1"/>
    <x v="0"/>
    <s v="Web"/>
    <n v="24.81"/>
    <s v="Book"/>
    <d v="1899-12-30T14:40:00"/>
    <n v="14"/>
    <s v="Day"/>
    <x v="1"/>
  </r>
  <r>
    <n v="10342"/>
    <x v="1"/>
    <x v="0"/>
    <s v="Email"/>
    <n v="15.94"/>
    <s v="Online"/>
    <d v="1899-12-30T00:00:00"/>
    <n v="0"/>
    <s v="Night"/>
    <x v="0"/>
  </r>
  <r>
    <n v="10343"/>
    <x v="2"/>
    <x v="0"/>
    <s v="Web"/>
    <n v="18.29"/>
    <s v="Online"/>
    <d v="1899-12-30T08:08:00"/>
    <n v="8"/>
    <s v="Day"/>
    <x v="1"/>
  </r>
  <r>
    <n v="10344"/>
    <x v="0"/>
    <x v="1"/>
    <s v="Web"/>
    <n v="15.55"/>
    <s v="Online"/>
    <d v="1899-12-30T06:06:00"/>
    <n v="6"/>
    <s v="Night"/>
    <x v="0"/>
  </r>
  <r>
    <n v="10345"/>
    <x v="1"/>
    <x v="0"/>
    <s v="Web"/>
    <n v="19.2"/>
    <s v="Online"/>
    <d v="1899-12-30T20:52:00"/>
    <n v="20"/>
    <s v="Night"/>
    <x v="0"/>
  </r>
  <r>
    <n v="10346"/>
    <x v="1"/>
    <x v="1"/>
    <s v="Email"/>
    <n v="17.34"/>
    <s v="Online"/>
    <d v="1899-12-30T18:10:00"/>
    <n v="18"/>
    <s v="Night"/>
    <x v="0"/>
  </r>
  <r>
    <n v="10347"/>
    <x v="0"/>
    <x v="0"/>
    <s v="Email"/>
    <n v="22.51"/>
    <s v="Online"/>
    <d v="1899-12-30T05:05:00"/>
    <n v="5"/>
    <s v="Night"/>
    <x v="0"/>
  </r>
  <r>
    <n v="10348"/>
    <x v="3"/>
    <x v="0"/>
    <s v="Email"/>
    <n v="23.45"/>
    <s v="Online"/>
    <d v="1899-12-30T02:02:00"/>
    <n v="2"/>
    <s v="Night"/>
    <x v="0"/>
  </r>
  <r>
    <n v="10349"/>
    <x v="0"/>
    <x v="0"/>
    <s v="Web"/>
    <n v="16.149999999999999"/>
    <s v="Online"/>
    <d v="1899-12-30T13:45:00"/>
    <n v="13"/>
    <s v="Day"/>
    <x v="1"/>
  </r>
  <r>
    <n v="10350"/>
    <x v="1"/>
    <x v="0"/>
    <s v="Web"/>
    <n v="17.68"/>
    <s v="Book"/>
    <d v="1899-12-30T00:00:00"/>
    <n v="0"/>
    <s v="Night"/>
    <x v="0"/>
  </r>
  <r>
    <n v="10351"/>
    <x v="2"/>
    <x v="1"/>
    <s v="Email"/>
    <n v="22.11"/>
    <s v="Book"/>
    <d v="1899-12-30T11:28:00"/>
    <n v="11"/>
    <s v="Day"/>
    <x v="1"/>
  </r>
  <r>
    <n v="10352"/>
    <x v="1"/>
    <x v="1"/>
    <s v="Web"/>
    <n v="18.41"/>
    <s v="Online"/>
    <d v="1899-12-30T01:01:00"/>
    <n v="1"/>
    <s v="Night"/>
    <x v="0"/>
  </r>
  <r>
    <n v="10353"/>
    <x v="1"/>
    <x v="0"/>
    <s v="Web"/>
    <n v="17.079999999999998"/>
    <s v="Online"/>
    <d v="1899-12-30T17:06:00"/>
    <n v="17"/>
    <s v="Day"/>
    <x v="1"/>
  </r>
  <r>
    <n v="10354"/>
    <x v="3"/>
    <x v="0"/>
    <s v="Web"/>
    <n v="15.77"/>
    <s v="Online"/>
    <d v="1899-12-30T10:36:00"/>
    <n v="10"/>
    <s v="Day"/>
    <x v="1"/>
  </r>
  <r>
    <n v="10355"/>
    <x v="0"/>
    <x v="1"/>
    <s v="Web"/>
    <n v="22.41"/>
    <s v="Book"/>
    <d v="1899-12-30T07:07:00"/>
    <n v="7"/>
    <s v="Night"/>
    <x v="0"/>
  </r>
  <r>
    <n v="10356"/>
    <x v="2"/>
    <x v="0"/>
    <s v="Web"/>
    <n v="20.63"/>
    <s v="Online"/>
    <d v="1899-12-30T03:03:00"/>
    <n v="3"/>
    <s v="Night"/>
    <x v="0"/>
  </r>
  <r>
    <n v="10357"/>
    <x v="3"/>
    <x v="1"/>
    <s v="Email"/>
    <n v="18.14"/>
    <s v="Book"/>
    <d v="1899-12-30T03:03:00"/>
    <n v="3"/>
    <s v="Night"/>
    <x v="0"/>
  </r>
  <r>
    <n v="10358"/>
    <x v="2"/>
    <x v="1"/>
    <s v="Web"/>
    <n v="20.18"/>
    <s v="Book"/>
    <d v="1899-12-30T11:13:00"/>
    <n v="11"/>
    <s v="Day"/>
    <x v="1"/>
  </r>
  <r>
    <n v="10359"/>
    <x v="1"/>
    <x v="1"/>
    <s v="Email"/>
    <n v="177.3"/>
    <s v="Book"/>
    <d v="1899-12-30T11:33:00"/>
    <n v="11"/>
    <s v="Day"/>
    <x v="1"/>
  </r>
  <r>
    <n v="10360"/>
    <x v="3"/>
    <x v="0"/>
    <s v="Web"/>
    <n v="15.71"/>
    <s v="Online"/>
    <d v="1899-12-30T05:05:00"/>
    <n v="5"/>
    <s v="Night"/>
    <x v="0"/>
  </r>
  <r>
    <n v="10361"/>
    <x v="2"/>
    <x v="1"/>
    <s v="Web"/>
    <n v="21.75"/>
    <s v="Online"/>
    <d v="1899-12-30T17:22:00"/>
    <n v="17"/>
    <s v="Day"/>
    <x v="1"/>
  </r>
  <r>
    <n v="10362"/>
    <x v="3"/>
    <x v="1"/>
    <s v="Email"/>
    <n v="18.25"/>
    <s v="Book"/>
    <d v="1899-12-30T05:05:00"/>
    <n v="5"/>
    <s v="Night"/>
    <x v="0"/>
  </r>
  <r>
    <n v="10363"/>
    <x v="3"/>
    <x v="1"/>
    <s v="Web"/>
    <n v="203.72"/>
    <s v="Book"/>
    <d v="1899-12-30T14:29:00"/>
    <n v="14"/>
    <s v="Day"/>
    <x v="1"/>
  </r>
  <r>
    <n v="10364"/>
    <x v="1"/>
    <x v="0"/>
    <s v="Email"/>
    <n v="15.54"/>
    <s v="Book"/>
    <d v="1899-12-30T19:36:00"/>
    <n v="19"/>
    <s v="Night"/>
    <x v="0"/>
  </r>
  <r>
    <n v="10365"/>
    <x v="1"/>
    <x v="1"/>
    <s v="Web"/>
    <n v="17.5"/>
    <s v="Online"/>
    <d v="1899-12-30T05:05:00"/>
    <n v="5"/>
    <s v="Night"/>
    <x v="0"/>
  </r>
  <r>
    <n v="10366"/>
    <x v="0"/>
    <x v="1"/>
    <s v="Web"/>
    <n v="21.32"/>
    <s v="Book"/>
    <d v="1899-12-30T02:02:00"/>
    <n v="2"/>
    <s v="Night"/>
    <x v="0"/>
  </r>
  <r>
    <n v="10367"/>
    <x v="0"/>
    <x v="0"/>
    <s v="Web"/>
    <n v="150.86000000000001"/>
    <s v="Book"/>
    <d v="1899-12-30T13:17:00"/>
    <n v="13"/>
    <s v="Day"/>
    <x v="1"/>
  </r>
  <r>
    <n v="10368"/>
    <x v="1"/>
    <x v="0"/>
    <s v="Web"/>
    <n v="17.39"/>
    <s v="Book"/>
    <d v="1899-12-30T04:04:00"/>
    <n v="4"/>
    <s v="Night"/>
    <x v="0"/>
  </r>
  <r>
    <n v="10369"/>
    <x v="0"/>
    <x v="1"/>
    <s v="Web"/>
    <n v="23.87"/>
    <s v="Online"/>
    <d v="1899-12-30T13:52:00"/>
    <n v="13"/>
    <s v="Day"/>
    <x v="1"/>
  </r>
  <r>
    <n v="10370"/>
    <x v="2"/>
    <x v="1"/>
    <s v="Web"/>
    <n v="21.53"/>
    <s v="Book"/>
    <d v="1899-12-30T16:04:00"/>
    <n v="16"/>
    <s v="Day"/>
    <x v="1"/>
  </r>
  <r>
    <n v="10371"/>
    <x v="2"/>
    <x v="1"/>
    <s v="Web"/>
    <n v="19.64"/>
    <s v="Online"/>
    <d v="1899-12-30T16:14:00"/>
    <n v="16"/>
    <s v="Day"/>
    <x v="1"/>
  </r>
  <r>
    <n v="10372"/>
    <x v="1"/>
    <x v="0"/>
    <s v="Web"/>
    <n v="18.27"/>
    <s v="Book"/>
    <d v="1899-12-30T18:39:00"/>
    <n v="18"/>
    <s v="Night"/>
    <x v="0"/>
  </r>
  <r>
    <n v="10373"/>
    <x v="1"/>
    <x v="1"/>
    <s v="Web"/>
    <n v="19.27"/>
    <s v="Online"/>
    <d v="1899-12-30T06:06:00"/>
    <n v="6"/>
    <s v="Night"/>
    <x v="0"/>
  </r>
  <r>
    <n v="10374"/>
    <x v="2"/>
    <x v="1"/>
    <s v="Web"/>
    <n v="20.16"/>
    <s v="Book"/>
    <d v="1899-12-30T14:38:00"/>
    <n v="14"/>
    <s v="Day"/>
    <x v="1"/>
  </r>
  <r>
    <n v="10375"/>
    <x v="1"/>
    <x v="1"/>
    <s v="Web"/>
    <n v="15.59"/>
    <s v="Online"/>
    <d v="1899-12-30T04:04:00"/>
    <n v="4"/>
    <s v="Night"/>
    <x v="0"/>
  </r>
  <r>
    <n v="10376"/>
    <x v="3"/>
    <x v="0"/>
    <s v="Email"/>
    <n v="16.34"/>
    <s v="Online"/>
    <d v="1899-12-30T12:35:00"/>
    <n v="12"/>
    <s v="Day"/>
    <x v="1"/>
  </r>
  <r>
    <n v="10377"/>
    <x v="0"/>
    <x v="1"/>
    <s v="Web"/>
    <n v="199.18"/>
    <s v="Book"/>
    <d v="1899-12-30T14:00:00"/>
    <n v="14"/>
    <s v="Day"/>
    <x v="1"/>
  </r>
  <r>
    <n v="10378"/>
    <x v="3"/>
    <x v="0"/>
    <s v="Web"/>
    <n v="19.989999999999998"/>
    <s v="Book"/>
    <d v="1899-12-30T20:29:00"/>
    <n v="20"/>
    <s v="Night"/>
    <x v="0"/>
  </r>
  <r>
    <n v="10379"/>
    <x v="2"/>
    <x v="1"/>
    <s v="Email"/>
    <n v="18.440000000000001"/>
    <s v="Online"/>
    <d v="1899-12-30T18:38:00"/>
    <n v="18"/>
    <s v="Night"/>
    <x v="0"/>
  </r>
  <r>
    <n v="10380"/>
    <x v="1"/>
    <x v="1"/>
    <s v="Web"/>
    <n v="23.75"/>
    <s v="Book"/>
    <d v="1899-12-30T09:09:00"/>
    <n v="9"/>
    <s v="Day"/>
    <x v="1"/>
  </r>
  <r>
    <n v="10381"/>
    <x v="1"/>
    <x v="1"/>
    <s v="Web"/>
    <n v="20.88"/>
    <s v="Online"/>
    <d v="1899-12-30T00:00:00"/>
    <n v="0"/>
    <s v="Night"/>
    <x v="0"/>
  </r>
  <r>
    <n v="10382"/>
    <x v="3"/>
    <x v="1"/>
    <s v="Web"/>
    <n v="197.43"/>
    <s v="Book"/>
    <d v="1899-12-30T10:43:00"/>
    <n v="10"/>
    <s v="Day"/>
    <x v="1"/>
  </r>
  <r>
    <n v="10383"/>
    <x v="1"/>
    <x v="1"/>
    <s v="Web"/>
    <n v="20.32"/>
    <s v="Book"/>
    <d v="1899-12-30T18:33:00"/>
    <n v="18"/>
    <s v="Night"/>
    <x v="0"/>
  </r>
  <r>
    <n v="10384"/>
    <x v="3"/>
    <x v="1"/>
    <s v="Web"/>
    <n v="16.82"/>
    <s v="Online"/>
    <d v="1899-12-30T08:08:00"/>
    <n v="8"/>
    <s v="Day"/>
    <x v="1"/>
  </r>
  <r>
    <n v="10385"/>
    <x v="1"/>
    <x v="0"/>
    <s v="Web"/>
    <n v="20.16"/>
    <s v="Book"/>
    <d v="1899-12-30T13:40:00"/>
    <n v="13"/>
    <s v="Day"/>
    <x v="1"/>
  </r>
  <r>
    <n v="10386"/>
    <x v="1"/>
    <x v="1"/>
    <s v="Web"/>
    <n v="16.79"/>
    <s v="Book"/>
    <d v="1899-12-30T21:27:00"/>
    <n v="21"/>
    <s v="Night"/>
    <x v="0"/>
  </r>
  <r>
    <n v="10387"/>
    <x v="2"/>
    <x v="1"/>
    <s v="Email"/>
    <n v="22.53"/>
    <s v="Book"/>
    <d v="1899-12-30T11:41:00"/>
    <n v="11"/>
    <s v="Day"/>
    <x v="1"/>
  </r>
  <r>
    <n v="10388"/>
    <x v="3"/>
    <x v="0"/>
    <s v="Email"/>
    <n v="21.68"/>
    <s v="Book"/>
    <d v="1899-12-30T14:32:00"/>
    <n v="14"/>
    <s v="Day"/>
    <x v="1"/>
  </r>
  <r>
    <n v="10389"/>
    <x v="2"/>
    <x v="0"/>
    <s v="Email"/>
    <n v="23.54"/>
    <s v="Book"/>
    <d v="1899-12-30T06:06:00"/>
    <n v="6"/>
    <s v="Night"/>
    <x v="0"/>
  </r>
  <r>
    <n v="10390"/>
    <x v="0"/>
    <x v="0"/>
    <s v="Web"/>
    <n v="17.670000000000002"/>
    <s v="Online"/>
    <d v="1899-12-30T09:09:00"/>
    <n v="9"/>
    <s v="Day"/>
    <x v="1"/>
  </r>
  <r>
    <n v="10391"/>
    <x v="1"/>
    <x v="1"/>
    <s v="Web"/>
    <n v="22.79"/>
    <s v="Book"/>
    <d v="1899-12-30T00:00:00"/>
    <n v="0"/>
    <s v="Night"/>
    <x v="0"/>
  </r>
  <r>
    <n v="10392"/>
    <x v="0"/>
    <x v="0"/>
    <s v="Web"/>
    <n v="24.8"/>
    <s v="Book"/>
    <d v="1899-12-30T18:09:00"/>
    <n v="18"/>
    <s v="Night"/>
    <x v="0"/>
  </r>
  <r>
    <n v="10393"/>
    <x v="3"/>
    <x v="0"/>
    <s v="Email"/>
    <n v="15.27"/>
    <s v="Book"/>
    <d v="1899-12-30T08:08:00"/>
    <n v="8"/>
    <s v="Day"/>
    <x v="1"/>
  </r>
  <r>
    <n v="10394"/>
    <x v="1"/>
    <x v="1"/>
    <s v="Email"/>
    <n v="18.739999999999998"/>
    <s v="Book"/>
    <d v="1899-12-30T22:41:00"/>
    <n v="22"/>
    <s v="Night"/>
    <x v="0"/>
  </r>
  <r>
    <n v="10395"/>
    <x v="1"/>
    <x v="1"/>
    <s v="Web"/>
    <n v="16.47"/>
    <s v="Online"/>
    <d v="1899-12-30T20:26:00"/>
    <n v="20"/>
    <s v="Night"/>
    <x v="0"/>
  </r>
  <r>
    <n v="10396"/>
    <x v="1"/>
    <x v="0"/>
    <s v="Web"/>
    <n v="18.11"/>
    <s v="Online"/>
    <d v="1899-12-30T00:00:00"/>
    <n v="0"/>
    <s v="Night"/>
    <x v="0"/>
  </r>
  <r>
    <n v="10397"/>
    <x v="1"/>
    <x v="0"/>
    <s v="Web"/>
    <n v="20.73"/>
    <s v="Online"/>
    <d v="1899-12-30T17:46:00"/>
    <n v="17"/>
    <s v="Day"/>
    <x v="1"/>
  </r>
  <r>
    <n v="10398"/>
    <x v="1"/>
    <x v="1"/>
    <s v="Web"/>
    <n v="21.64"/>
    <s v="Online"/>
    <d v="1899-12-30T16:11:00"/>
    <n v="16"/>
    <s v="Day"/>
    <x v="1"/>
  </r>
  <r>
    <n v="10399"/>
    <x v="0"/>
    <x v="1"/>
    <s v="Web"/>
    <n v="17.38"/>
    <s v="Book"/>
    <d v="1899-12-30T16:14:00"/>
    <n v="16"/>
    <s v="Day"/>
    <x v="1"/>
  </r>
  <r>
    <n v="10400"/>
    <x v="1"/>
    <x v="1"/>
    <s v="Web"/>
    <n v="17.7"/>
    <s v="Online"/>
    <d v="1899-12-30T07:07:00"/>
    <n v="7"/>
    <s v="Night"/>
    <x v="0"/>
  </r>
  <r>
    <n v="10401"/>
    <x v="1"/>
    <x v="1"/>
    <s v="Web"/>
    <n v="24.66"/>
    <s v="Book"/>
    <d v="1899-12-30T17:07:00"/>
    <n v="17"/>
    <s v="Day"/>
    <x v="1"/>
  </r>
  <r>
    <n v="10402"/>
    <x v="1"/>
    <x v="1"/>
    <s v="Web"/>
    <n v="24.24"/>
    <s v="Online"/>
    <d v="1899-12-30T19:16:00"/>
    <n v="19"/>
    <s v="Night"/>
    <x v="0"/>
  </r>
  <r>
    <n v="10403"/>
    <x v="3"/>
    <x v="0"/>
    <s v="Email"/>
    <n v="19.79"/>
    <s v="Book"/>
    <d v="1899-12-30T07:07:00"/>
    <n v="7"/>
    <s v="Night"/>
    <x v="0"/>
  </r>
  <r>
    <n v="10404"/>
    <x v="2"/>
    <x v="1"/>
    <s v="Web"/>
    <n v="16.86"/>
    <s v="Online"/>
    <d v="1899-12-30T08:08:00"/>
    <n v="8"/>
    <s v="Day"/>
    <x v="1"/>
  </r>
  <r>
    <n v="10405"/>
    <x v="2"/>
    <x v="1"/>
    <s v="Web"/>
    <n v="19.97"/>
    <s v="Online"/>
    <d v="1899-12-30T22:37:00"/>
    <n v="22"/>
    <s v="Night"/>
    <x v="0"/>
  </r>
  <r>
    <n v="10406"/>
    <x v="0"/>
    <x v="1"/>
    <s v="Web"/>
    <n v="22.99"/>
    <s v="Book"/>
    <d v="1899-12-30T09:09:00"/>
    <n v="9"/>
    <s v="Day"/>
    <x v="1"/>
  </r>
  <r>
    <n v="10407"/>
    <x v="2"/>
    <x v="1"/>
    <s v="Web"/>
    <n v="153.83000000000001"/>
    <s v="Book"/>
    <d v="1899-12-30T15:07:00"/>
    <n v="15"/>
    <s v="Day"/>
    <x v="1"/>
  </r>
  <r>
    <n v="10408"/>
    <x v="3"/>
    <x v="1"/>
    <s v="Web"/>
    <n v="15.2"/>
    <s v="Online"/>
    <d v="1899-12-30T15:03:00"/>
    <n v="15"/>
    <s v="Day"/>
    <x v="1"/>
  </r>
  <r>
    <n v="10409"/>
    <x v="1"/>
    <x v="1"/>
    <s v="Web"/>
    <n v="16.010000000000002"/>
    <s v="Online"/>
    <d v="1899-12-30T20:02:00"/>
    <n v="20"/>
    <s v="Night"/>
    <x v="0"/>
  </r>
  <r>
    <n v="10410"/>
    <x v="1"/>
    <x v="0"/>
    <s v="Web"/>
    <n v="18.88"/>
    <s v="Online"/>
    <d v="1899-12-30T17:57:00"/>
    <n v="17"/>
    <s v="Day"/>
    <x v="1"/>
  </r>
  <r>
    <n v="10411"/>
    <x v="3"/>
    <x v="1"/>
    <s v="Email"/>
    <n v="21.54"/>
    <s v="Book"/>
    <d v="1899-12-30T19:37:00"/>
    <n v="19"/>
    <s v="Night"/>
    <x v="0"/>
  </r>
  <r>
    <n v="10412"/>
    <x v="0"/>
    <x v="1"/>
    <s v="Web"/>
    <n v="24.11"/>
    <s v="Book"/>
    <d v="1899-12-30T00:00:00"/>
    <n v="0"/>
    <s v="Night"/>
    <x v="0"/>
  </r>
  <r>
    <n v="10413"/>
    <x v="2"/>
    <x v="0"/>
    <s v="Web"/>
    <n v="21.43"/>
    <s v="Book"/>
    <d v="1899-12-30T08:08:00"/>
    <n v="8"/>
    <s v="Day"/>
    <x v="1"/>
  </r>
  <r>
    <n v="10414"/>
    <x v="2"/>
    <x v="1"/>
    <s v="Web"/>
    <n v="24.8"/>
    <s v="Online"/>
    <d v="1899-12-30T00:00:00"/>
    <n v="0"/>
    <s v="Night"/>
    <x v="0"/>
  </r>
  <r>
    <n v="10415"/>
    <x v="1"/>
    <x v="1"/>
    <s v="Web"/>
    <n v="19.760000000000002"/>
    <s v="Online"/>
    <d v="1899-12-30T20:15:00"/>
    <n v="20"/>
    <s v="Night"/>
    <x v="0"/>
  </r>
  <r>
    <n v="10416"/>
    <x v="2"/>
    <x v="1"/>
    <s v="Web"/>
    <n v="23.97"/>
    <s v="Online"/>
    <d v="1899-12-30T18:39:00"/>
    <n v="18"/>
    <s v="Night"/>
    <x v="0"/>
  </r>
  <r>
    <n v="10417"/>
    <x v="2"/>
    <x v="1"/>
    <s v="Web"/>
    <n v="19.96"/>
    <s v="Online"/>
    <d v="1899-12-30T11:25:00"/>
    <n v="11"/>
    <s v="Day"/>
    <x v="1"/>
  </r>
  <r>
    <n v="10418"/>
    <x v="1"/>
    <x v="1"/>
    <s v="Web"/>
    <n v="18.190000000000001"/>
    <s v="Book"/>
    <d v="1899-12-30T01:01:00"/>
    <n v="1"/>
    <s v="Night"/>
    <x v="0"/>
  </r>
  <r>
    <n v="10419"/>
    <x v="0"/>
    <x v="1"/>
    <s v="Web"/>
    <n v="17.28"/>
    <s v="Online"/>
    <d v="1899-12-30T15:45:00"/>
    <n v="15"/>
    <s v="Day"/>
    <x v="1"/>
  </r>
  <r>
    <n v="10420"/>
    <x v="1"/>
    <x v="1"/>
    <s v="Web"/>
    <n v="24.84"/>
    <s v="Book"/>
    <d v="1899-12-30T08:08:00"/>
    <n v="8"/>
    <s v="Day"/>
    <x v="1"/>
  </r>
  <r>
    <n v="10421"/>
    <x v="3"/>
    <x v="0"/>
    <s v="Email"/>
    <n v="16.32"/>
    <s v="Book"/>
    <d v="1899-12-30T13:50:00"/>
    <n v="13"/>
    <s v="Day"/>
    <x v="1"/>
  </r>
  <r>
    <n v="10422"/>
    <x v="2"/>
    <x v="1"/>
    <s v="Web"/>
    <n v="23.47"/>
    <s v="Book"/>
    <d v="1899-12-30T17:00:00"/>
    <n v="17"/>
    <s v="Day"/>
    <x v="1"/>
  </r>
  <r>
    <n v="10423"/>
    <x v="1"/>
    <x v="1"/>
    <s v="Email"/>
    <n v="16.649999999999999"/>
    <s v="Book"/>
    <d v="1899-12-30T19:19:00"/>
    <n v="19"/>
    <s v="Night"/>
    <x v="0"/>
  </r>
  <r>
    <n v="10424"/>
    <x v="0"/>
    <x v="0"/>
    <s v="Web"/>
    <n v="22.64"/>
    <s v="Book"/>
    <d v="1899-12-30T11:53:00"/>
    <n v="11"/>
    <s v="Day"/>
    <x v="1"/>
  </r>
  <r>
    <n v="10425"/>
    <x v="2"/>
    <x v="1"/>
    <s v="Web"/>
    <n v="16.66"/>
    <s v="Book"/>
    <d v="1899-12-30T02:02:00"/>
    <n v="2"/>
    <s v="Night"/>
    <x v="0"/>
  </r>
  <r>
    <n v="10426"/>
    <x v="2"/>
    <x v="1"/>
    <s v="Email"/>
    <n v="21.78"/>
    <s v="Book"/>
    <d v="1899-12-30T14:10:00"/>
    <n v="14"/>
    <s v="Day"/>
    <x v="1"/>
  </r>
  <r>
    <n v="10427"/>
    <x v="1"/>
    <x v="0"/>
    <s v="Web"/>
    <n v="21.29"/>
    <s v="Online"/>
    <d v="1899-12-30T14:14:00"/>
    <n v="14"/>
    <s v="Day"/>
    <x v="1"/>
  </r>
  <r>
    <n v="10428"/>
    <x v="2"/>
    <x v="0"/>
    <s v="Web"/>
    <n v="160.78"/>
    <s v="Book"/>
    <d v="1899-12-30T14:47:00"/>
    <n v="14"/>
    <s v="Day"/>
    <x v="1"/>
  </r>
  <r>
    <n v="10429"/>
    <x v="1"/>
    <x v="1"/>
    <s v="Web"/>
    <n v="21.1"/>
    <s v="Book"/>
    <d v="1899-12-30T14:38:00"/>
    <n v="14"/>
    <s v="Day"/>
    <x v="1"/>
  </r>
  <r>
    <n v="10430"/>
    <x v="0"/>
    <x v="1"/>
    <s v="Web"/>
    <n v="169.79"/>
    <s v="Book"/>
    <d v="1899-12-30T20:13:00"/>
    <n v="20"/>
    <s v="Night"/>
    <x v="0"/>
  </r>
  <r>
    <n v="10431"/>
    <x v="1"/>
    <x v="0"/>
    <s v="Web"/>
    <n v="16.989999999999998"/>
    <s v="Book"/>
    <d v="1899-12-30T03:03:00"/>
    <n v="3"/>
    <s v="Night"/>
    <x v="0"/>
  </r>
  <r>
    <n v="10432"/>
    <x v="2"/>
    <x v="1"/>
    <s v="Email"/>
    <n v="23.64"/>
    <s v="Online"/>
    <d v="1899-12-30T08:08:00"/>
    <n v="8"/>
    <s v="Day"/>
    <x v="1"/>
  </r>
  <r>
    <n v="10433"/>
    <x v="2"/>
    <x v="1"/>
    <s v="Email"/>
    <n v="18.920000000000002"/>
    <s v="Book"/>
    <d v="1899-12-30T13:23:00"/>
    <n v="13"/>
    <s v="Day"/>
    <x v="1"/>
  </r>
  <r>
    <n v="10434"/>
    <x v="1"/>
    <x v="0"/>
    <s v="Email"/>
    <n v="23.96"/>
    <s v="Book"/>
    <d v="1899-12-30T07:07:00"/>
    <n v="7"/>
    <s v="Night"/>
    <x v="0"/>
  </r>
  <r>
    <n v="10435"/>
    <x v="3"/>
    <x v="0"/>
    <s v="Web"/>
    <n v="18.53"/>
    <s v="Book"/>
    <d v="1899-12-30T21:20:00"/>
    <n v="21"/>
    <s v="Night"/>
    <x v="0"/>
  </r>
  <r>
    <n v="10436"/>
    <x v="1"/>
    <x v="1"/>
    <s v="Web"/>
    <n v="24.44"/>
    <s v="Online"/>
    <d v="1899-12-30T05:05:00"/>
    <n v="5"/>
    <s v="Night"/>
    <x v="0"/>
  </r>
  <r>
    <n v="10437"/>
    <x v="3"/>
    <x v="1"/>
    <s v="Web"/>
    <n v="21.81"/>
    <s v="Online"/>
    <d v="1899-12-30T05:05:00"/>
    <n v="5"/>
    <s v="Night"/>
    <x v="0"/>
  </r>
  <r>
    <n v="10438"/>
    <x v="3"/>
    <x v="0"/>
    <s v="Email"/>
    <n v="18.25"/>
    <s v="Online"/>
    <d v="1899-12-30T15:54:00"/>
    <n v="15"/>
    <s v="Day"/>
    <x v="1"/>
  </r>
  <r>
    <n v="10439"/>
    <x v="0"/>
    <x v="1"/>
    <s v="Web"/>
    <n v="17.420000000000002"/>
    <s v="Book"/>
    <d v="1899-12-30T01:01:00"/>
    <n v="1"/>
    <s v="Night"/>
    <x v="0"/>
  </r>
  <r>
    <n v="10440"/>
    <x v="3"/>
    <x v="1"/>
    <s v="Web"/>
    <n v="18.399999999999999"/>
    <s v="Book"/>
    <d v="1899-12-30T10:25:00"/>
    <n v="10"/>
    <s v="Day"/>
    <x v="1"/>
  </r>
  <r>
    <n v="10441"/>
    <x v="2"/>
    <x v="0"/>
    <s v="Email"/>
    <n v="23.88"/>
    <s v="Online"/>
    <d v="1899-12-30T03:03:00"/>
    <n v="3"/>
    <s v="Night"/>
    <x v="0"/>
  </r>
  <r>
    <n v="10442"/>
    <x v="1"/>
    <x v="1"/>
    <s v="Web"/>
    <n v="17.760000000000002"/>
    <s v="Book"/>
    <d v="1899-12-30T14:37:00"/>
    <n v="14"/>
    <s v="Day"/>
    <x v="1"/>
  </r>
  <r>
    <n v="10443"/>
    <x v="3"/>
    <x v="1"/>
    <s v="Email"/>
    <n v="23.06"/>
    <s v="Book"/>
    <d v="1899-12-30T11:57:00"/>
    <n v="11"/>
    <s v="Day"/>
    <x v="1"/>
  </r>
  <r>
    <n v="10444"/>
    <x v="1"/>
    <x v="0"/>
    <s v="Web"/>
    <n v="18.87"/>
    <s v="Book"/>
    <d v="1899-12-30T16:33:00"/>
    <n v="16"/>
    <s v="Day"/>
    <x v="1"/>
  </r>
  <r>
    <n v="10445"/>
    <x v="1"/>
    <x v="1"/>
    <s v="Web"/>
    <n v="17.87"/>
    <s v="Online"/>
    <d v="1899-12-30T16:11:00"/>
    <n v="16"/>
    <s v="Day"/>
    <x v="1"/>
  </r>
  <r>
    <n v="10446"/>
    <x v="0"/>
    <x v="1"/>
    <s v="Web"/>
    <n v="18.77"/>
    <s v="Book"/>
    <d v="1899-12-30T15:09:00"/>
    <n v="15"/>
    <s v="Day"/>
    <x v="1"/>
  </r>
  <r>
    <n v="10447"/>
    <x v="2"/>
    <x v="1"/>
    <s v="Web"/>
    <n v="18.600000000000001"/>
    <s v="Online"/>
    <d v="1899-12-30T00:00:00"/>
    <n v="0"/>
    <s v="Night"/>
    <x v="0"/>
  </r>
  <r>
    <n v="10448"/>
    <x v="2"/>
    <x v="1"/>
    <s v="Web"/>
    <n v="152.27000000000001"/>
    <s v="Book"/>
    <d v="1899-12-30T06:06:00"/>
    <n v="6"/>
    <s v="Night"/>
    <x v="0"/>
  </r>
  <r>
    <n v="10449"/>
    <x v="2"/>
    <x v="1"/>
    <s v="Web"/>
    <n v="20.83"/>
    <s v="Book"/>
    <d v="1899-12-30T16:46:00"/>
    <n v="16"/>
    <s v="Day"/>
    <x v="1"/>
  </r>
  <r>
    <n v="10450"/>
    <x v="1"/>
    <x v="1"/>
    <s v="Email"/>
    <n v="21.47"/>
    <s v="Book"/>
    <d v="1899-12-30T17:52:00"/>
    <n v="17"/>
    <s v="Day"/>
    <x v="1"/>
  </r>
  <r>
    <n v="10451"/>
    <x v="1"/>
    <x v="1"/>
    <s v="Web"/>
    <n v="218.6"/>
    <s v="Book"/>
    <d v="1899-12-30T12:33:00"/>
    <n v="12"/>
    <s v="Day"/>
    <x v="1"/>
  </r>
  <r>
    <n v="10452"/>
    <x v="2"/>
    <x v="0"/>
    <s v="Web"/>
    <n v="163.37"/>
    <s v="Book"/>
    <d v="1899-12-30T16:55:00"/>
    <n v="16"/>
    <s v="Day"/>
    <x v="1"/>
  </r>
  <r>
    <n v="10453"/>
    <x v="2"/>
    <x v="0"/>
    <s v="Web"/>
    <n v="24.78"/>
    <s v="Book"/>
    <d v="1899-12-30T21:56:00"/>
    <n v="21"/>
    <s v="Night"/>
    <x v="0"/>
  </r>
  <r>
    <n v="10454"/>
    <x v="1"/>
    <x v="1"/>
    <s v="Web"/>
    <n v="17.010000000000002"/>
    <s v="Book"/>
    <d v="1899-12-30T07:07:00"/>
    <n v="7"/>
    <s v="Night"/>
    <x v="0"/>
  </r>
  <r>
    <n v="10455"/>
    <x v="3"/>
    <x v="1"/>
    <s v="Web"/>
    <n v="231.23"/>
    <s v="Book"/>
    <d v="1899-12-30T20:26:00"/>
    <n v="20"/>
    <s v="Night"/>
    <x v="0"/>
  </r>
  <r>
    <n v="10456"/>
    <x v="0"/>
    <x v="1"/>
    <s v="Web"/>
    <n v="22.57"/>
    <s v="Online"/>
    <d v="1899-12-30T15:02:00"/>
    <n v="15"/>
    <s v="Day"/>
    <x v="1"/>
  </r>
  <r>
    <n v="10457"/>
    <x v="1"/>
    <x v="0"/>
    <s v="Web"/>
    <n v="24.16"/>
    <s v="Online"/>
    <d v="1899-12-30T11:02:00"/>
    <n v="11"/>
    <s v="Day"/>
    <x v="1"/>
  </r>
  <r>
    <n v="10458"/>
    <x v="3"/>
    <x v="0"/>
    <s v="Web"/>
    <n v="20.68"/>
    <s v="Book"/>
    <d v="1899-12-30T21:51:00"/>
    <n v="21"/>
    <s v="Night"/>
    <x v="0"/>
  </r>
  <r>
    <n v="10459"/>
    <x v="3"/>
    <x v="0"/>
    <s v="Web"/>
    <n v="21.2"/>
    <s v="Online"/>
    <d v="1899-12-30T07:07:00"/>
    <n v="7"/>
    <s v="Night"/>
    <x v="0"/>
  </r>
  <r>
    <n v="10460"/>
    <x v="1"/>
    <x v="1"/>
    <s v="Web"/>
    <n v="247.14"/>
    <s v="Book"/>
    <d v="1899-12-30T17:16:00"/>
    <n v="17"/>
    <s v="Day"/>
    <x v="1"/>
  </r>
  <r>
    <n v="10461"/>
    <x v="3"/>
    <x v="1"/>
    <s v="Web"/>
    <n v="19.100000000000001"/>
    <s v="Book"/>
    <d v="1899-12-30T13:04:00"/>
    <n v="13"/>
    <s v="Day"/>
    <x v="1"/>
  </r>
  <r>
    <n v="10462"/>
    <x v="3"/>
    <x v="0"/>
    <s v="Web"/>
    <n v="19.02"/>
    <s v="Online"/>
    <d v="1899-12-30T22:07:00"/>
    <n v="22"/>
    <s v="Night"/>
    <x v="0"/>
  </r>
  <r>
    <n v="10463"/>
    <x v="0"/>
    <x v="1"/>
    <s v="Web"/>
    <n v="19.66"/>
    <s v="Book"/>
    <d v="1899-12-30T01:01:00"/>
    <n v="1"/>
    <s v="Night"/>
    <x v="0"/>
  </r>
  <r>
    <n v="10464"/>
    <x v="1"/>
    <x v="1"/>
    <s v="Email"/>
    <n v="168.1"/>
    <s v="Book"/>
    <d v="1899-12-30T16:22:00"/>
    <n v="16"/>
    <s v="Day"/>
    <x v="1"/>
  </r>
  <r>
    <n v="10465"/>
    <x v="1"/>
    <x v="1"/>
    <s v="Web"/>
    <n v="16.829999999999998"/>
    <s v="Book"/>
    <d v="1899-12-30T08:08:00"/>
    <n v="8"/>
    <s v="Day"/>
    <x v="1"/>
  </r>
  <r>
    <n v="10466"/>
    <x v="0"/>
    <x v="1"/>
    <s v="Email"/>
    <n v="23.89"/>
    <s v="Book"/>
    <d v="1899-12-30T00:00:00"/>
    <n v="0"/>
    <s v="Night"/>
    <x v="0"/>
  </r>
  <r>
    <n v="10467"/>
    <x v="3"/>
    <x v="1"/>
    <s v="Web"/>
    <n v="16.73"/>
    <s v="Online"/>
    <d v="1899-12-30T19:20:00"/>
    <n v="19"/>
    <s v="Night"/>
    <x v="0"/>
  </r>
  <r>
    <n v="10468"/>
    <x v="3"/>
    <x v="1"/>
    <s v="Email"/>
    <n v="22.05"/>
    <s v="Online"/>
    <d v="1899-12-30T10:27:00"/>
    <n v="10"/>
    <s v="Day"/>
    <x v="1"/>
  </r>
  <r>
    <n v="10469"/>
    <x v="2"/>
    <x v="0"/>
    <s v="Email"/>
    <n v="17.88"/>
    <s v="Book"/>
    <d v="1899-12-30T06:06:00"/>
    <n v="6"/>
    <s v="Night"/>
    <x v="0"/>
  </r>
  <r>
    <n v="10470"/>
    <x v="1"/>
    <x v="1"/>
    <s v="Email"/>
    <n v="15.18"/>
    <s v="Online"/>
    <d v="1899-12-30T19:25:00"/>
    <n v="19"/>
    <s v="Night"/>
    <x v="0"/>
  </r>
  <r>
    <n v="10471"/>
    <x v="1"/>
    <x v="0"/>
    <s v="Web"/>
    <n v="15.62"/>
    <s v="Online"/>
    <d v="1899-12-30T03:03:00"/>
    <n v="3"/>
    <s v="Night"/>
    <x v="0"/>
  </r>
  <r>
    <n v="10472"/>
    <x v="2"/>
    <x v="1"/>
    <s v="Web"/>
    <n v="20.58"/>
    <s v="Online"/>
    <d v="1899-12-30T18:02:00"/>
    <n v="18"/>
    <s v="Night"/>
    <x v="0"/>
  </r>
  <r>
    <n v="10473"/>
    <x v="1"/>
    <x v="0"/>
    <s v="Email"/>
    <n v="17.28"/>
    <s v="Online"/>
    <d v="1899-12-30T17:32:00"/>
    <n v="17"/>
    <s v="Day"/>
    <x v="1"/>
  </r>
  <r>
    <n v="10474"/>
    <x v="1"/>
    <x v="1"/>
    <s v="Web"/>
    <n v="24.38"/>
    <s v="Online"/>
    <d v="1899-12-30T08:08:00"/>
    <n v="8"/>
    <s v="Day"/>
    <x v="1"/>
  </r>
  <r>
    <n v="10475"/>
    <x v="1"/>
    <x v="1"/>
    <s v="Web"/>
    <n v="15.7"/>
    <s v="Book"/>
    <d v="1899-12-30T01:01:00"/>
    <n v="1"/>
    <s v="Night"/>
    <x v="0"/>
  </r>
  <r>
    <n v="10476"/>
    <x v="2"/>
    <x v="0"/>
    <s v="Web"/>
    <n v="16.64"/>
    <s v="Book"/>
    <d v="1899-12-30T21:58:00"/>
    <n v="21"/>
    <s v="Night"/>
    <x v="0"/>
  </r>
  <r>
    <n v="10477"/>
    <x v="1"/>
    <x v="1"/>
    <s v="Email"/>
    <n v="16.77"/>
    <s v="Book"/>
    <d v="1899-12-30T18:15:00"/>
    <n v="18"/>
    <s v="Night"/>
    <x v="0"/>
  </r>
  <r>
    <n v="10478"/>
    <x v="1"/>
    <x v="1"/>
    <s v="Web"/>
    <n v="22.06"/>
    <s v="Book"/>
    <d v="1899-12-30T18:21:00"/>
    <n v="18"/>
    <s v="Night"/>
    <x v="0"/>
  </r>
  <r>
    <n v="10479"/>
    <x v="1"/>
    <x v="0"/>
    <s v="Web"/>
    <n v="15.06"/>
    <s v="Online"/>
    <d v="1899-12-30T21:31:00"/>
    <n v="21"/>
    <s v="Night"/>
    <x v="0"/>
  </r>
  <r>
    <n v="10480"/>
    <x v="1"/>
    <x v="1"/>
    <s v="Web"/>
    <n v="17.7"/>
    <s v="Book"/>
    <d v="1899-12-30T19:49:00"/>
    <n v="19"/>
    <s v="Night"/>
    <x v="0"/>
  </r>
  <r>
    <n v="10481"/>
    <x v="1"/>
    <x v="1"/>
    <s v="Web"/>
    <n v="24.63"/>
    <s v="Book"/>
    <d v="1899-12-30T19:34:00"/>
    <n v="19"/>
    <s v="Night"/>
    <x v="0"/>
  </r>
  <r>
    <n v="10482"/>
    <x v="0"/>
    <x v="0"/>
    <s v="Web"/>
    <n v="17.98"/>
    <s v="Book"/>
    <d v="1899-12-30T08:08:00"/>
    <n v="8"/>
    <s v="Day"/>
    <x v="1"/>
  </r>
  <r>
    <n v="10483"/>
    <x v="2"/>
    <x v="1"/>
    <s v="Email"/>
    <n v="22.56"/>
    <s v="Book"/>
    <d v="1899-12-30T13:32:00"/>
    <n v="13"/>
    <s v="Day"/>
    <x v="1"/>
  </r>
  <r>
    <n v="10484"/>
    <x v="1"/>
    <x v="1"/>
    <s v="Email"/>
    <n v="17.95"/>
    <s v="Book"/>
    <d v="1899-12-30T17:03:00"/>
    <n v="17"/>
    <s v="Day"/>
    <x v="1"/>
  </r>
  <r>
    <n v="10485"/>
    <x v="1"/>
    <x v="0"/>
    <s v="Web"/>
    <n v="17.940000000000001"/>
    <s v="Online"/>
    <d v="1899-12-30T15:44:00"/>
    <n v="15"/>
    <s v="Day"/>
    <x v="1"/>
  </r>
  <r>
    <n v="10486"/>
    <x v="1"/>
    <x v="1"/>
    <s v="Web"/>
    <n v="15.72"/>
    <s v="Online"/>
    <d v="1899-12-30T16:18:00"/>
    <n v="16"/>
    <s v="Day"/>
    <x v="1"/>
  </r>
  <r>
    <n v="10487"/>
    <x v="1"/>
    <x v="0"/>
    <s v="Email"/>
    <n v="15.26"/>
    <s v="Online"/>
    <d v="1899-12-30T20:34:00"/>
    <n v="20"/>
    <s v="Night"/>
    <x v="0"/>
  </r>
  <r>
    <n v="10488"/>
    <x v="3"/>
    <x v="0"/>
    <s v="Web"/>
    <n v="15.33"/>
    <s v="Online"/>
    <d v="1899-12-30T22:22:00"/>
    <n v="22"/>
    <s v="Night"/>
    <x v="0"/>
  </r>
  <r>
    <n v="10489"/>
    <x v="1"/>
    <x v="1"/>
    <s v="Email"/>
    <n v="18.88"/>
    <s v="Book"/>
    <d v="1899-12-30T00:00:00"/>
    <n v="0"/>
    <s v="Night"/>
    <x v="0"/>
  </r>
  <r>
    <n v="10490"/>
    <x v="2"/>
    <x v="1"/>
    <s v="Web"/>
    <n v="18.510000000000002"/>
    <s v="Book"/>
    <d v="1899-12-30T15:38:00"/>
    <n v="15"/>
    <s v="Day"/>
    <x v="1"/>
  </r>
  <r>
    <n v="10491"/>
    <x v="3"/>
    <x v="1"/>
    <s v="Email"/>
    <n v="18.73"/>
    <s v="Online"/>
    <d v="1899-12-30T09:09:00"/>
    <n v="9"/>
    <s v="Day"/>
    <x v="1"/>
  </r>
  <r>
    <n v="10492"/>
    <x v="3"/>
    <x v="0"/>
    <s v="Email"/>
    <n v="18.690000000000001"/>
    <s v="Online"/>
    <d v="1899-12-30T14:32:00"/>
    <n v="14"/>
    <s v="Day"/>
    <x v="1"/>
  </r>
  <r>
    <n v="10493"/>
    <x v="1"/>
    <x v="0"/>
    <s v="Web"/>
    <n v="18.29"/>
    <s v="Online"/>
    <d v="1899-12-30T21:02:00"/>
    <n v="21"/>
    <s v="Night"/>
    <x v="0"/>
  </r>
  <r>
    <n v="10494"/>
    <x v="1"/>
    <x v="1"/>
    <s v="Email"/>
    <n v="24.97"/>
    <s v="Online"/>
    <d v="1899-12-30T15:32:00"/>
    <n v="15"/>
    <s v="Day"/>
    <x v="1"/>
  </r>
  <r>
    <n v="10495"/>
    <x v="1"/>
    <x v="0"/>
    <s v="Web"/>
    <n v="22.91"/>
    <s v="Book"/>
    <d v="1899-12-30T20:36:00"/>
    <n v="20"/>
    <s v="Night"/>
    <x v="0"/>
  </r>
  <r>
    <n v="10496"/>
    <x v="2"/>
    <x v="0"/>
    <s v="Email"/>
    <n v="16.62"/>
    <s v="Book"/>
    <d v="1899-12-30T09:09:00"/>
    <n v="9"/>
    <s v="Day"/>
    <x v="1"/>
  </r>
  <r>
    <n v="10497"/>
    <x v="1"/>
    <x v="0"/>
    <s v="Email"/>
    <n v="21.73"/>
    <s v="Book"/>
    <d v="1899-12-30T17:31:00"/>
    <n v="17"/>
    <s v="Day"/>
    <x v="1"/>
  </r>
  <r>
    <n v="10498"/>
    <x v="0"/>
    <x v="1"/>
    <s v="Web"/>
    <n v="15.92"/>
    <s v="Online"/>
    <d v="1899-12-30T00:00:00"/>
    <n v="0"/>
    <s v="Night"/>
    <x v="0"/>
  </r>
  <r>
    <n v="10499"/>
    <x v="3"/>
    <x v="0"/>
    <s v="Email"/>
    <n v="20.77"/>
    <s v="Book"/>
    <d v="1899-12-30T20:55:00"/>
    <n v="20"/>
    <s v="Night"/>
    <x v="0"/>
  </r>
  <r>
    <n v="10500"/>
    <x v="1"/>
    <x v="1"/>
    <s v="Web"/>
    <n v="228.08"/>
    <s v="Book"/>
    <d v="1899-12-30T14:57:00"/>
    <n v="14"/>
    <s v="Day"/>
    <x v="1"/>
  </r>
  <r>
    <n v="10501"/>
    <x v="2"/>
    <x v="1"/>
    <s v="Email"/>
    <n v="22.14"/>
    <s v="Book"/>
    <d v="1899-12-30T20:01:00"/>
    <n v="20"/>
    <s v="Night"/>
    <x v="0"/>
  </r>
  <r>
    <n v="10502"/>
    <x v="2"/>
    <x v="1"/>
    <s v="Web"/>
    <n v="17.73"/>
    <s v="Book"/>
    <d v="1899-12-30T05:05:00"/>
    <n v="5"/>
    <s v="Night"/>
    <x v="0"/>
  </r>
  <r>
    <n v="10503"/>
    <x v="1"/>
    <x v="1"/>
    <s v="Web"/>
    <n v="22.28"/>
    <s v="Online"/>
    <d v="1899-12-30T17:39:00"/>
    <n v="17"/>
    <s v="Day"/>
    <x v="1"/>
  </r>
  <r>
    <n v="10504"/>
    <x v="1"/>
    <x v="1"/>
    <s v="Web"/>
    <n v="19.920000000000002"/>
    <s v="Book"/>
    <d v="1899-12-30T16:53:00"/>
    <n v="16"/>
    <s v="Day"/>
    <x v="1"/>
  </r>
  <r>
    <n v="10505"/>
    <x v="3"/>
    <x v="1"/>
    <s v="Web"/>
    <n v="17.829999999999998"/>
    <s v="Online"/>
    <d v="1899-12-30T06:06:00"/>
    <n v="6"/>
    <s v="Night"/>
    <x v="0"/>
  </r>
  <r>
    <n v="10506"/>
    <x v="3"/>
    <x v="1"/>
    <s v="Web"/>
    <n v="16.350000000000001"/>
    <s v="Book"/>
    <d v="1899-12-30T22:29:00"/>
    <n v="22"/>
    <s v="Night"/>
    <x v="0"/>
  </r>
  <r>
    <n v="10507"/>
    <x v="1"/>
    <x v="0"/>
    <s v="Web"/>
    <n v="23.7"/>
    <s v="Book"/>
    <d v="1899-12-30T20:43:00"/>
    <n v="20"/>
    <s v="Night"/>
    <x v="0"/>
  </r>
  <r>
    <n v="10508"/>
    <x v="3"/>
    <x v="1"/>
    <s v="Web"/>
    <n v="22.02"/>
    <s v="Online"/>
    <d v="1899-12-30T11:55:00"/>
    <n v="11"/>
    <s v="Day"/>
    <x v="1"/>
  </r>
  <r>
    <n v="10509"/>
    <x v="0"/>
    <x v="0"/>
    <s v="Web"/>
    <n v="23.53"/>
    <s v="Online"/>
    <d v="1899-12-30T21:52:00"/>
    <n v="21"/>
    <s v="Night"/>
    <x v="0"/>
  </r>
  <r>
    <n v="10510"/>
    <x v="2"/>
    <x v="1"/>
    <s v="Web"/>
    <n v="24.63"/>
    <s v="Book"/>
    <d v="1899-12-30T04:04:00"/>
    <n v="4"/>
    <s v="Nigh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J6" firstHeaderRow="1" firstDataRow="1" firstDataCol="1"/>
  <pivotFields count="10"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numFmtId="20" showAll="0"/>
    <pivotField showAll="0"/>
    <pivotField showAll="0"/>
    <pivotField axis="axisRow" dataField="1" showAll="0" defaultSubtotal="0">
      <items count="2">
        <item x="0"/>
        <item x="1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Work/Home." fld="9" subtotal="count" baseField="9" baseItem="0"/>
  </dataFields>
  <formats count="2">
    <format dxfId="15">
      <pivotArea grandRow="1" outline="0" collapsedLevelsAreSubtotals="1" fieldPosition="0"/>
    </format>
    <format dxfId="1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F6" firstHeaderRow="1" firstDataRow="1" firstDataCol="1"/>
  <pivotFields count="10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  <pivotField showAll="0"/>
    <pivotField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Form of Payment" fld="0" subtotal="count" baseField="2" baseItem="0"/>
  </dataFields>
  <formats count="2">
    <format dxfId="17">
      <pivotArea grandRow="1" outline="0" collapsedLevelsAreSubtotals="1" fieldPosition="0"/>
    </format>
    <format dxfId="1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10"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numFmtId="20" showAll="0"/>
    <pivotField showAll="0"/>
    <pivotField showAl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urchases" fld="0" subtotal="count" baseField="1" baseItem="0"/>
  </dataFields>
  <formats count="3">
    <format dxfId="20">
      <pivotArea collapsedLevelsAreSubtotals="1" fieldPosition="0">
        <references count="1">
          <reference field="1" count="0"/>
        </references>
      </pivotArea>
    </format>
    <format dxfId="19">
      <pivotArea grandRow="1" outline="0" collapsedLevelsAreSubtotals="1" fieldPosition="0"/>
    </format>
    <format dxfId="1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512" totalsRowCount="1" headerRowDxfId="13">
  <tableColumns count="10">
    <tableColumn id="1" name="Cust ID" totalsRowDxfId="12"/>
    <tableColumn id="2" name="Region" totalsRowDxfId="11"/>
    <tableColumn id="3" name="Payment " totalsRowDxfId="10"/>
    <tableColumn id="4" name="Source" totalsRowDxfId="9"/>
    <tableColumn id="5" name="Amount" dataDxfId="8" totalsRowDxfId="7"/>
    <tableColumn id="6" name="Product" totalsRowDxfId="6"/>
    <tableColumn id="7" name="Time Of Day" dataDxfId="5" totalsRowDxfId="4"/>
    <tableColumn id="8" name="Hour of Day" dataDxfId="3" totalsRowDxfId="2">
      <calculatedColumnFormula>HOUR(G:G)</calculatedColumnFormula>
    </tableColumn>
    <tableColumn id="9" name="Day/Night" dataDxfId="1" totalsRowDxfId="0">
      <calculatedColumnFormula>IF(H2&gt;=24,"Night",IF(H2&gt;17,"Night",IF(H2&lt;=7,"Night",IF(H2&gt;=8,"Day"))))</calculatedColumnFormula>
    </tableColumn>
    <tableColumn id="10" name="Work/Ho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G17" sqref="G17"/>
    </sheetView>
  </sheetViews>
  <sheetFormatPr defaultRowHeight="12.75" x14ac:dyDescent="0.2"/>
  <cols>
    <col min="1" max="1" width="16.140625" style="14" bestFit="1" customWidth="1"/>
    <col min="2" max="2" width="15.5703125" style="14" customWidth="1"/>
    <col min="3" max="3" width="22.5703125" style="14" bestFit="1" customWidth="1"/>
    <col min="4" max="4" width="8" style="14" customWidth="1"/>
    <col min="5" max="5" width="16.140625" style="14" bestFit="1" customWidth="1"/>
    <col min="6" max="6" width="16.7109375" style="14" bestFit="1" customWidth="1"/>
    <col min="7" max="8" width="9.140625" style="14"/>
    <col min="9" max="9" width="16.140625" style="14" bestFit="1" customWidth="1"/>
    <col min="10" max="10" width="12.140625" style="14" customWidth="1"/>
    <col min="11" max="16384" width="9.140625" style="14"/>
  </cols>
  <sheetData>
    <row r="1" spans="1:14" x14ac:dyDescent="0.2">
      <c r="A1" s="20" t="s">
        <v>26</v>
      </c>
      <c r="B1" s="20"/>
      <c r="C1" s="20"/>
      <c r="E1" s="20" t="s">
        <v>25</v>
      </c>
      <c r="F1" s="20"/>
      <c r="G1" s="20"/>
      <c r="I1" s="20" t="s">
        <v>27</v>
      </c>
      <c r="J1" s="20"/>
      <c r="K1" s="20"/>
      <c r="L1" s="20"/>
      <c r="M1" s="20"/>
      <c r="N1" s="20"/>
    </row>
    <row r="3" spans="1:14" x14ac:dyDescent="0.2">
      <c r="A3" s="13" t="s">
        <v>20</v>
      </c>
      <c r="B3" s="14" t="s">
        <v>30</v>
      </c>
      <c r="C3" s="17" t="s">
        <v>21</v>
      </c>
      <c r="E3" s="13" t="s">
        <v>20</v>
      </c>
      <c r="F3" s="14" t="s">
        <v>29</v>
      </c>
      <c r="I3" s="13" t="s">
        <v>20</v>
      </c>
      <c r="J3" s="14" t="s">
        <v>28</v>
      </c>
      <c r="K3"/>
    </row>
    <row r="4" spans="1:14" x14ac:dyDescent="0.2">
      <c r="A4" s="14" t="s">
        <v>0</v>
      </c>
      <c r="B4" s="15">
        <v>101</v>
      </c>
      <c r="C4" s="19">
        <f>AVERAGE(GETPIVOTDATA("Cust ID",$A$3,"Region","East")/GETPIVOTDATA("Cust ID",$A$3))</f>
        <v>0.1980392156862745</v>
      </c>
      <c r="E4" s="14" t="s">
        <v>5</v>
      </c>
      <c r="F4" s="16">
        <v>322</v>
      </c>
      <c r="I4" s="14" t="s">
        <v>24</v>
      </c>
      <c r="J4" s="16">
        <v>256</v>
      </c>
      <c r="K4"/>
    </row>
    <row r="5" spans="1:14" x14ac:dyDescent="0.2">
      <c r="A5" s="14" t="s">
        <v>6</v>
      </c>
      <c r="B5" s="15">
        <v>92</v>
      </c>
      <c r="C5" s="19">
        <f>GETPIVOTDATA("Cust ID",$A$3,"Region","North")/GETPIVOTDATA("Cust ID",$A$3)</f>
        <v>0.1803921568627451</v>
      </c>
      <c r="E5" s="14" t="s">
        <v>1</v>
      </c>
      <c r="F5" s="16">
        <v>188</v>
      </c>
      <c r="I5" s="14" t="s">
        <v>23</v>
      </c>
      <c r="J5" s="16">
        <v>254</v>
      </c>
      <c r="K5"/>
    </row>
    <row r="6" spans="1:14" x14ac:dyDescent="0.2">
      <c r="A6" s="14" t="s">
        <v>9</v>
      </c>
      <c r="B6" s="15">
        <v>106</v>
      </c>
      <c r="C6" s="19">
        <f>GETPIVOTDATA("Cust ID",$A$3,"Region","South")/GETPIVOTDATA("Cust ID",$A$3)</f>
        <v>0.20784313725490197</v>
      </c>
      <c r="E6" s="14" t="s">
        <v>19</v>
      </c>
      <c r="F6" s="15">
        <v>510</v>
      </c>
      <c r="I6" s="14" t="s">
        <v>19</v>
      </c>
      <c r="J6" s="15">
        <v>510</v>
      </c>
      <c r="K6"/>
    </row>
    <row r="7" spans="1:14" x14ac:dyDescent="0.2">
      <c r="A7" s="14" t="s">
        <v>4</v>
      </c>
      <c r="B7" s="15">
        <v>211</v>
      </c>
      <c r="C7" s="19">
        <f>GETPIVOTDATA("Cust ID",$A$3,"Region","West")/GETPIVOTDATA("Cust ID",$A$3)</f>
        <v>0.4137254901960784</v>
      </c>
      <c r="E7"/>
      <c r="F7"/>
      <c r="I7"/>
      <c r="J7"/>
      <c r="K7"/>
    </row>
    <row r="8" spans="1:14" x14ac:dyDescent="0.2">
      <c r="A8" s="14" t="s">
        <v>19</v>
      </c>
      <c r="B8" s="15">
        <v>510</v>
      </c>
      <c r="C8" s="18">
        <f>SUM(C4:C7)</f>
        <v>1</v>
      </c>
      <c r="E8"/>
      <c r="F8"/>
      <c r="I8"/>
      <c r="J8"/>
      <c r="K8"/>
    </row>
    <row r="9" spans="1:14" x14ac:dyDescent="0.2">
      <c r="I9" s="21" t="s">
        <v>31</v>
      </c>
      <c r="J9"/>
      <c r="K9"/>
    </row>
    <row r="10" spans="1:14" x14ac:dyDescent="0.2">
      <c r="I10"/>
      <c r="J10"/>
      <c r="K10"/>
    </row>
    <row r="11" spans="1:14" x14ac:dyDescent="0.2">
      <c r="I11"/>
      <c r="J11"/>
      <c r="K11"/>
    </row>
    <row r="12" spans="1:14" x14ac:dyDescent="0.2">
      <c r="I12"/>
      <c r="J12"/>
      <c r="K12"/>
    </row>
    <row r="13" spans="1:14" x14ac:dyDescent="0.2">
      <c r="I13"/>
      <c r="J13"/>
      <c r="K13"/>
    </row>
    <row r="14" spans="1:14" x14ac:dyDescent="0.2">
      <c r="I14"/>
      <c r="J14"/>
      <c r="K14"/>
    </row>
    <row r="15" spans="1:14" x14ac:dyDescent="0.2">
      <c r="I15"/>
      <c r="J15"/>
      <c r="K15"/>
    </row>
    <row r="16" spans="1:14" x14ac:dyDescent="0.2">
      <c r="I16"/>
      <c r="J16"/>
      <c r="K16"/>
    </row>
    <row r="17" spans="9:11" x14ac:dyDescent="0.2">
      <c r="I17"/>
      <c r="J17"/>
      <c r="K17"/>
    </row>
    <row r="18" spans="9:11" x14ac:dyDescent="0.2">
      <c r="I18"/>
      <c r="J18"/>
      <c r="K18"/>
    </row>
    <row r="19" spans="9:11" x14ac:dyDescent="0.2">
      <c r="I19"/>
      <c r="J19"/>
      <c r="K19"/>
    </row>
    <row r="20" spans="9:11" x14ac:dyDescent="0.2">
      <c r="I20"/>
      <c r="J20"/>
      <c r="K20"/>
    </row>
  </sheetData>
  <mergeCells count="3">
    <mergeCell ref="E1:G1"/>
    <mergeCell ref="A1:C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2"/>
  <sheetViews>
    <sheetView workbookViewId="0">
      <selection activeCell="M12" sqref="M12"/>
    </sheetView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  <col min="9" max="9" width="9.7109375" style="10" bestFit="1" customWidth="1"/>
  </cols>
  <sheetData>
    <row r="1" spans="1:10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17</v>
      </c>
      <c r="I1" s="9" t="s">
        <v>18</v>
      </c>
      <c r="J1" s="4" t="s">
        <v>22</v>
      </c>
    </row>
    <row r="2" spans="1:10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>
        <f t="shared" ref="H2:H65" si="0">HOUR(G:G)</f>
        <v>22</v>
      </c>
      <c r="I2" s="12" t="str">
        <f t="shared" ref="I2:I65" si="1">IF(H2&gt;=24,"Night",IF(H2&gt;17,"Night",IF(H2&lt;=7,"Night",IF(H2&gt;=8,"Day"))))</f>
        <v>Night</v>
      </c>
      <c r="J2" s="12" t="s">
        <v>24</v>
      </c>
    </row>
    <row r="3" spans="1:10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>
        <f t="shared" si="0"/>
        <v>13</v>
      </c>
      <c r="I3" s="10" t="str">
        <f t="shared" si="1"/>
        <v>Day</v>
      </c>
      <c r="J3" s="12" t="s">
        <v>23</v>
      </c>
    </row>
    <row r="4" spans="1:10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>
        <f t="shared" si="0"/>
        <v>14</v>
      </c>
      <c r="I4" s="10" t="str">
        <f t="shared" si="1"/>
        <v>Day</v>
      </c>
      <c r="J4" s="12" t="s">
        <v>23</v>
      </c>
    </row>
    <row r="5" spans="1:10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>
        <f t="shared" si="0"/>
        <v>15</v>
      </c>
      <c r="I5" s="10" t="str">
        <f t="shared" si="1"/>
        <v>Day</v>
      </c>
      <c r="J5" s="12" t="s">
        <v>23</v>
      </c>
    </row>
    <row r="6" spans="1:10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>
        <f t="shared" si="0"/>
        <v>15</v>
      </c>
      <c r="I6" s="10" t="str">
        <f t="shared" si="1"/>
        <v>Day</v>
      </c>
      <c r="J6" s="12" t="s">
        <v>23</v>
      </c>
    </row>
    <row r="7" spans="1:10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>
        <f t="shared" si="0"/>
        <v>13</v>
      </c>
      <c r="I7" s="10" t="str">
        <f t="shared" si="1"/>
        <v>Day</v>
      </c>
      <c r="J7" s="12" t="s">
        <v>23</v>
      </c>
    </row>
    <row r="8" spans="1:10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>
        <f t="shared" si="0"/>
        <v>21</v>
      </c>
      <c r="I8" s="10" t="str">
        <f t="shared" si="1"/>
        <v>Night</v>
      </c>
      <c r="J8" s="12" t="s">
        <v>24</v>
      </c>
    </row>
    <row r="9" spans="1:10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>
        <f t="shared" si="0"/>
        <v>4</v>
      </c>
      <c r="I9" s="10" t="str">
        <f t="shared" si="1"/>
        <v>Night</v>
      </c>
      <c r="J9" s="12" t="s">
        <v>24</v>
      </c>
    </row>
    <row r="10" spans="1:10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>
        <f t="shared" si="0"/>
        <v>19</v>
      </c>
      <c r="I10" s="10" t="str">
        <f t="shared" si="1"/>
        <v>Night</v>
      </c>
      <c r="J10" s="12" t="s">
        <v>24</v>
      </c>
    </row>
    <row r="11" spans="1:10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>
        <f t="shared" si="0"/>
        <v>13</v>
      </c>
      <c r="I11" s="10" t="str">
        <f t="shared" si="1"/>
        <v>Day</v>
      </c>
      <c r="J11" s="12" t="s">
        <v>23</v>
      </c>
    </row>
    <row r="12" spans="1:10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>
        <f t="shared" si="0"/>
        <v>14</v>
      </c>
      <c r="I12" s="10" t="str">
        <f t="shared" si="1"/>
        <v>Day</v>
      </c>
      <c r="J12" s="12" t="s">
        <v>23</v>
      </c>
    </row>
    <row r="13" spans="1:10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>
        <f t="shared" si="0"/>
        <v>1</v>
      </c>
      <c r="I13" s="10" t="str">
        <f t="shared" si="1"/>
        <v>Night</v>
      </c>
      <c r="J13" s="12" t="s">
        <v>24</v>
      </c>
    </row>
    <row r="14" spans="1:10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>
        <f t="shared" si="0"/>
        <v>10</v>
      </c>
      <c r="I14" s="10" t="str">
        <f t="shared" si="1"/>
        <v>Day</v>
      </c>
      <c r="J14" s="12" t="s">
        <v>23</v>
      </c>
    </row>
    <row r="15" spans="1:10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>
        <f t="shared" si="0"/>
        <v>9</v>
      </c>
      <c r="I15" s="10" t="str">
        <f t="shared" si="1"/>
        <v>Day</v>
      </c>
      <c r="J15" s="12" t="s">
        <v>23</v>
      </c>
    </row>
    <row r="16" spans="1:10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>
        <f t="shared" si="0"/>
        <v>5</v>
      </c>
      <c r="I16" s="10" t="str">
        <f t="shared" si="1"/>
        <v>Night</v>
      </c>
      <c r="J16" s="12" t="s">
        <v>24</v>
      </c>
    </row>
    <row r="17" spans="1:10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>
        <f t="shared" si="0"/>
        <v>20</v>
      </c>
      <c r="I17" s="10" t="str">
        <f t="shared" si="1"/>
        <v>Night</v>
      </c>
      <c r="J17" s="12" t="s">
        <v>24</v>
      </c>
    </row>
    <row r="18" spans="1:10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>
        <f t="shared" si="0"/>
        <v>15</v>
      </c>
      <c r="I18" s="10" t="str">
        <f t="shared" si="1"/>
        <v>Day</v>
      </c>
      <c r="J18" s="12" t="s">
        <v>23</v>
      </c>
    </row>
    <row r="19" spans="1:10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>
        <f t="shared" si="0"/>
        <v>18</v>
      </c>
      <c r="I19" s="10" t="str">
        <f t="shared" si="1"/>
        <v>Night</v>
      </c>
      <c r="J19" s="12" t="s">
        <v>24</v>
      </c>
    </row>
    <row r="20" spans="1:10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>
        <f t="shared" si="0"/>
        <v>20</v>
      </c>
      <c r="I20" s="10" t="str">
        <f t="shared" si="1"/>
        <v>Night</v>
      </c>
      <c r="J20" s="12" t="s">
        <v>24</v>
      </c>
    </row>
    <row r="21" spans="1:10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>
        <f t="shared" si="0"/>
        <v>12</v>
      </c>
      <c r="I21" s="10" t="str">
        <f t="shared" si="1"/>
        <v>Day</v>
      </c>
      <c r="J21" s="12" t="s">
        <v>23</v>
      </c>
    </row>
    <row r="22" spans="1:10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>
        <f t="shared" si="0"/>
        <v>5</v>
      </c>
      <c r="I22" s="10" t="str">
        <f t="shared" si="1"/>
        <v>Night</v>
      </c>
      <c r="J22" s="12" t="s">
        <v>24</v>
      </c>
    </row>
    <row r="23" spans="1:10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>
        <f t="shared" si="0"/>
        <v>20</v>
      </c>
      <c r="I23" s="10" t="str">
        <f t="shared" si="1"/>
        <v>Night</v>
      </c>
      <c r="J23" s="12" t="s">
        <v>24</v>
      </c>
    </row>
    <row r="24" spans="1:10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>
        <f t="shared" si="0"/>
        <v>10</v>
      </c>
      <c r="I24" s="10" t="str">
        <f t="shared" si="1"/>
        <v>Day</v>
      </c>
      <c r="J24" s="12" t="s">
        <v>23</v>
      </c>
    </row>
    <row r="25" spans="1:10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>
        <f t="shared" si="0"/>
        <v>16</v>
      </c>
      <c r="I25" s="10" t="str">
        <f t="shared" si="1"/>
        <v>Day</v>
      </c>
      <c r="J25" s="12" t="s">
        <v>23</v>
      </c>
    </row>
    <row r="26" spans="1:10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>
        <f t="shared" si="0"/>
        <v>20</v>
      </c>
      <c r="I26" s="10" t="str">
        <f t="shared" si="1"/>
        <v>Night</v>
      </c>
      <c r="J26" s="12" t="s">
        <v>24</v>
      </c>
    </row>
    <row r="27" spans="1:10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>
        <f t="shared" si="0"/>
        <v>19</v>
      </c>
      <c r="I27" s="10" t="str">
        <f t="shared" si="1"/>
        <v>Night</v>
      </c>
      <c r="J27" s="12" t="s">
        <v>24</v>
      </c>
    </row>
    <row r="28" spans="1:10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>
        <f t="shared" si="0"/>
        <v>19</v>
      </c>
      <c r="I28" s="10" t="str">
        <f t="shared" si="1"/>
        <v>Night</v>
      </c>
      <c r="J28" s="12" t="s">
        <v>24</v>
      </c>
    </row>
    <row r="29" spans="1:10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>
        <f t="shared" si="0"/>
        <v>19</v>
      </c>
      <c r="I29" s="10" t="str">
        <f t="shared" si="1"/>
        <v>Night</v>
      </c>
      <c r="J29" s="12" t="s">
        <v>24</v>
      </c>
    </row>
    <row r="30" spans="1:10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>
        <f t="shared" si="0"/>
        <v>15</v>
      </c>
      <c r="I30" s="10" t="str">
        <f t="shared" si="1"/>
        <v>Day</v>
      </c>
      <c r="J30" s="12" t="s">
        <v>23</v>
      </c>
    </row>
    <row r="31" spans="1:10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>
        <f t="shared" si="0"/>
        <v>18</v>
      </c>
      <c r="I31" s="10" t="str">
        <f t="shared" si="1"/>
        <v>Night</v>
      </c>
      <c r="J31" s="12" t="s">
        <v>24</v>
      </c>
    </row>
    <row r="32" spans="1:10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>
        <f t="shared" si="0"/>
        <v>15</v>
      </c>
      <c r="I32" s="10" t="str">
        <f t="shared" si="1"/>
        <v>Day</v>
      </c>
      <c r="J32" s="12" t="s">
        <v>23</v>
      </c>
    </row>
    <row r="33" spans="1:10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>
        <f t="shared" si="0"/>
        <v>12</v>
      </c>
      <c r="I33" s="10" t="str">
        <f t="shared" si="1"/>
        <v>Day</v>
      </c>
      <c r="J33" s="12" t="s">
        <v>23</v>
      </c>
    </row>
    <row r="34" spans="1:10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>
        <f t="shared" si="0"/>
        <v>17</v>
      </c>
      <c r="I34" s="10" t="str">
        <f t="shared" si="1"/>
        <v>Day</v>
      </c>
      <c r="J34" s="12" t="s">
        <v>23</v>
      </c>
    </row>
    <row r="35" spans="1:10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>
        <f t="shared" si="0"/>
        <v>2</v>
      </c>
      <c r="I35" s="10" t="str">
        <f t="shared" si="1"/>
        <v>Night</v>
      </c>
      <c r="J35" s="12" t="s">
        <v>24</v>
      </c>
    </row>
    <row r="36" spans="1:10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>
        <f t="shared" si="0"/>
        <v>14</v>
      </c>
      <c r="I36" s="10" t="str">
        <f t="shared" si="1"/>
        <v>Day</v>
      </c>
      <c r="J36" s="12" t="s">
        <v>23</v>
      </c>
    </row>
    <row r="37" spans="1:10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>
        <f t="shared" si="0"/>
        <v>4</v>
      </c>
      <c r="I37" s="10" t="str">
        <f t="shared" si="1"/>
        <v>Night</v>
      </c>
      <c r="J37" s="12" t="s">
        <v>24</v>
      </c>
    </row>
    <row r="38" spans="1:10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>
        <f t="shared" si="0"/>
        <v>0</v>
      </c>
      <c r="I38" s="10" t="str">
        <f t="shared" si="1"/>
        <v>Night</v>
      </c>
      <c r="J38" s="12" t="s">
        <v>24</v>
      </c>
    </row>
    <row r="39" spans="1:10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>
        <f t="shared" si="0"/>
        <v>10</v>
      </c>
      <c r="I39" s="10" t="str">
        <f t="shared" si="1"/>
        <v>Day</v>
      </c>
      <c r="J39" s="12" t="s">
        <v>23</v>
      </c>
    </row>
    <row r="40" spans="1:10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>
        <f t="shared" si="0"/>
        <v>5</v>
      </c>
      <c r="I40" s="10" t="str">
        <f t="shared" si="1"/>
        <v>Night</v>
      </c>
      <c r="J40" s="12" t="s">
        <v>24</v>
      </c>
    </row>
    <row r="41" spans="1:10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>
        <f t="shared" si="0"/>
        <v>7</v>
      </c>
      <c r="I41" s="10" t="str">
        <f t="shared" si="1"/>
        <v>Night</v>
      </c>
      <c r="J41" s="12" t="s">
        <v>24</v>
      </c>
    </row>
    <row r="42" spans="1:10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>
        <f t="shared" si="0"/>
        <v>19</v>
      </c>
      <c r="I42" s="10" t="str">
        <f t="shared" si="1"/>
        <v>Night</v>
      </c>
      <c r="J42" s="12" t="s">
        <v>24</v>
      </c>
    </row>
    <row r="43" spans="1:10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>
        <f t="shared" si="0"/>
        <v>16</v>
      </c>
      <c r="I43" s="10" t="str">
        <f t="shared" si="1"/>
        <v>Day</v>
      </c>
      <c r="J43" s="12" t="s">
        <v>23</v>
      </c>
    </row>
    <row r="44" spans="1:10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>
        <f t="shared" si="0"/>
        <v>7</v>
      </c>
      <c r="I44" s="10" t="str">
        <f t="shared" si="1"/>
        <v>Night</v>
      </c>
      <c r="J44" s="12" t="s">
        <v>24</v>
      </c>
    </row>
    <row r="45" spans="1:10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>
        <f t="shared" si="0"/>
        <v>13</v>
      </c>
      <c r="I45" s="10" t="str">
        <f t="shared" si="1"/>
        <v>Day</v>
      </c>
      <c r="J45" s="12" t="s">
        <v>23</v>
      </c>
    </row>
    <row r="46" spans="1:10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>
        <f t="shared" si="0"/>
        <v>9</v>
      </c>
      <c r="I46" s="10" t="str">
        <f t="shared" si="1"/>
        <v>Day</v>
      </c>
      <c r="J46" s="12" t="s">
        <v>23</v>
      </c>
    </row>
    <row r="47" spans="1:10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>
        <f t="shared" si="0"/>
        <v>6</v>
      </c>
      <c r="I47" s="10" t="str">
        <f t="shared" si="1"/>
        <v>Night</v>
      </c>
      <c r="J47" s="12" t="s">
        <v>24</v>
      </c>
    </row>
    <row r="48" spans="1:10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>
        <f t="shared" si="0"/>
        <v>18</v>
      </c>
      <c r="I48" s="10" t="str">
        <f t="shared" si="1"/>
        <v>Night</v>
      </c>
      <c r="J48" s="12" t="s">
        <v>24</v>
      </c>
    </row>
    <row r="49" spans="1:10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>
        <f t="shared" si="0"/>
        <v>3</v>
      </c>
      <c r="I49" s="10" t="str">
        <f t="shared" si="1"/>
        <v>Night</v>
      </c>
      <c r="J49" s="12" t="s">
        <v>24</v>
      </c>
    </row>
    <row r="50" spans="1:10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>
        <f t="shared" si="0"/>
        <v>6</v>
      </c>
      <c r="I50" s="10" t="str">
        <f t="shared" si="1"/>
        <v>Night</v>
      </c>
      <c r="J50" s="12" t="s">
        <v>24</v>
      </c>
    </row>
    <row r="51" spans="1:10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>
        <f t="shared" si="0"/>
        <v>18</v>
      </c>
      <c r="I51" s="10" t="str">
        <f t="shared" si="1"/>
        <v>Night</v>
      </c>
      <c r="J51" s="12" t="s">
        <v>24</v>
      </c>
    </row>
    <row r="52" spans="1:10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>
        <f t="shared" si="0"/>
        <v>9</v>
      </c>
      <c r="I52" s="10" t="str">
        <f t="shared" si="1"/>
        <v>Day</v>
      </c>
      <c r="J52" s="12" t="s">
        <v>23</v>
      </c>
    </row>
    <row r="53" spans="1:10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>
        <f t="shared" si="0"/>
        <v>17</v>
      </c>
      <c r="I53" s="10" t="str">
        <f t="shared" si="1"/>
        <v>Day</v>
      </c>
      <c r="J53" s="12" t="s">
        <v>23</v>
      </c>
    </row>
    <row r="54" spans="1:10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>
        <f t="shared" si="0"/>
        <v>13</v>
      </c>
      <c r="I54" s="10" t="str">
        <f t="shared" si="1"/>
        <v>Day</v>
      </c>
      <c r="J54" s="12" t="s">
        <v>23</v>
      </c>
    </row>
    <row r="55" spans="1:10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>
        <f t="shared" si="0"/>
        <v>8</v>
      </c>
      <c r="I55" s="10" t="str">
        <f t="shared" si="1"/>
        <v>Day</v>
      </c>
      <c r="J55" s="12" t="s">
        <v>23</v>
      </c>
    </row>
    <row r="56" spans="1:10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>
        <f t="shared" si="0"/>
        <v>8</v>
      </c>
      <c r="I56" s="10" t="str">
        <f t="shared" si="1"/>
        <v>Day</v>
      </c>
      <c r="J56" s="12" t="s">
        <v>23</v>
      </c>
    </row>
    <row r="57" spans="1:10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>
        <f t="shared" si="0"/>
        <v>0</v>
      </c>
      <c r="I57" s="10" t="str">
        <f t="shared" si="1"/>
        <v>Night</v>
      </c>
      <c r="J57" s="12" t="s">
        <v>24</v>
      </c>
    </row>
    <row r="58" spans="1:10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>
        <f t="shared" si="0"/>
        <v>19</v>
      </c>
      <c r="I58" s="10" t="str">
        <f t="shared" si="1"/>
        <v>Night</v>
      </c>
      <c r="J58" s="12" t="s">
        <v>24</v>
      </c>
    </row>
    <row r="59" spans="1:10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>
        <f t="shared" si="0"/>
        <v>17</v>
      </c>
      <c r="I59" s="10" t="str">
        <f t="shared" si="1"/>
        <v>Day</v>
      </c>
      <c r="J59" s="12" t="s">
        <v>23</v>
      </c>
    </row>
    <row r="60" spans="1:10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>
        <f t="shared" si="0"/>
        <v>15</v>
      </c>
      <c r="I60" s="10" t="str">
        <f t="shared" si="1"/>
        <v>Day</v>
      </c>
      <c r="J60" s="12" t="s">
        <v>23</v>
      </c>
    </row>
    <row r="61" spans="1:10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>
        <f t="shared" si="0"/>
        <v>10</v>
      </c>
      <c r="I61" s="10" t="str">
        <f t="shared" si="1"/>
        <v>Day</v>
      </c>
      <c r="J61" s="12" t="s">
        <v>23</v>
      </c>
    </row>
    <row r="62" spans="1:10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>
        <f t="shared" si="0"/>
        <v>19</v>
      </c>
      <c r="I62" s="10" t="str">
        <f t="shared" si="1"/>
        <v>Night</v>
      </c>
      <c r="J62" s="12" t="s">
        <v>24</v>
      </c>
    </row>
    <row r="63" spans="1:10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>
        <f t="shared" si="0"/>
        <v>15</v>
      </c>
      <c r="I63" s="10" t="str">
        <f t="shared" si="1"/>
        <v>Day</v>
      </c>
      <c r="J63" s="12" t="s">
        <v>23</v>
      </c>
    </row>
    <row r="64" spans="1:10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>
        <f t="shared" si="0"/>
        <v>13</v>
      </c>
      <c r="I64" s="10" t="str">
        <f t="shared" si="1"/>
        <v>Day</v>
      </c>
      <c r="J64" s="12" t="s">
        <v>23</v>
      </c>
    </row>
    <row r="65" spans="1:10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>
        <f t="shared" si="0"/>
        <v>13</v>
      </c>
      <c r="I65" s="10" t="str">
        <f t="shared" si="1"/>
        <v>Day</v>
      </c>
      <c r="J65" s="12" t="s">
        <v>23</v>
      </c>
    </row>
    <row r="66" spans="1:10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>
        <f t="shared" ref="H66:H129" si="2">HOUR(G:G)</f>
        <v>19</v>
      </c>
      <c r="I66" s="10" t="str">
        <f t="shared" ref="I66:I129" si="3">IF(H66&gt;=24,"Night",IF(H66&gt;17,"Night",IF(H66&lt;=7,"Night",IF(H66&gt;=8,"Day"))))</f>
        <v>Night</v>
      </c>
      <c r="J66" s="12" t="s">
        <v>24</v>
      </c>
    </row>
    <row r="67" spans="1:10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>
        <f t="shared" si="2"/>
        <v>15</v>
      </c>
      <c r="I67" s="10" t="str">
        <f t="shared" si="3"/>
        <v>Day</v>
      </c>
      <c r="J67" s="12" t="s">
        <v>23</v>
      </c>
    </row>
    <row r="68" spans="1:10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>
        <f t="shared" si="2"/>
        <v>4</v>
      </c>
      <c r="I68" s="10" t="str">
        <f t="shared" si="3"/>
        <v>Night</v>
      </c>
      <c r="J68" s="12" t="s">
        <v>24</v>
      </c>
    </row>
    <row r="69" spans="1:10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>
        <f t="shared" si="2"/>
        <v>11</v>
      </c>
      <c r="I69" s="10" t="str">
        <f t="shared" si="3"/>
        <v>Day</v>
      </c>
      <c r="J69" s="12" t="s">
        <v>23</v>
      </c>
    </row>
    <row r="70" spans="1:10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>
        <f t="shared" si="2"/>
        <v>20</v>
      </c>
      <c r="I70" s="10" t="str">
        <f t="shared" si="3"/>
        <v>Night</v>
      </c>
      <c r="J70" s="12" t="s">
        <v>24</v>
      </c>
    </row>
    <row r="71" spans="1:10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>
        <f t="shared" si="2"/>
        <v>1</v>
      </c>
      <c r="I71" s="10" t="str">
        <f t="shared" si="3"/>
        <v>Night</v>
      </c>
      <c r="J71" s="12" t="s">
        <v>24</v>
      </c>
    </row>
    <row r="72" spans="1:10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>
        <f t="shared" si="2"/>
        <v>10</v>
      </c>
      <c r="I72" s="10" t="str">
        <f t="shared" si="3"/>
        <v>Day</v>
      </c>
      <c r="J72" s="12" t="s">
        <v>23</v>
      </c>
    </row>
    <row r="73" spans="1:10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>
        <f t="shared" si="2"/>
        <v>10</v>
      </c>
      <c r="I73" s="10" t="str">
        <f t="shared" si="3"/>
        <v>Day</v>
      </c>
      <c r="J73" s="12" t="s">
        <v>23</v>
      </c>
    </row>
    <row r="74" spans="1:10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>
        <f t="shared" si="2"/>
        <v>0</v>
      </c>
      <c r="I74" s="10" t="str">
        <f t="shared" si="3"/>
        <v>Night</v>
      </c>
      <c r="J74" s="12" t="s">
        <v>24</v>
      </c>
    </row>
    <row r="75" spans="1:10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>
        <f t="shared" si="2"/>
        <v>3</v>
      </c>
      <c r="I75" s="10" t="str">
        <f t="shared" si="3"/>
        <v>Night</v>
      </c>
      <c r="J75" s="12" t="s">
        <v>24</v>
      </c>
    </row>
    <row r="76" spans="1:10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>
        <f t="shared" si="2"/>
        <v>10</v>
      </c>
      <c r="I76" s="10" t="str">
        <f t="shared" si="3"/>
        <v>Day</v>
      </c>
      <c r="J76" s="12" t="s">
        <v>23</v>
      </c>
    </row>
    <row r="77" spans="1:10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>
        <f t="shared" si="2"/>
        <v>0</v>
      </c>
      <c r="I77" s="10" t="str">
        <f t="shared" si="3"/>
        <v>Night</v>
      </c>
      <c r="J77" s="12" t="s">
        <v>24</v>
      </c>
    </row>
    <row r="78" spans="1:10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>
        <f t="shared" si="2"/>
        <v>1</v>
      </c>
      <c r="I78" s="10" t="str">
        <f t="shared" si="3"/>
        <v>Night</v>
      </c>
      <c r="J78" s="12" t="s">
        <v>24</v>
      </c>
    </row>
    <row r="79" spans="1:10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>
        <f t="shared" si="2"/>
        <v>11</v>
      </c>
      <c r="I79" s="10" t="str">
        <f t="shared" si="3"/>
        <v>Day</v>
      </c>
      <c r="J79" s="12" t="s">
        <v>23</v>
      </c>
    </row>
    <row r="80" spans="1:10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>
        <f t="shared" si="2"/>
        <v>10</v>
      </c>
      <c r="I80" s="10" t="str">
        <f t="shared" si="3"/>
        <v>Day</v>
      </c>
      <c r="J80" s="12" t="s">
        <v>23</v>
      </c>
    </row>
    <row r="81" spans="1:10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>
        <f t="shared" si="2"/>
        <v>11</v>
      </c>
      <c r="I81" s="10" t="str">
        <f t="shared" si="3"/>
        <v>Day</v>
      </c>
      <c r="J81" s="12" t="s">
        <v>23</v>
      </c>
    </row>
    <row r="82" spans="1:10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>
        <f t="shared" si="2"/>
        <v>4</v>
      </c>
      <c r="I82" s="10" t="str">
        <f t="shared" si="3"/>
        <v>Night</v>
      </c>
      <c r="J82" s="12" t="s">
        <v>24</v>
      </c>
    </row>
    <row r="83" spans="1:10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>
        <f t="shared" si="2"/>
        <v>19</v>
      </c>
      <c r="I83" s="10" t="str">
        <f t="shared" si="3"/>
        <v>Night</v>
      </c>
      <c r="J83" s="12" t="s">
        <v>24</v>
      </c>
    </row>
    <row r="84" spans="1:10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>
        <f t="shared" si="2"/>
        <v>9</v>
      </c>
      <c r="I84" s="10" t="str">
        <f t="shared" si="3"/>
        <v>Day</v>
      </c>
      <c r="J84" s="12" t="s">
        <v>23</v>
      </c>
    </row>
    <row r="85" spans="1:10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>
        <f t="shared" si="2"/>
        <v>12</v>
      </c>
      <c r="I85" s="10" t="str">
        <f t="shared" si="3"/>
        <v>Day</v>
      </c>
      <c r="J85" s="12" t="s">
        <v>23</v>
      </c>
    </row>
    <row r="86" spans="1:10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>
        <f t="shared" si="2"/>
        <v>13</v>
      </c>
      <c r="I86" s="10" t="str">
        <f t="shared" si="3"/>
        <v>Day</v>
      </c>
      <c r="J86" s="12" t="s">
        <v>23</v>
      </c>
    </row>
    <row r="87" spans="1:10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>
        <f t="shared" si="2"/>
        <v>19</v>
      </c>
      <c r="I87" s="10" t="str">
        <f t="shared" si="3"/>
        <v>Night</v>
      </c>
      <c r="J87" s="12" t="s">
        <v>24</v>
      </c>
    </row>
    <row r="88" spans="1:10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>
        <f t="shared" si="2"/>
        <v>22</v>
      </c>
      <c r="I88" s="10" t="str">
        <f t="shared" si="3"/>
        <v>Night</v>
      </c>
      <c r="J88" s="12" t="s">
        <v>24</v>
      </c>
    </row>
    <row r="89" spans="1:10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>
        <f t="shared" si="2"/>
        <v>10</v>
      </c>
      <c r="I89" s="10" t="str">
        <f t="shared" si="3"/>
        <v>Day</v>
      </c>
      <c r="J89" s="12" t="s">
        <v>23</v>
      </c>
    </row>
    <row r="90" spans="1:10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>
        <f t="shared" si="2"/>
        <v>3</v>
      </c>
      <c r="I90" s="10" t="str">
        <f t="shared" si="3"/>
        <v>Night</v>
      </c>
      <c r="J90" s="12" t="s">
        <v>24</v>
      </c>
    </row>
    <row r="91" spans="1:10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>
        <f t="shared" si="2"/>
        <v>5</v>
      </c>
      <c r="I91" s="10" t="str">
        <f t="shared" si="3"/>
        <v>Night</v>
      </c>
      <c r="J91" s="12" t="s">
        <v>24</v>
      </c>
    </row>
    <row r="92" spans="1:10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>
        <f t="shared" si="2"/>
        <v>0</v>
      </c>
      <c r="I92" s="10" t="str">
        <f t="shared" si="3"/>
        <v>Night</v>
      </c>
      <c r="J92" s="12" t="s">
        <v>24</v>
      </c>
    </row>
    <row r="93" spans="1:10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>
        <f t="shared" si="2"/>
        <v>16</v>
      </c>
      <c r="I93" s="10" t="str">
        <f t="shared" si="3"/>
        <v>Day</v>
      </c>
      <c r="J93" s="12" t="s">
        <v>23</v>
      </c>
    </row>
    <row r="94" spans="1:10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>
        <f t="shared" si="2"/>
        <v>18</v>
      </c>
      <c r="I94" s="10" t="str">
        <f t="shared" si="3"/>
        <v>Night</v>
      </c>
      <c r="J94" s="12" t="s">
        <v>24</v>
      </c>
    </row>
    <row r="95" spans="1:10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>
        <f t="shared" si="2"/>
        <v>4</v>
      </c>
      <c r="I95" s="10" t="str">
        <f t="shared" si="3"/>
        <v>Night</v>
      </c>
      <c r="J95" s="12" t="s">
        <v>24</v>
      </c>
    </row>
    <row r="96" spans="1:10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>
        <f t="shared" si="2"/>
        <v>0</v>
      </c>
      <c r="I96" s="10" t="str">
        <f t="shared" si="3"/>
        <v>Night</v>
      </c>
      <c r="J96" s="12" t="s">
        <v>24</v>
      </c>
    </row>
    <row r="97" spans="1:10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>
        <f t="shared" si="2"/>
        <v>13</v>
      </c>
      <c r="I97" s="10" t="str">
        <f t="shared" si="3"/>
        <v>Day</v>
      </c>
      <c r="J97" s="12" t="s">
        <v>23</v>
      </c>
    </row>
    <row r="98" spans="1:10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>
        <f t="shared" si="2"/>
        <v>14</v>
      </c>
      <c r="I98" s="10" t="str">
        <f t="shared" si="3"/>
        <v>Day</v>
      </c>
      <c r="J98" s="12" t="s">
        <v>23</v>
      </c>
    </row>
    <row r="99" spans="1:10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>
        <f t="shared" si="2"/>
        <v>1</v>
      </c>
      <c r="I99" s="10" t="str">
        <f t="shared" si="3"/>
        <v>Night</v>
      </c>
      <c r="J99" s="12" t="s">
        <v>24</v>
      </c>
    </row>
    <row r="100" spans="1:10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>
        <f t="shared" si="2"/>
        <v>18</v>
      </c>
      <c r="I100" s="10" t="str">
        <f t="shared" si="3"/>
        <v>Night</v>
      </c>
      <c r="J100" s="12" t="s">
        <v>24</v>
      </c>
    </row>
    <row r="101" spans="1:10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>
        <f t="shared" si="2"/>
        <v>18</v>
      </c>
      <c r="I101" s="10" t="str">
        <f t="shared" si="3"/>
        <v>Night</v>
      </c>
      <c r="J101" s="12" t="s">
        <v>24</v>
      </c>
    </row>
    <row r="102" spans="1:10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>
        <f t="shared" si="2"/>
        <v>11</v>
      </c>
      <c r="I102" s="10" t="str">
        <f t="shared" si="3"/>
        <v>Day</v>
      </c>
      <c r="J102" s="12" t="s">
        <v>23</v>
      </c>
    </row>
    <row r="103" spans="1:10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>
        <f t="shared" si="2"/>
        <v>2</v>
      </c>
      <c r="I103" s="10" t="str">
        <f t="shared" si="3"/>
        <v>Night</v>
      </c>
      <c r="J103" s="12" t="s">
        <v>24</v>
      </c>
    </row>
    <row r="104" spans="1:10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>
        <f t="shared" si="2"/>
        <v>22</v>
      </c>
      <c r="I104" s="10" t="str">
        <f t="shared" si="3"/>
        <v>Night</v>
      </c>
      <c r="J104" s="12" t="s">
        <v>24</v>
      </c>
    </row>
    <row r="105" spans="1:10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>
        <f t="shared" si="2"/>
        <v>16</v>
      </c>
      <c r="I105" s="10" t="str">
        <f t="shared" si="3"/>
        <v>Day</v>
      </c>
      <c r="J105" s="12" t="s">
        <v>23</v>
      </c>
    </row>
    <row r="106" spans="1:10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>
        <f t="shared" si="2"/>
        <v>10</v>
      </c>
      <c r="I106" s="10" t="str">
        <f t="shared" si="3"/>
        <v>Day</v>
      </c>
      <c r="J106" s="12" t="s">
        <v>23</v>
      </c>
    </row>
    <row r="107" spans="1:10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>
        <f t="shared" si="2"/>
        <v>19</v>
      </c>
      <c r="I107" s="10" t="str">
        <f t="shared" si="3"/>
        <v>Night</v>
      </c>
      <c r="J107" s="12" t="s">
        <v>24</v>
      </c>
    </row>
    <row r="108" spans="1:10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>
        <f t="shared" si="2"/>
        <v>9</v>
      </c>
      <c r="I108" s="10" t="str">
        <f t="shared" si="3"/>
        <v>Day</v>
      </c>
      <c r="J108" s="12" t="s">
        <v>23</v>
      </c>
    </row>
    <row r="109" spans="1:10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>
        <f t="shared" si="2"/>
        <v>16</v>
      </c>
      <c r="I109" s="10" t="str">
        <f t="shared" si="3"/>
        <v>Day</v>
      </c>
      <c r="J109" s="12" t="s">
        <v>23</v>
      </c>
    </row>
    <row r="110" spans="1:10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>
        <f t="shared" si="2"/>
        <v>18</v>
      </c>
      <c r="I110" s="10" t="str">
        <f t="shared" si="3"/>
        <v>Night</v>
      </c>
      <c r="J110" s="12" t="s">
        <v>24</v>
      </c>
    </row>
    <row r="111" spans="1:10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>
        <f t="shared" si="2"/>
        <v>19</v>
      </c>
      <c r="I111" s="10" t="str">
        <f t="shared" si="3"/>
        <v>Night</v>
      </c>
      <c r="J111" s="12" t="s">
        <v>24</v>
      </c>
    </row>
    <row r="112" spans="1:10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>
        <f t="shared" si="2"/>
        <v>10</v>
      </c>
      <c r="I112" s="10" t="str">
        <f t="shared" si="3"/>
        <v>Day</v>
      </c>
      <c r="J112" s="12" t="s">
        <v>23</v>
      </c>
    </row>
    <row r="113" spans="1:10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>
        <f t="shared" si="2"/>
        <v>20</v>
      </c>
      <c r="I113" s="10" t="str">
        <f t="shared" si="3"/>
        <v>Night</v>
      </c>
      <c r="J113" s="12" t="s">
        <v>24</v>
      </c>
    </row>
    <row r="114" spans="1:10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>
        <f t="shared" si="2"/>
        <v>8</v>
      </c>
      <c r="I114" s="10" t="str">
        <f t="shared" si="3"/>
        <v>Day</v>
      </c>
      <c r="J114" s="12" t="s">
        <v>23</v>
      </c>
    </row>
    <row r="115" spans="1:10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>
        <f t="shared" si="2"/>
        <v>10</v>
      </c>
      <c r="I115" s="10" t="str">
        <f t="shared" si="3"/>
        <v>Day</v>
      </c>
      <c r="J115" s="12" t="s">
        <v>23</v>
      </c>
    </row>
    <row r="116" spans="1:10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>
        <f t="shared" si="2"/>
        <v>14</v>
      </c>
      <c r="I116" s="10" t="str">
        <f t="shared" si="3"/>
        <v>Day</v>
      </c>
      <c r="J116" s="12" t="s">
        <v>23</v>
      </c>
    </row>
    <row r="117" spans="1:10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>
        <f t="shared" si="2"/>
        <v>11</v>
      </c>
      <c r="I117" s="10" t="str">
        <f t="shared" si="3"/>
        <v>Day</v>
      </c>
      <c r="J117" s="12" t="s">
        <v>23</v>
      </c>
    </row>
    <row r="118" spans="1:10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>
        <f t="shared" si="2"/>
        <v>10</v>
      </c>
      <c r="I118" s="10" t="str">
        <f t="shared" si="3"/>
        <v>Day</v>
      </c>
      <c r="J118" s="12" t="s">
        <v>23</v>
      </c>
    </row>
    <row r="119" spans="1:10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>
        <f t="shared" si="2"/>
        <v>20</v>
      </c>
      <c r="I119" s="10" t="str">
        <f t="shared" si="3"/>
        <v>Night</v>
      </c>
      <c r="J119" s="12" t="s">
        <v>24</v>
      </c>
    </row>
    <row r="120" spans="1:10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>
        <f t="shared" si="2"/>
        <v>20</v>
      </c>
      <c r="I120" s="10" t="str">
        <f t="shared" si="3"/>
        <v>Night</v>
      </c>
      <c r="J120" s="12" t="s">
        <v>24</v>
      </c>
    </row>
    <row r="121" spans="1:10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>
        <f t="shared" si="2"/>
        <v>12</v>
      </c>
      <c r="I121" s="10" t="str">
        <f t="shared" si="3"/>
        <v>Day</v>
      </c>
      <c r="J121" s="12" t="s">
        <v>23</v>
      </c>
    </row>
    <row r="122" spans="1:10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>
        <f t="shared" si="2"/>
        <v>22</v>
      </c>
      <c r="I122" s="10" t="str">
        <f t="shared" si="3"/>
        <v>Night</v>
      </c>
      <c r="J122" s="12" t="s">
        <v>24</v>
      </c>
    </row>
    <row r="123" spans="1:10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>
        <f t="shared" si="2"/>
        <v>19</v>
      </c>
      <c r="I123" s="10" t="str">
        <f t="shared" si="3"/>
        <v>Night</v>
      </c>
      <c r="J123" s="12" t="s">
        <v>24</v>
      </c>
    </row>
    <row r="124" spans="1:10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>
        <f t="shared" si="2"/>
        <v>12</v>
      </c>
      <c r="I124" s="10" t="str">
        <f t="shared" si="3"/>
        <v>Day</v>
      </c>
      <c r="J124" s="12" t="s">
        <v>23</v>
      </c>
    </row>
    <row r="125" spans="1:10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>
        <f t="shared" si="2"/>
        <v>17</v>
      </c>
      <c r="I125" s="10" t="str">
        <f t="shared" si="3"/>
        <v>Day</v>
      </c>
      <c r="J125" s="12" t="s">
        <v>23</v>
      </c>
    </row>
    <row r="126" spans="1:10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>
        <f t="shared" si="2"/>
        <v>15</v>
      </c>
      <c r="I126" s="10" t="str">
        <f t="shared" si="3"/>
        <v>Day</v>
      </c>
      <c r="J126" s="12" t="s">
        <v>23</v>
      </c>
    </row>
    <row r="127" spans="1:10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>
        <f t="shared" si="2"/>
        <v>5</v>
      </c>
      <c r="I127" s="10" t="str">
        <f t="shared" si="3"/>
        <v>Night</v>
      </c>
      <c r="J127" s="12" t="s">
        <v>24</v>
      </c>
    </row>
    <row r="128" spans="1:10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>
        <f t="shared" si="2"/>
        <v>19</v>
      </c>
      <c r="I128" s="10" t="str">
        <f t="shared" si="3"/>
        <v>Night</v>
      </c>
      <c r="J128" s="12" t="s">
        <v>24</v>
      </c>
    </row>
    <row r="129" spans="1:10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>
        <f t="shared" si="2"/>
        <v>12</v>
      </c>
      <c r="I129" s="10" t="str">
        <f t="shared" si="3"/>
        <v>Day</v>
      </c>
      <c r="J129" s="12" t="s">
        <v>23</v>
      </c>
    </row>
    <row r="130" spans="1:10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>
        <f t="shared" ref="H130:H193" si="4">HOUR(G:G)</f>
        <v>14</v>
      </c>
      <c r="I130" s="10" t="str">
        <f t="shared" ref="I130:I193" si="5">IF(H130&gt;=24,"Night",IF(H130&gt;17,"Night",IF(H130&lt;=7,"Night",IF(H130&gt;=8,"Day"))))</f>
        <v>Day</v>
      </c>
      <c r="J130" s="12" t="s">
        <v>23</v>
      </c>
    </row>
    <row r="131" spans="1:10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>
        <f t="shared" si="4"/>
        <v>16</v>
      </c>
      <c r="I131" s="10" t="str">
        <f t="shared" si="5"/>
        <v>Day</v>
      </c>
      <c r="J131" s="12" t="s">
        <v>23</v>
      </c>
    </row>
    <row r="132" spans="1:10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>
        <f t="shared" si="4"/>
        <v>17</v>
      </c>
      <c r="I132" s="10" t="str">
        <f t="shared" si="5"/>
        <v>Day</v>
      </c>
      <c r="J132" s="12" t="s">
        <v>23</v>
      </c>
    </row>
    <row r="133" spans="1:10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>
        <f t="shared" si="4"/>
        <v>16</v>
      </c>
      <c r="I133" s="10" t="str">
        <f t="shared" si="5"/>
        <v>Day</v>
      </c>
      <c r="J133" s="12" t="s">
        <v>23</v>
      </c>
    </row>
    <row r="134" spans="1:10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>
        <f t="shared" si="4"/>
        <v>16</v>
      </c>
      <c r="I134" s="10" t="str">
        <f t="shared" si="5"/>
        <v>Day</v>
      </c>
      <c r="J134" s="12" t="s">
        <v>23</v>
      </c>
    </row>
    <row r="135" spans="1:10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>
        <f t="shared" si="4"/>
        <v>15</v>
      </c>
      <c r="I135" s="10" t="str">
        <f t="shared" si="5"/>
        <v>Day</v>
      </c>
      <c r="J135" s="12" t="s">
        <v>23</v>
      </c>
    </row>
    <row r="136" spans="1:10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>
        <f t="shared" si="4"/>
        <v>8</v>
      </c>
      <c r="I136" s="10" t="str">
        <f t="shared" si="5"/>
        <v>Day</v>
      </c>
      <c r="J136" s="12" t="s">
        <v>23</v>
      </c>
    </row>
    <row r="137" spans="1:10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>
        <f t="shared" si="4"/>
        <v>11</v>
      </c>
      <c r="I137" s="10" t="str">
        <f t="shared" si="5"/>
        <v>Day</v>
      </c>
      <c r="J137" s="12" t="s">
        <v>23</v>
      </c>
    </row>
    <row r="138" spans="1:10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>
        <f t="shared" si="4"/>
        <v>4</v>
      </c>
      <c r="I138" s="10" t="str">
        <f t="shared" si="5"/>
        <v>Night</v>
      </c>
      <c r="J138" s="12" t="s">
        <v>24</v>
      </c>
    </row>
    <row r="139" spans="1:10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>
        <f t="shared" si="4"/>
        <v>18</v>
      </c>
      <c r="I139" s="10" t="str">
        <f t="shared" si="5"/>
        <v>Night</v>
      </c>
      <c r="J139" s="12" t="s">
        <v>24</v>
      </c>
    </row>
    <row r="140" spans="1:10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>
        <f t="shared" si="4"/>
        <v>9</v>
      </c>
      <c r="I140" s="10" t="str">
        <f t="shared" si="5"/>
        <v>Day</v>
      </c>
      <c r="J140" s="12" t="s">
        <v>23</v>
      </c>
    </row>
    <row r="141" spans="1:10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>
        <f t="shared" si="4"/>
        <v>16</v>
      </c>
      <c r="I141" s="10" t="str">
        <f t="shared" si="5"/>
        <v>Day</v>
      </c>
      <c r="J141" s="12" t="s">
        <v>23</v>
      </c>
    </row>
    <row r="142" spans="1:10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>
        <f t="shared" si="4"/>
        <v>16</v>
      </c>
      <c r="I142" s="10" t="str">
        <f t="shared" si="5"/>
        <v>Day</v>
      </c>
      <c r="J142" s="12" t="s">
        <v>23</v>
      </c>
    </row>
    <row r="143" spans="1:10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>
        <f t="shared" si="4"/>
        <v>17</v>
      </c>
      <c r="I143" s="10" t="str">
        <f t="shared" si="5"/>
        <v>Day</v>
      </c>
      <c r="J143" s="12" t="s">
        <v>23</v>
      </c>
    </row>
    <row r="144" spans="1:10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>
        <f t="shared" si="4"/>
        <v>18</v>
      </c>
      <c r="I144" s="10" t="str">
        <f t="shared" si="5"/>
        <v>Night</v>
      </c>
      <c r="J144" s="12" t="s">
        <v>24</v>
      </c>
    </row>
    <row r="145" spans="1:10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>
        <f t="shared" si="4"/>
        <v>9</v>
      </c>
      <c r="I145" s="10" t="str">
        <f t="shared" si="5"/>
        <v>Day</v>
      </c>
      <c r="J145" s="12" t="s">
        <v>23</v>
      </c>
    </row>
    <row r="146" spans="1:10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>
        <f t="shared" si="4"/>
        <v>12</v>
      </c>
      <c r="I146" s="10" t="str">
        <f t="shared" si="5"/>
        <v>Day</v>
      </c>
      <c r="J146" s="12" t="s">
        <v>23</v>
      </c>
    </row>
    <row r="147" spans="1:10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>
        <f t="shared" si="4"/>
        <v>7</v>
      </c>
      <c r="I147" s="10" t="str">
        <f t="shared" si="5"/>
        <v>Night</v>
      </c>
      <c r="J147" s="12" t="s">
        <v>24</v>
      </c>
    </row>
    <row r="148" spans="1:10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>
        <f t="shared" si="4"/>
        <v>11</v>
      </c>
      <c r="I148" s="10" t="str">
        <f t="shared" si="5"/>
        <v>Day</v>
      </c>
      <c r="J148" s="12" t="s">
        <v>23</v>
      </c>
    </row>
    <row r="149" spans="1:10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>
        <f t="shared" si="4"/>
        <v>9</v>
      </c>
      <c r="I149" s="10" t="str">
        <f t="shared" si="5"/>
        <v>Day</v>
      </c>
      <c r="J149" s="12" t="s">
        <v>23</v>
      </c>
    </row>
    <row r="150" spans="1:10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>
        <f t="shared" si="4"/>
        <v>20</v>
      </c>
      <c r="I150" s="10" t="str">
        <f t="shared" si="5"/>
        <v>Night</v>
      </c>
      <c r="J150" s="12" t="s">
        <v>24</v>
      </c>
    </row>
    <row r="151" spans="1:10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>
        <f t="shared" si="4"/>
        <v>15</v>
      </c>
      <c r="I151" s="10" t="str">
        <f t="shared" si="5"/>
        <v>Day</v>
      </c>
      <c r="J151" s="12" t="s">
        <v>23</v>
      </c>
    </row>
    <row r="152" spans="1:10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>
        <f t="shared" si="4"/>
        <v>21</v>
      </c>
      <c r="I152" s="10" t="str">
        <f t="shared" si="5"/>
        <v>Night</v>
      </c>
      <c r="J152" s="12" t="s">
        <v>24</v>
      </c>
    </row>
    <row r="153" spans="1:10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>
        <f t="shared" si="4"/>
        <v>7</v>
      </c>
      <c r="I153" s="10" t="str">
        <f t="shared" si="5"/>
        <v>Night</v>
      </c>
      <c r="J153" s="12" t="s">
        <v>24</v>
      </c>
    </row>
    <row r="154" spans="1:10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>
        <f t="shared" si="4"/>
        <v>2</v>
      </c>
      <c r="I154" s="10" t="str">
        <f t="shared" si="5"/>
        <v>Night</v>
      </c>
      <c r="J154" s="12" t="s">
        <v>24</v>
      </c>
    </row>
    <row r="155" spans="1:10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>
        <f t="shared" si="4"/>
        <v>21</v>
      </c>
      <c r="I155" s="10" t="str">
        <f t="shared" si="5"/>
        <v>Night</v>
      </c>
      <c r="J155" s="12" t="s">
        <v>24</v>
      </c>
    </row>
    <row r="156" spans="1:10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>
        <f t="shared" si="4"/>
        <v>20</v>
      </c>
      <c r="I156" s="10" t="str">
        <f t="shared" si="5"/>
        <v>Night</v>
      </c>
      <c r="J156" s="12" t="s">
        <v>24</v>
      </c>
    </row>
    <row r="157" spans="1:10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>
        <f t="shared" si="4"/>
        <v>16</v>
      </c>
      <c r="I157" s="10" t="str">
        <f t="shared" si="5"/>
        <v>Day</v>
      </c>
      <c r="J157" s="12" t="s">
        <v>23</v>
      </c>
    </row>
    <row r="158" spans="1:10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>
        <f t="shared" si="4"/>
        <v>6</v>
      </c>
      <c r="I158" s="10" t="str">
        <f t="shared" si="5"/>
        <v>Night</v>
      </c>
      <c r="J158" s="12" t="s">
        <v>24</v>
      </c>
    </row>
    <row r="159" spans="1:10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>
        <f t="shared" si="4"/>
        <v>17</v>
      </c>
      <c r="I159" s="10" t="str">
        <f t="shared" si="5"/>
        <v>Day</v>
      </c>
      <c r="J159" s="12" t="s">
        <v>23</v>
      </c>
    </row>
    <row r="160" spans="1:10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>
        <f t="shared" si="4"/>
        <v>17</v>
      </c>
      <c r="I160" s="10" t="str">
        <f t="shared" si="5"/>
        <v>Day</v>
      </c>
      <c r="J160" s="12" t="s">
        <v>23</v>
      </c>
    </row>
    <row r="161" spans="1:10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>
        <f t="shared" si="4"/>
        <v>10</v>
      </c>
      <c r="I161" s="10" t="str">
        <f t="shared" si="5"/>
        <v>Day</v>
      </c>
      <c r="J161" s="12" t="s">
        <v>23</v>
      </c>
    </row>
    <row r="162" spans="1:10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>
        <f t="shared" si="4"/>
        <v>9</v>
      </c>
      <c r="I162" s="10" t="str">
        <f t="shared" si="5"/>
        <v>Day</v>
      </c>
      <c r="J162" s="12" t="s">
        <v>23</v>
      </c>
    </row>
    <row r="163" spans="1:10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>
        <f t="shared" si="4"/>
        <v>22</v>
      </c>
      <c r="I163" s="10" t="str">
        <f t="shared" si="5"/>
        <v>Night</v>
      </c>
      <c r="J163" s="12" t="s">
        <v>24</v>
      </c>
    </row>
    <row r="164" spans="1:10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>
        <f t="shared" si="4"/>
        <v>10</v>
      </c>
      <c r="I164" s="10" t="str">
        <f t="shared" si="5"/>
        <v>Day</v>
      </c>
      <c r="J164" s="12" t="s">
        <v>23</v>
      </c>
    </row>
    <row r="165" spans="1:10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>
        <f t="shared" si="4"/>
        <v>8</v>
      </c>
      <c r="I165" s="10" t="str">
        <f t="shared" si="5"/>
        <v>Day</v>
      </c>
      <c r="J165" s="12" t="s">
        <v>23</v>
      </c>
    </row>
    <row r="166" spans="1:10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>
        <f t="shared" si="4"/>
        <v>8</v>
      </c>
      <c r="I166" s="10" t="str">
        <f t="shared" si="5"/>
        <v>Day</v>
      </c>
      <c r="J166" s="12" t="s">
        <v>23</v>
      </c>
    </row>
    <row r="167" spans="1:10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>
        <f t="shared" si="4"/>
        <v>16</v>
      </c>
      <c r="I167" s="10" t="str">
        <f t="shared" si="5"/>
        <v>Day</v>
      </c>
      <c r="J167" s="12" t="s">
        <v>23</v>
      </c>
    </row>
    <row r="168" spans="1:10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>
        <f t="shared" si="4"/>
        <v>16</v>
      </c>
      <c r="I168" s="10" t="str">
        <f t="shared" si="5"/>
        <v>Day</v>
      </c>
      <c r="J168" s="12" t="s">
        <v>23</v>
      </c>
    </row>
    <row r="169" spans="1:10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>
        <f t="shared" si="4"/>
        <v>9</v>
      </c>
      <c r="I169" s="10" t="str">
        <f t="shared" si="5"/>
        <v>Day</v>
      </c>
      <c r="J169" s="12" t="s">
        <v>23</v>
      </c>
    </row>
    <row r="170" spans="1:10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>
        <f t="shared" si="4"/>
        <v>21</v>
      </c>
      <c r="I170" s="10" t="str">
        <f t="shared" si="5"/>
        <v>Night</v>
      </c>
      <c r="J170" s="12" t="s">
        <v>24</v>
      </c>
    </row>
    <row r="171" spans="1:10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>
        <f t="shared" si="4"/>
        <v>16</v>
      </c>
      <c r="I171" s="10" t="str">
        <f t="shared" si="5"/>
        <v>Day</v>
      </c>
      <c r="J171" s="12" t="s">
        <v>23</v>
      </c>
    </row>
    <row r="172" spans="1:10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>
        <f t="shared" si="4"/>
        <v>20</v>
      </c>
      <c r="I172" s="10" t="str">
        <f t="shared" si="5"/>
        <v>Night</v>
      </c>
      <c r="J172" s="12" t="s">
        <v>24</v>
      </c>
    </row>
    <row r="173" spans="1:10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>
        <f t="shared" si="4"/>
        <v>12</v>
      </c>
      <c r="I173" s="10" t="str">
        <f t="shared" si="5"/>
        <v>Day</v>
      </c>
      <c r="J173" s="12" t="s">
        <v>23</v>
      </c>
    </row>
    <row r="174" spans="1:10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>
        <f t="shared" si="4"/>
        <v>7</v>
      </c>
      <c r="I174" s="10" t="str">
        <f t="shared" si="5"/>
        <v>Night</v>
      </c>
      <c r="J174" s="12" t="s">
        <v>24</v>
      </c>
    </row>
    <row r="175" spans="1:10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>
        <f t="shared" si="4"/>
        <v>17</v>
      </c>
      <c r="I175" s="10" t="str">
        <f t="shared" si="5"/>
        <v>Day</v>
      </c>
      <c r="J175" s="12" t="s">
        <v>23</v>
      </c>
    </row>
    <row r="176" spans="1:10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>
        <f t="shared" si="4"/>
        <v>15</v>
      </c>
      <c r="I176" s="10" t="str">
        <f t="shared" si="5"/>
        <v>Day</v>
      </c>
      <c r="J176" s="12" t="s">
        <v>23</v>
      </c>
    </row>
    <row r="177" spans="1:10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>
        <f t="shared" si="4"/>
        <v>10</v>
      </c>
      <c r="I177" s="10" t="str">
        <f t="shared" si="5"/>
        <v>Day</v>
      </c>
      <c r="J177" s="12" t="s">
        <v>23</v>
      </c>
    </row>
    <row r="178" spans="1:10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>
        <f t="shared" si="4"/>
        <v>20</v>
      </c>
      <c r="I178" s="10" t="str">
        <f t="shared" si="5"/>
        <v>Night</v>
      </c>
      <c r="J178" s="12" t="s">
        <v>24</v>
      </c>
    </row>
    <row r="179" spans="1:10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>
        <f t="shared" si="4"/>
        <v>9</v>
      </c>
      <c r="I179" s="10" t="str">
        <f t="shared" si="5"/>
        <v>Day</v>
      </c>
      <c r="J179" s="12" t="s">
        <v>23</v>
      </c>
    </row>
    <row r="180" spans="1:10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>
        <f t="shared" si="4"/>
        <v>20</v>
      </c>
      <c r="I180" s="10" t="str">
        <f t="shared" si="5"/>
        <v>Night</v>
      </c>
      <c r="J180" s="12" t="s">
        <v>24</v>
      </c>
    </row>
    <row r="181" spans="1:10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>
        <f t="shared" si="4"/>
        <v>20</v>
      </c>
      <c r="I181" s="10" t="str">
        <f t="shared" si="5"/>
        <v>Night</v>
      </c>
      <c r="J181" s="12" t="s">
        <v>24</v>
      </c>
    </row>
    <row r="182" spans="1:10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>
        <f t="shared" si="4"/>
        <v>13</v>
      </c>
      <c r="I182" s="10" t="str">
        <f t="shared" si="5"/>
        <v>Day</v>
      </c>
      <c r="J182" s="12" t="s">
        <v>23</v>
      </c>
    </row>
    <row r="183" spans="1:10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>
        <f t="shared" si="4"/>
        <v>21</v>
      </c>
      <c r="I183" s="10" t="str">
        <f t="shared" si="5"/>
        <v>Night</v>
      </c>
      <c r="J183" s="12" t="s">
        <v>24</v>
      </c>
    </row>
    <row r="184" spans="1:10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>
        <f t="shared" si="4"/>
        <v>0</v>
      </c>
      <c r="I184" s="10" t="str">
        <f t="shared" si="5"/>
        <v>Night</v>
      </c>
      <c r="J184" s="12" t="s">
        <v>24</v>
      </c>
    </row>
    <row r="185" spans="1:10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>
        <f t="shared" si="4"/>
        <v>9</v>
      </c>
      <c r="I185" s="10" t="str">
        <f t="shared" si="5"/>
        <v>Day</v>
      </c>
      <c r="J185" s="12" t="s">
        <v>23</v>
      </c>
    </row>
    <row r="186" spans="1:10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>
        <f t="shared" si="4"/>
        <v>20</v>
      </c>
      <c r="I186" s="10" t="str">
        <f t="shared" si="5"/>
        <v>Night</v>
      </c>
      <c r="J186" s="12" t="s">
        <v>24</v>
      </c>
    </row>
    <row r="187" spans="1:10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>
        <f t="shared" si="4"/>
        <v>8</v>
      </c>
      <c r="I187" s="10" t="str">
        <f t="shared" si="5"/>
        <v>Day</v>
      </c>
      <c r="J187" s="12" t="s">
        <v>23</v>
      </c>
    </row>
    <row r="188" spans="1:10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>
        <f t="shared" si="4"/>
        <v>12</v>
      </c>
      <c r="I188" s="10" t="str">
        <f t="shared" si="5"/>
        <v>Day</v>
      </c>
      <c r="J188" s="12" t="s">
        <v>23</v>
      </c>
    </row>
    <row r="189" spans="1:10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>
        <f t="shared" si="4"/>
        <v>12</v>
      </c>
      <c r="I189" s="10" t="str">
        <f t="shared" si="5"/>
        <v>Day</v>
      </c>
      <c r="J189" s="12" t="s">
        <v>23</v>
      </c>
    </row>
    <row r="190" spans="1:10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>
        <f t="shared" si="4"/>
        <v>5</v>
      </c>
      <c r="I190" s="10" t="str">
        <f t="shared" si="5"/>
        <v>Night</v>
      </c>
      <c r="J190" s="12" t="s">
        <v>24</v>
      </c>
    </row>
    <row r="191" spans="1:10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>
        <f t="shared" si="4"/>
        <v>9</v>
      </c>
      <c r="I191" s="10" t="str">
        <f t="shared" si="5"/>
        <v>Day</v>
      </c>
      <c r="J191" s="12" t="s">
        <v>23</v>
      </c>
    </row>
    <row r="192" spans="1:10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>
        <f t="shared" si="4"/>
        <v>2</v>
      </c>
      <c r="I192" s="10" t="str">
        <f t="shared" si="5"/>
        <v>Night</v>
      </c>
      <c r="J192" s="12" t="s">
        <v>24</v>
      </c>
    </row>
    <row r="193" spans="1:10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>
        <f t="shared" si="4"/>
        <v>17</v>
      </c>
      <c r="I193" s="10" t="str">
        <f t="shared" si="5"/>
        <v>Day</v>
      </c>
      <c r="J193" s="12" t="s">
        <v>23</v>
      </c>
    </row>
    <row r="194" spans="1:10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>
        <f t="shared" ref="H194:H257" si="6">HOUR(G:G)</f>
        <v>13</v>
      </c>
      <c r="I194" s="10" t="str">
        <f t="shared" ref="I194:I257" si="7">IF(H194&gt;=24,"Night",IF(H194&gt;17,"Night",IF(H194&lt;=7,"Night",IF(H194&gt;=8,"Day"))))</f>
        <v>Day</v>
      </c>
      <c r="J194" s="12" t="s">
        <v>23</v>
      </c>
    </row>
    <row r="195" spans="1:10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>
        <f t="shared" si="6"/>
        <v>20</v>
      </c>
      <c r="I195" s="10" t="str">
        <f t="shared" si="7"/>
        <v>Night</v>
      </c>
      <c r="J195" s="12" t="s">
        <v>24</v>
      </c>
    </row>
    <row r="196" spans="1:10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>
        <f t="shared" si="6"/>
        <v>20</v>
      </c>
      <c r="I196" s="10" t="str">
        <f t="shared" si="7"/>
        <v>Night</v>
      </c>
      <c r="J196" s="12" t="s">
        <v>24</v>
      </c>
    </row>
    <row r="197" spans="1:10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>
        <f t="shared" si="6"/>
        <v>19</v>
      </c>
      <c r="I197" s="10" t="str">
        <f t="shared" si="7"/>
        <v>Night</v>
      </c>
      <c r="J197" s="12" t="s">
        <v>24</v>
      </c>
    </row>
    <row r="198" spans="1:10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>
        <f t="shared" si="6"/>
        <v>11</v>
      </c>
      <c r="I198" s="10" t="str">
        <f t="shared" si="7"/>
        <v>Day</v>
      </c>
      <c r="J198" s="12" t="s">
        <v>23</v>
      </c>
    </row>
    <row r="199" spans="1:10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>
        <f t="shared" si="6"/>
        <v>19</v>
      </c>
      <c r="I199" s="10" t="str">
        <f t="shared" si="7"/>
        <v>Night</v>
      </c>
      <c r="J199" s="12" t="s">
        <v>24</v>
      </c>
    </row>
    <row r="200" spans="1:10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>
        <f t="shared" si="6"/>
        <v>3</v>
      </c>
      <c r="I200" s="10" t="str">
        <f t="shared" si="7"/>
        <v>Night</v>
      </c>
      <c r="J200" s="12" t="s">
        <v>24</v>
      </c>
    </row>
    <row r="201" spans="1:10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>
        <f t="shared" si="6"/>
        <v>17</v>
      </c>
      <c r="I201" s="10" t="str">
        <f t="shared" si="7"/>
        <v>Day</v>
      </c>
      <c r="J201" s="12" t="s">
        <v>23</v>
      </c>
    </row>
    <row r="202" spans="1:10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>
        <f t="shared" si="6"/>
        <v>7</v>
      </c>
      <c r="I202" s="10" t="str">
        <f t="shared" si="7"/>
        <v>Night</v>
      </c>
      <c r="J202" s="12" t="s">
        <v>24</v>
      </c>
    </row>
    <row r="203" spans="1:10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>
        <f t="shared" si="6"/>
        <v>15</v>
      </c>
      <c r="I203" s="10" t="str">
        <f t="shared" si="7"/>
        <v>Day</v>
      </c>
      <c r="J203" s="12" t="s">
        <v>23</v>
      </c>
    </row>
    <row r="204" spans="1:10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>
        <f t="shared" si="6"/>
        <v>0</v>
      </c>
      <c r="I204" s="10" t="str">
        <f t="shared" si="7"/>
        <v>Night</v>
      </c>
      <c r="J204" s="12" t="s">
        <v>24</v>
      </c>
    </row>
    <row r="205" spans="1:10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>
        <f t="shared" si="6"/>
        <v>7</v>
      </c>
      <c r="I205" s="10" t="str">
        <f t="shared" si="7"/>
        <v>Night</v>
      </c>
      <c r="J205" s="12" t="s">
        <v>24</v>
      </c>
    </row>
    <row r="206" spans="1:10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>
        <f t="shared" si="6"/>
        <v>7</v>
      </c>
      <c r="I206" s="10" t="str">
        <f t="shared" si="7"/>
        <v>Night</v>
      </c>
      <c r="J206" s="12" t="s">
        <v>24</v>
      </c>
    </row>
    <row r="207" spans="1:10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>
        <f t="shared" si="6"/>
        <v>21</v>
      </c>
      <c r="I207" s="10" t="str">
        <f t="shared" si="7"/>
        <v>Night</v>
      </c>
      <c r="J207" s="12" t="s">
        <v>24</v>
      </c>
    </row>
    <row r="208" spans="1:10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>
        <f t="shared" si="6"/>
        <v>6</v>
      </c>
      <c r="I208" s="10" t="str">
        <f t="shared" si="7"/>
        <v>Night</v>
      </c>
      <c r="J208" s="12" t="s">
        <v>24</v>
      </c>
    </row>
    <row r="209" spans="1:10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>
        <f t="shared" si="6"/>
        <v>11</v>
      </c>
      <c r="I209" s="10" t="str">
        <f t="shared" si="7"/>
        <v>Day</v>
      </c>
      <c r="J209" s="12" t="s">
        <v>23</v>
      </c>
    </row>
    <row r="210" spans="1:10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>
        <f t="shared" si="6"/>
        <v>16</v>
      </c>
      <c r="I210" s="10" t="str">
        <f t="shared" si="7"/>
        <v>Day</v>
      </c>
      <c r="J210" s="12" t="s">
        <v>23</v>
      </c>
    </row>
    <row r="211" spans="1:10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>
        <f t="shared" si="6"/>
        <v>12</v>
      </c>
      <c r="I211" s="10" t="str">
        <f t="shared" si="7"/>
        <v>Day</v>
      </c>
      <c r="J211" s="12" t="s">
        <v>23</v>
      </c>
    </row>
    <row r="212" spans="1:10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>
        <f t="shared" si="6"/>
        <v>2</v>
      </c>
      <c r="I212" s="10" t="str">
        <f t="shared" si="7"/>
        <v>Night</v>
      </c>
      <c r="J212" s="12" t="s">
        <v>24</v>
      </c>
    </row>
    <row r="213" spans="1:10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>
        <f t="shared" si="6"/>
        <v>20</v>
      </c>
      <c r="I213" s="10" t="str">
        <f t="shared" si="7"/>
        <v>Night</v>
      </c>
      <c r="J213" s="12" t="s">
        <v>24</v>
      </c>
    </row>
    <row r="214" spans="1:10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>
        <f t="shared" si="6"/>
        <v>9</v>
      </c>
      <c r="I214" s="10" t="str">
        <f t="shared" si="7"/>
        <v>Day</v>
      </c>
      <c r="J214" s="12" t="s">
        <v>23</v>
      </c>
    </row>
    <row r="215" spans="1:10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>
        <f t="shared" si="6"/>
        <v>0</v>
      </c>
      <c r="I215" s="10" t="str">
        <f t="shared" si="7"/>
        <v>Night</v>
      </c>
      <c r="J215" s="12" t="s">
        <v>24</v>
      </c>
    </row>
    <row r="216" spans="1:10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>
        <f t="shared" si="6"/>
        <v>12</v>
      </c>
      <c r="I216" s="10" t="str">
        <f t="shared" si="7"/>
        <v>Day</v>
      </c>
      <c r="J216" s="12" t="s">
        <v>23</v>
      </c>
    </row>
    <row r="217" spans="1:10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>
        <f t="shared" si="6"/>
        <v>8</v>
      </c>
      <c r="I217" s="10" t="str">
        <f t="shared" si="7"/>
        <v>Day</v>
      </c>
      <c r="J217" s="12" t="s">
        <v>23</v>
      </c>
    </row>
    <row r="218" spans="1:10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>
        <f t="shared" si="6"/>
        <v>5</v>
      </c>
      <c r="I218" s="10" t="str">
        <f t="shared" si="7"/>
        <v>Night</v>
      </c>
      <c r="J218" s="12" t="s">
        <v>24</v>
      </c>
    </row>
    <row r="219" spans="1:10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>
        <f t="shared" si="6"/>
        <v>16</v>
      </c>
      <c r="I219" s="10" t="str">
        <f t="shared" si="7"/>
        <v>Day</v>
      </c>
      <c r="J219" s="12" t="s">
        <v>23</v>
      </c>
    </row>
    <row r="220" spans="1:10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>
        <f t="shared" si="6"/>
        <v>8</v>
      </c>
      <c r="I220" s="10" t="str">
        <f t="shared" si="7"/>
        <v>Day</v>
      </c>
      <c r="J220" s="12" t="s">
        <v>23</v>
      </c>
    </row>
    <row r="221" spans="1:10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>
        <f t="shared" si="6"/>
        <v>16</v>
      </c>
      <c r="I221" s="10" t="str">
        <f t="shared" si="7"/>
        <v>Day</v>
      </c>
      <c r="J221" s="12" t="s">
        <v>23</v>
      </c>
    </row>
    <row r="222" spans="1:10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>
        <f t="shared" si="6"/>
        <v>19</v>
      </c>
      <c r="I222" s="10" t="str">
        <f t="shared" si="7"/>
        <v>Night</v>
      </c>
      <c r="J222" s="12" t="s">
        <v>24</v>
      </c>
    </row>
    <row r="223" spans="1:10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>
        <f t="shared" si="6"/>
        <v>20</v>
      </c>
      <c r="I223" s="10" t="str">
        <f t="shared" si="7"/>
        <v>Night</v>
      </c>
      <c r="J223" s="12" t="s">
        <v>24</v>
      </c>
    </row>
    <row r="224" spans="1:10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>
        <f t="shared" si="6"/>
        <v>17</v>
      </c>
      <c r="I224" s="10" t="str">
        <f t="shared" si="7"/>
        <v>Day</v>
      </c>
      <c r="J224" s="12" t="s">
        <v>23</v>
      </c>
    </row>
    <row r="225" spans="1:10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>
        <f t="shared" si="6"/>
        <v>19</v>
      </c>
      <c r="I225" s="10" t="str">
        <f t="shared" si="7"/>
        <v>Night</v>
      </c>
      <c r="J225" s="12" t="s">
        <v>24</v>
      </c>
    </row>
    <row r="226" spans="1:10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>
        <f t="shared" si="6"/>
        <v>2</v>
      </c>
      <c r="I226" s="10" t="str">
        <f t="shared" si="7"/>
        <v>Night</v>
      </c>
      <c r="J226" s="12" t="s">
        <v>24</v>
      </c>
    </row>
    <row r="227" spans="1:10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>
        <f t="shared" si="6"/>
        <v>17</v>
      </c>
      <c r="I227" s="10" t="str">
        <f t="shared" si="7"/>
        <v>Day</v>
      </c>
      <c r="J227" s="12" t="s">
        <v>23</v>
      </c>
    </row>
    <row r="228" spans="1:10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>
        <f t="shared" si="6"/>
        <v>13</v>
      </c>
      <c r="I228" s="10" t="str">
        <f t="shared" si="7"/>
        <v>Day</v>
      </c>
      <c r="J228" s="12" t="s">
        <v>23</v>
      </c>
    </row>
    <row r="229" spans="1:10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>
        <f t="shared" si="6"/>
        <v>5</v>
      </c>
      <c r="I229" s="10" t="str">
        <f t="shared" si="7"/>
        <v>Night</v>
      </c>
      <c r="J229" s="12" t="s">
        <v>24</v>
      </c>
    </row>
    <row r="230" spans="1:10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>
        <f t="shared" si="6"/>
        <v>2</v>
      </c>
      <c r="I230" s="10" t="str">
        <f t="shared" si="7"/>
        <v>Night</v>
      </c>
      <c r="J230" s="12" t="s">
        <v>24</v>
      </c>
    </row>
    <row r="231" spans="1:10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>
        <f t="shared" si="6"/>
        <v>10</v>
      </c>
      <c r="I231" s="10" t="str">
        <f t="shared" si="7"/>
        <v>Day</v>
      </c>
      <c r="J231" s="12" t="s">
        <v>23</v>
      </c>
    </row>
    <row r="232" spans="1:10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>
        <f t="shared" si="6"/>
        <v>10</v>
      </c>
      <c r="I232" s="10" t="str">
        <f t="shared" si="7"/>
        <v>Day</v>
      </c>
      <c r="J232" s="12" t="s">
        <v>23</v>
      </c>
    </row>
    <row r="233" spans="1:10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>
        <f t="shared" si="6"/>
        <v>14</v>
      </c>
      <c r="I233" s="10" t="str">
        <f t="shared" si="7"/>
        <v>Day</v>
      </c>
      <c r="J233" s="12" t="s">
        <v>23</v>
      </c>
    </row>
    <row r="234" spans="1:10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>
        <f t="shared" si="6"/>
        <v>3</v>
      </c>
      <c r="I234" s="10" t="str">
        <f t="shared" si="7"/>
        <v>Night</v>
      </c>
      <c r="J234" s="12" t="s">
        <v>24</v>
      </c>
    </row>
    <row r="235" spans="1:10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>
        <f t="shared" si="6"/>
        <v>11</v>
      </c>
      <c r="I235" s="10" t="str">
        <f t="shared" si="7"/>
        <v>Day</v>
      </c>
      <c r="J235" s="12" t="s">
        <v>23</v>
      </c>
    </row>
    <row r="236" spans="1:10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>
        <f t="shared" si="6"/>
        <v>8</v>
      </c>
      <c r="I236" s="10" t="str">
        <f t="shared" si="7"/>
        <v>Day</v>
      </c>
      <c r="J236" s="12" t="s">
        <v>23</v>
      </c>
    </row>
    <row r="237" spans="1:10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>
        <f t="shared" si="6"/>
        <v>0</v>
      </c>
      <c r="I237" s="10" t="str">
        <f t="shared" si="7"/>
        <v>Night</v>
      </c>
      <c r="J237" s="12" t="s">
        <v>24</v>
      </c>
    </row>
    <row r="238" spans="1:10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>
        <f t="shared" si="6"/>
        <v>20</v>
      </c>
      <c r="I238" s="10" t="str">
        <f t="shared" si="7"/>
        <v>Night</v>
      </c>
      <c r="J238" s="12" t="s">
        <v>24</v>
      </c>
    </row>
    <row r="239" spans="1:10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>
        <f t="shared" si="6"/>
        <v>14</v>
      </c>
      <c r="I239" s="10" t="str">
        <f t="shared" si="7"/>
        <v>Day</v>
      </c>
      <c r="J239" s="12" t="s">
        <v>23</v>
      </c>
    </row>
    <row r="240" spans="1:10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>
        <f t="shared" si="6"/>
        <v>4</v>
      </c>
      <c r="I240" s="10" t="str">
        <f t="shared" si="7"/>
        <v>Night</v>
      </c>
      <c r="J240" s="12" t="s">
        <v>24</v>
      </c>
    </row>
    <row r="241" spans="1:10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>
        <f t="shared" si="6"/>
        <v>2</v>
      </c>
      <c r="I241" s="10" t="str">
        <f t="shared" si="7"/>
        <v>Night</v>
      </c>
      <c r="J241" s="12" t="s">
        <v>24</v>
      </c>
    </row>
    <row r="242" spans="1:10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>
        <f t="shared" si="6"/>
        <v>10</v>
      </c>
      <c r="I242" s="10" t="str">
        <f t="shared" si="7"/>
        <v>Day</v>
      </c>
      <c r="J242" s="12" t="s">
        <v>23</v>
      </c>
    </row>
    <row r="243" spans="1:10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>
        <f t="shared" si="6"/>
        <v>20</v>
      </c>
      <c r="I243" s="10" t="str">
        <f t="shared" si="7"/>
        <v>Night</v>
      </c>
      <c r="J243" s="12" t="s">
        <v>24</v>
      </c>
    </row>
    <row r="244" spans="1:10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>
        <f t="shared" si="6"/>
        <v>12</v>
      </c>
      <c r="I244" s="10" t="str">
        <f t="shared" si="7"/>
        <v>Day</v>
      </c>
      <c r="J244" s="12" t="s">
        <v>23</v>
      </c>
    </row>
    <row r="245" spans="1:10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>
        <f t="shared" si="6"/>
        <v>16</v>
      </c>
      <c r="I245" s="10" t="str">
        <f t="shared" si="7"/>
        <v>Day</v>
      </c>
      <c r="J245" s="12" t="s">
        <v>23</v>
      </c>
    </row>
    <row r="246" spans="1:10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>
        <f t="shared" si="6"/>
        <v>6</v>
      </c>
      <c r="I246" s="10" t="str">
        <f t="shared" si="7"/>
        <v>Night</v>
      </c>
      <c r="J246" s="12" t="s">
        <v>24</v>
      </c>
    </row>
    <row r="247" spans="1:10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>
        <f t="shared" si="6"/>
        <v>20</v>
      </c>
      <c r="I247" s="10" t="str">
        <f t="shared" si="7"/>
        <v>Night</v>
      </c>
      <c r="J247" s="12" t="s">
        <v>24</v>
      </c>
    </row>
    <row r="248" spans="1:10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>
        <f t="shared" si="6"/>
        <v>3</v>
      </c>
      <c r="I248" s="10" t="str">
        <f t="shared" si="7"/>
        <v>Night</v>
      </c>
      <c r="J248" s="12" t="s">
        <v>24</v>
      </c>
    </row>
    <row r="249" spans="1:10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>
        <f t="shared" si="6"/>
        <v>12</v>
      </c>
      <c r="I249" s="10" t="str">
        <f t="shared" si="7"/>
        <v>Day</v>
      </c>
      <c r="J249" s="12" t="s">
        <v>23</v>
      </c>
    </row>
    <row r="250" spans="1:10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>
        <f t="shared" si="6"/>
        <v>3</v>
      </c>
      <c r="I250" s="10" t="str">
        <f t="shared" si="7"/>
        <v>Night</v>
      </c>
      <c r="J250" s="12" t="s">
        <v>24</v>
      </c>
    </row>
    <row r="251" spans="1:10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>
        <f t="shared" si="6"/>
        <v>12</v>
      </c>
      <c r="I251" s="10" t="str">
        <f t="shared" si="7"/>
        <v>Day</v>
      </c>
      <c r="J251" s="12" t="s">
        <v>23</v>
      </c>
    </row>
    <row r="252" spans="1:10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>
        <f t="shared" si="6"/>
        <v>2</v>
      </c>
      <c r="I252" s="10" t="str">
        <f t="shared" si="7"/>
        <v>Night</v>
      </c>
      <c r="J252" s="12" t="s">
        <v>24</v>
      </c>
    </row>
    <row r="253" spans="1:10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>
        <f t="shared" si="6"/>
        <v>14</v>
      </c>
      <c r="I253" s="10" t="str">
        <f t="shared" si="7"/>
        <v>Day</v>
      </c>
      <c r="J253" s="12" t="s">
        <v>23</v>
      </c>
    </row>
    <row r="254" spans="1:10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>
        <f t="shared" si="6"/>
        <v>17</v>
      </c>
      <c r="I254" s="10" t="str">
        <f t="shared" si="7"/>
        <v>Day</v>
      </c>
      <c r="J254" s="12" t="s">
        <v>23</v>
      </c>
    </row>
    <row r="255" spans="1:10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>
        <f t="shared" si="6"/>
        <v>11</v>
      </c>
      <c r="I255" s="10" t="str">
        <f t="shared" si="7"/>
        <v>Day</v>
      </c>
      <c r="J255" s="12" t="s">
        <v>23</v>
      </c>
    </row>
    <row r="256" spans="1:10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>
        <f t="shared" si="6"/>
        <v>12</v>
      </c>
      <c r="I256" s="10" t="str">
        <f t="shared" si="7"/>
        <v>Day</v>
      </c>
      <c r="J256" s="12" t="s">
        <v>23</v>
      </c>
    </row>
    <row r="257" spans="1:10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>
        <f t="shared" si="6"/>
        <v>0</v>
      </c>
      <c r="I257" s="10" t="str">
        <f t="shared" si="7"/>
        <v>Night</v>
      </c>
      <c r="J257" s="12" t="s">
        <v>24</v>
      </c>
    </row>
    <row r="258" spans="1:10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>
        <f t="shared" ref="H258:H321" si="8">HOUR(G:G)</f>
        <v>17</v>
      </c>
      <c r="I258" s="10" t="str">
        <f t="shared" ref="I258:I321" si="9">IF(H258&gt;=24,"Night",IF(H258&gt;17,"Night",IF(H258&lt;=7,"Night",IF(H258&gt;=8,"Day"))))</f>
        <v>Day</v>
      </c>
      <c r="J258" s="12" t="s">
        <v>23</v>
      </c>
    </row>
    <row r="259" spans="1:10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>
        <f t="shared" si="8"/>
        <v>16</v>
      </c>
      <c r="I259" s="10" t="str">
        <f t="shared" si="9"/>
        <v>Day</v>
      </c>
      <c r="J259" s="12" t="s">
        <v>23</v>
      </c>
    </row>
    <row r="260" spans="1:10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>
        <f t="shared" si="8"/>
        <v>21</v>
      </c>
      <c r="I260" s="10" t="str">
        <f t="shared" si="9"/>
        <v>Night</v>
      </c>
      <c r="J260" s="12" t="s">
        <v>24</v>
      </c>
    </row>
    <row r="261" spans="1:10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>
        <f t="shared" si="8"/>
        <v>8</v>
      </c>
      <c r="I261" s="10" t="str">
        <f t="shared" si="9"/>
        <v>Day</v>
      </c>
      <c r="J261" s="12" t="s">
        <v>23</v>
      </c>
    </row>
    <row r="262" spans="1:10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>
        <f t="shared" si="8"/>
        <v>3</v>
      </c>
      <c r="I262" s="10" t="str">
        <f t="shared" si="9"/>
        <v>Night</v>
      </c>
      <c r="J262" s="12" t="s">
        <v>24</v>
      </c>
    </row>
    <row r="263" spans="1:10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>
        <f t="shared" si="8"/>
        <v>11</v>
      </c>
      <c r="I263" s="10" t="str">
        <f t="shared" si="9"/>
        <v>Day</v>
      </c>
      <c r="J263" s="12" t="s">
        <v>23</v>
      </c>
    </row>
    <row r="264" spans="1:10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>
        <f t="shared" si="8"/>
        <v>10</v>
      </c>
      <c r="I264" s="10" t="str">
        <f t="shared" si="9"/>
        <v>Day</v>
      </c>
      <c r="J264" s="12" t="s">
        <v>23</v>
      </c>
    </row>
    <row r="265" spans="1:10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>
        <f t="shared" si="8"/>
        <v>15</v>
      </c>
      <c r="I265" s="10" t="str">
        <f t="shared" si="9"/>
        <v>Day</v>
      </c>
      <c r="J265" s="12" t="s">
        <v>23</v>
      </c>
    </row>
    <row r="266" spans="1:10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>
        <f t="shared" si="8"/>
        <v>20</v>
      </c>
      <c r="I266" s="10" t="str">
        <f t="shared" si="9"/>
        <v>Night</v>
      </c>
      <c r="J266" s="12" t="s">
        <v>24</v>
      </c>
    </row>
    <row r="267" spans="1:10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>
        <f t="shared" si="8"/>
        <v>17</v>
      </c>
      <c r="I267" s="10" t="str">
        <f t="shared" si="9"/>
        <v>Day</v>
      </c>
      <c r="J267" s="12" t="s">
        <v>23</v>
      </c>
    </row>
    <row r="268" spans="1:10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>
        <f t="shared" si="8"/>
        <v>17</v>
      </c>
      <c r="I268" s="10" t="str">
        <f t="shared" si="9"/>
        <v>Day</v>
      </c>
      <c r="J268" s="12" t="s">
        <v>23</v>
      </c>
    </row>
    <row r="269" spans="1:10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>
        <f t="shared" si="8"/>
        <v>1</v>
      </c>
      <c r="I269" s="10" t="str">
        <f t="shared" si="9"/>
        <v>Night</v>
      </c>
      <c r="J269" s="12" t="s">
        <v>24</v>
      </c>
    </row>
    <row r="270" spans="1:10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>
        <f t="shared" si="8"/>
        <v>1</v>
      </c>
      <c r="I270" s="10" t="str">
        <f t="shared" si="9"/>
        <v>Night</v>
      </c>
      <c r="J270" s="12" t="s">
        <v>24</v>
      </c>
    </row>
    <row r="271" spans="1:10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>
        <f t="shared" si="8"/>
        <v>9</v>
      </c>
      <c r="I271" s="10" t="str">
        <f t="shared" si="9"/>
        <v>Day</v>
      </c>
      <c r="J271" s="12" t="s">
        <v>23</v>
      </c>
    </row>
    <row r="272" spans="1:10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>
        <f t="shared" si="8"/>
        <v>5</v>
      </c>
      <c r="I272" s="10" t="str">
        <f t="shared" si="9"/>
        <v>Night</v>
      </c>
      <c r="J272" s="12" t="s">
        <v>24</v>
      </c>
    </row>
    <row r="273" spans="1:10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>
        <f t="shared" si="8"/>
        <v>10</v>
      </c>
      <c r="I273" s="10" t="str">
        <f t="shared" si="9"/>
        <v>Day</v>
      </c>
      <c r="J273" s="12" t="s">
        <v>23</v>
      </c>
    </row>
    <row r="274" spans="1:10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>
        <f t="shared" si="8"/>
        <v>5</v>
      </c>
      <c r="I274" s="10" t="str">
        <f t="shared" si="9"/>
        <v>Night</v>
      </c>
      <c r="J274" s="12" t="s">
        <v>24</v>
      </c>
    </row>
    <row r="275" spans="1:10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>
        <f t="shared" si="8"/>
        <v>16</v>
      </c>
      <c r="I275" s="10" t="str">
        <f t="shared" si="9"/>
        <v>Day</v>
      </c>
      <c r="J275" s="12" t="s">
        <v>23</v>
      </c>
    </row>
    <row r="276" spans="1:10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>
        <f t="shared" si="8"/>
        <v>20</v>
      </c>
      <c r="I276" s="10" t="str">
        <f t="shared" si="9"/>
        <v>Night</v>
      </c>
      <c r="J276" s="12" t="s">
        <v>24</v>
      </c>
    </row>
    <row r="277" spans="1:10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>
        <f t="shared" si="8"/>
        <v>20</v>
      </c>
      <c r="I277" s="10" t="str">
        <f t="shared" si="9"/>
        <v>Night</v>
      </c>
      <c r="J277" s="12" t="s">
        <v>24</v>
      </c>
    </row>
    <row r="278" spans="1:10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>
        <f t="shared" si="8"/>
        <v>13</v>
      </c>
      <c r="I278" s="10" t="str">
        <f t="shared" si="9"/>
        <v>Day</v>
      </c>
      <c r="J278" s="12" t="s">
        <v>23</v>
      </c>
    </row>
    <row r="279" spans="1:10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>
        <f t="shared" si="8"/>
        <v>17</v>
      </c>
      <c r="I279" s="10" t="str">
        <f t="shared" si="9"/>
        <v>Day</v>
      </c>
      <c r="J279" s="12" t="s">
        <v>23</v>
      </c>
    </row>
    <row r="280" spans="1:10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>
        <f t="shared" si="8"/>
        <v>19</v>
      </c>
      <c r="I280" s="10" t="str">
        <f t="shared" si="9"/>
        <v>Night</v>
      </c>
      <c r="J280" s="12" t="s">
        <v>24</v>
      </c>
    </row>
    <row r="281" spans="1:10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>
        <f t="shared" si="8"/>
        <v>0</v>
      </c>
      <c r="I281" s="10" t="str">
        <f t="shared" si="9"/>
        <v>Night</v>
      </c>
      <c r="J281" s="12" t="s">
        <v>24</v>
      </c>
    </row>
    <row r="282" spans="1:10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>
        <f t="shared" si="8"/>
        <v>6</v>
      </c>
      <c r="I282" s="10" t="str">
        <f t="shared" si="9"/>
        <v>Night</v>
      </c>
      <c r="J282" s="12" t="s">
        <v>24</v>
      </c>
    </row>
    <row r="283" spans="1:10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>
        <f t="shared" si="8"/>
        <v>8</v>
      </c>
      <c r="I283" s="10" t="str">
        <f t="shared" si="9"/>
        <v>Day</v>
      </c>
      <c r="J283" s="12" t="s">
        <v>23</v>
      </c>
    </row>
    <row r="284" spans="1:10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>
        <f t="shared" si="8"/>
        <v>21</v>
      </c>
      <c r="I284" s="10" t="str">
        <f t="shared" si="9"/>
        <v>Night</v>
      </c>
      <c r="J284" s="12" t="s">
        <v>24</v>
      </c>
    </row>
    <row r="285" spans="1:10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>
        <f t="shared" si="8"/>
        <v>16</v>
      </c>
      <c r="I285" s="10" t="str">
        <f t="shared" si="9"/>
        <v>Day</v>
      </c>
      <c r="J285" s="12" t="s">
        <v>23</v>
      </c>
    </row>
    <row r="286" spans="1:10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>
        <f t="shared" si="8"/>
        <v>15</v>
      </c>
      <c r="I286" s="10" t="str">
        <f t="shared" si="9"/>
        <v>Day</v>
      </c>
      <c r="J286" s="12" t="s">
        <v>23</v>
      </c>
    </row>
    <row r="287" spans="1:10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>
        <f t="shared" si="8"/>
        <v>18</v>
      </c>
      <c r="I287" s="10" t="str">
        <f t="shared" si="9"/>
        <v>Night</v>
      </c>
      <c r="J287" s="12" t="s">
        <v>24</v>
      </c>
    </row>
    <row r="288" spans="1:10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>
        <f t="shared" si="8"/>
        <v>1</v>
      </c>
      <c r="I288" s="10" t="str">
        <f t="shared" si="9"/>
        <v>Night</v>
      </c>
      <c r="J288" s="12" t="s">
        <v>24</v>
      </c>
    </row>
    <row r="289" spans="1:10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>
        <f t="shared" si="8"/>
        <v>18</v>
      </c>
      <c r="I289" s="10" t="str">
        <f t="shared" si="9"/>
        <v>Night</v>
      </c>
      <c r="J289" s="12" t="s">
        <v>24</v>
      </c>
    </row>
    <row r="290" spans="1:10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>
        <f t="shared" si="8"/>
        <v>5</v>
      </c>
      <c r="I290" s="10" t="str">
        <f t="shared" si="9"/>
        <v>Night</v>
      </c>
      <c r="J290" s="12" t="s">
        <v>24</v>
      </c>
    </row>
    <row r="291" spans="1:10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>
        <f t="shared" si="8"/>
        <v>9</v>
      </c>
      <c r="I291" s="10" t="str">
        <f t="shared" si="9"/>
        <v>Day</v>
      </c>
      <c r="J291" s="12" t="s">
        <v>23</v>
      </c>
    </row>
    <row r="292" spans="1:10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>
        <f t="shared" si="8"/>
        <v>16</v>
      </c>
      <c r="I292" s="10" t="str">
        <f t="shared" si="9"/>
        <v>Day</v>
      </c>
      <c r="J292" s="12" t="s">
        <v>23</v>
      </c>
    </row>
    <row r="293" spans="1:10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>
        <f t="shared" si="8"/>
        <v>11</v>
      </c>
      <c r="I293" s="10" t="str">
        <f t="shared" si="9"/>
        <v>Day</v>
      </c>
      <c r="J293" s="12" t="s">
        <v>23</v>
      </c>
    </row>
    <row r="294" spans="1:10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>
        <f t="shared" si="8"/>
        <v>19</v>
      </c>
      <c r="I294" s="10" t="str">
        <f t="shared" si="9"/>
        <v>Night</v>
      </c>
      <c r="J294" s="12" t="s">
        <v>24</v>
      </c>
    </row>
    <row r="295" spans="1:10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>
        <f t="shared" si="8"/>
        <v>17</v>
      </c>
      <c r="I295" s="10" t="str">
        <f t="shared" si="9"/>
        <v>Day</v>
      </c>
      <c r="J295" s="12" t="s">
        <v>23</v>
      </c>
    </row>
    <row r="296" spans="1:10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>
        <f t="shared" si="8"/>
        <v>7</v>
      </c>
      <c r="I296" s="10" t="str">
        <f t="shared" si="9"/>
        <v>Night</v>
      </c>
      <c r="J296" s="12" t="s">
        <v>24</v>
      </c>
    </row>
    <row r="297" spans="1:10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>
        <f t="shared" si="8"/>
        <v>1</v>
      </c>
      <c r="I297" s="10" t="str">
        <f t="shared" si="9"/>
        <v>Night</v>
      </c>
      <c r="J297" s="12" t="s">
        <v>24</v>
      </c>
    </row>
    <row r="298" spans="1:10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>
        <f t="shared" si="8"/>
        <v>6</v>
      </c>
      <c r="I298" s="10" t="str">
        <f t="shared" si="9"/>
        <v>Night</v>
      </c>
      <c r="J298" s="12" t="s">
        <v>24</v>
      </c>
    </row>
    <row r="299" spans="1:10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>
        <f t="shared" si="8"/>
        <v>13</v>
      </c>
      <c r="I299" s="10" t="str">
        <f t="shared" si="9"/>
        <v>Day</v>
      </c>
      <c r="J299" s="12" t="s">
        <v>23</v>
      </c>
    </row>
    <row r="300" spans="1:10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>
        <f t="shared" si="8"/>
        <v>16</v>
      </c>
      <c r="I300" s="10" t="str">
        <f t="shared" si="9"/>
        <v>Day</v>
      </c>
      <c r="J300" s="12" t="s">
        <v>23</v>
      </c>
    </row>
    <row r="301" spans="1:10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>
        <f t="shared" si="8"/>
        <v>12</v>
      </c>
      <c r="I301" s="10" t="str">
        <f t="shared" si="9"/>
        <v>Day</v>
      </c>
      <c r="J301" s="12" t="s">
        <v>23</v>
      </c>
    </row>
    <row r="302" spans="1:10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>
        <f t="shared" si="8"/>
        <v>3</v>
      </c>
      <c r="I302" s="10" t="str">
        <f t="shared" si="9"/>
        <v>Night</v>
      </c>
      <c r="J302" s="12" t="s">
        <v>24</v>
      </c>
    </row>
    <row r="303" spans="1:10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>
        <f t="shared" si="8"/>
        <v>19</v>
      </c>
      <c r="I303" s="10" t="str">
        <f t="shared" si="9"/>
        <v>Night</v>
      </c>
      <c r="J303" s="12" t="s">
        <v>24</v>
      </c>
    </row>
    <row r="304" spans="1:10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>
        <f t="shared" si="8"/>
        <v>22</v>
      </c>
      <c r="I304" s="10" t="str">
        <f t="shared" si="9"/>
        <v>Night</v>
      </c>
      <c r="J304" s="12" t="s">
        <v>24</v>
      </c>
    </row>
    <row r="305" spans="1:10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>
        <f t="shared" si="8"/>
        <v>22</v>
      </c>
      <c r="I305" s="10" t="str">
        <f t="shared" si="9"/>
        <v>Night</v>
      </c>
      <c r="J305" s="12" t="s">
        <v>24</v>
      </c>
    </row>
    <row r="306" spans="1:10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>
        <f t="shared" si="8"/>
        <v>0</v>
      </c>
      <c r="I306" s="10" t="str">
        <f t="shared" si="9"/>
        <v>Night</v>
      </c>
      <c r="J306" s="12" t="s">
        <v>24</v>
      </c>
    </row>
    <row r="307" spans="1:10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>
        <f t="shared" si="8"/>
        <v>10</v>
      </c>
      <c r="I307" s="10" t="str">
        <f t="shared" si="9"/>
        <v>Day</v>
      </c>
      <c r="J307" s="12" t="s">
        <v>23</v>
      </c>
    </row>
    <row r="308" spans="1:10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>
        <f t="shared" si="8"/>
        <v>20</v>
      </c>
      <c r="I308" s="10" t="str">
        <f t="shared" si="9"/>
        <v>Night</v>
      </c>
      <c r="J308" s="12" t="s">
        <v>24</v>
      </c>
    </row>
    <row r="309" spans="1:10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>
        <f t="shared" si="8"/>
        <v>1</v>
      </c>
      <c r="I309" s="10" t="str">
        <f t="shared" si="9"/>
        <v>Night</v>
      </c>
      <c r="J309" s="12" t="s">
        <v>24</v>
      </c>
    </row>
    <row r="310" spans="1:10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>
        <f t="shared" si="8"/>
        <v>1</v>
      </c>
      <c r="I310" s="10" t="str">
        <f t="shared" si="9"/>
        <v>Night</v>
      </c>
      <c r="J310" s="12" t="s">
        <v>24</v>
      </c>
    </row>
    <row r="311" spans="1:10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>
        <f t="shared" si="8"/>
        <v>20</v>
      </c>
      <c r="I311" s="10" t="str">
        <f t="shared" si="9"/>
        <v>Night</v>
      </c>
      <c r="J311" s="12" t="s">
        <v>24</v>
      </c>
    </row>
    <row r="312" spans="1:10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>
        <f t="shared" si="8"/>
        <v>4</v>
      </c>
      <c r="I312" s="10" t="str">
        <f t="shared" si="9"/>
        <v>Night</v>
      </c>
      <c r="J312" s="12" t="s">
        <v>24</v>
      </c>
    </row>
    <row r="313" spans="1:10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>
        <f t="shared" si="8"/>
        <v>20</v>
      </c>
      <c r="I313" s="10" t="str">
        <f t="shared" si="9"/>
        <v>Night</v>
      </c>
      <c r="J313" s="12" t="s">
        <v>24</v>
      </c>
    </row>
    <row r="314" spans="1:10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>
        <f t="shared" si="8"/>
        <v>11</v>
      </c>
      <c r="I314" s="10" t="str">
        <f t="shared" si="9"/>
        <v>Day</v>
      </c>
      <c r="J314" s="12" t="s">
        <v>23</v>
      </c>
    </row>
    <row r="315" spans="1:10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>
        <f t="shared" si="8"/>
        <v>21</v>
      </c>
      <c r="I315" s="10" t="str">
        <f t="shared" si="9"/>
        <v>Night</v>
      </c>
      <c r="J315" s="12" t="s">
        <v>24</v>
      </c>
    </row>
    <row r="316" spans="1:10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>
        <f t="shared" si="8"/>
        <v>9</v>
      </c>
      <c r="I316" s="10" t="str">
        <f t="shared" si="9"/>
        <v>Day</v>
      </c>
      <c r="J316" s="12" t="s">
        <v>23</v>
      </c>
    </row>
    <row r="317" spans="1:10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>
        <f t="shared" si="8"/>
        <v>9</v>
      </c>
      <c r="I317" s="10" t="str">
        <f t="shared" si="9"/>
        <v>Day</v>
      </c>
      <c r="J317" s="12" t="s">
        <v>23</v>
      </c>
    </row>
    <row r="318" spans="1:10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>
        <f t="shared" si="8"/>
        <v>16</v>
      </c>
      <c r="I318" s="10" t="str">
        <f t="shared" si="9"/>
        <v>Day</v>
      </c>
      <c r="J318" s="12" t="s">
        <v>23</v>
      </c>
    </row>
    <row r="319" spans="1:10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>
        <f t="shared" si="8"/>
        <v>0</v>
      </c>
      <c r="I319" s="10" t="str">
        <f t="shared" si="9"/>
        <v>Night</v>
      </c>
      <c r="J319" s="12" t="s">
        <v>24</v>
      </c>
    </row>
    <row r="320" spans="1:10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>
        <f t="shared" si="8"/>
        <v>17</v>
      </c>
      <c r="I320" s="10" t="str">
        <f t="shared" si="9"/>
        <v>Day</v>
      </c>
      <c r="J320" s="12" t="s">
        <v>23</v>
      </c>
    </row>
    <row r="321" spans="1:10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>
        <f t="shared" si="8"/>
        <v>4</v>
      </c>
      <c r="I321" s="10" t="str">
        <f t="shared" si="9"/>
        <v>Night</v>
      </c>
      <c r="J321" s="12" t="s">
        <v>24</v>
      </c>
    </row>
    <row r="322" spans="1:10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>
        <f t="shared" ref="H322:H385" si="10">HOUR(G:G)</f>
        <v>19</v>
      </c>
      <c r="I322" s="10" t="str">
        <f t="shared" ref="I322:I385" si="11">IF(H322&gt;=24,"Night",IF(H322&gt;17,"Night",IF(H322&lt;=7,"Night",IF(H322&gt;=8,"Day"))))</f>
        <v>Night</v>
      </c>
      <c r="J322" s="12" t="s">
        <v>24</v>
      </c>
    </row>
    <row r="323" spans="1:10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>
        <f t="shared" si="10"/>
        <v>18</v>
      </c>
      <c r="I323" s="10" t="str">
        <f t="shared" si="11"/>
        <v>Night</v>
      </c>
      <c r="J323" s="12" t="s">
        <v>24</v>
      </c>
    </row>
    <row r="324" spans="1:10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>
        <f t="shared" si="10"/>
        <v>13</v>
      </c>
      <c r="I324" s="10" t="str">
        <f t="shared" si="11"/>
        <v>Day</v>
      </c>
      <c r="J324" s="12" t="s">
        <v>23</v>
      </c>
    </row>
    <row r="325" spans="1:10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>
        <f t="shared" si="10"/>
        <v>16</v>
      </c>
      <c r="I325" s="10" t="str">
        <f t="shared" si="11"/>
        <v>Day</v>
      </c>
      <c r="J325" s="12" t="s">
        <v>23</v>
      </c>
    </row>
    <row r="326" spans="1:10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>
        <f t="shared" si="10"/>
        <v>8</v>
      </c>
      <c r="I326" s="10" t="str">
        <f t="shared" si="11"/>
        <v>Day</v>
      </c>
      <c r="J326" s="12" t="s">
        <v>23</v>
      </c>
    </row>
    <row r="327" spans="1:10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>
        <f t="shared" si="10"/>
        <v>4</v>
      </c>
      <c r="I327" s="10" t="str">
        <f t="shared" si="11"/>
        <v>Night</v>
      </c>
      <c r="J327" s="12" t="s">
        <v>24</v>
      </c>
    </row>
    <row r="328" spans="1:10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>
        <f t="shared" si="10"/>
        <v>11</v>
      </c>
      <c r="I328" s="10" t="str">
        <f t="shared" si="11"/>
        <v>Day</v>
      </c>
      <c r="J328" s="12" t="s">
        <v>23</v>
      </c>
    </row>
    <row r="329" spans="1:10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>
        <f t="shared" si="10"/>
        <v>6</v>
      </c>
      <c r="I329" s="10" t="str">
        <f t="shared" si="11"/>
        <v>Night</v>
      </c>
      <c r="J329" s="12" t="s">
        <v>24</v>
      </c>
    </row>
    <row r="330" spans="1:10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>
        <f t="shared" si="10"/>
        <v>2</v>
      </c>
      <c r="I330" s="10" t="str">
        <f t="shared" si="11"/>
        <v>Night</v>
      </c>
      <c r="J330" s="12" t="s">
        <v>24</v>
      </c>
    </row>
    <row r="331" spans="1:10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>
        <f t="shared" si="10"/>
        <v>0</v>
      </c>
      <c r="I331" s="10" t="str">
        <f t="shared" si="11"/>
        <v>Night</v>
      </c>
      <c r="J331" s="12" t="s">
        <v>24</v>
      </c>
    </row>
    <row r="332" spans="1:10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>
        <f t="shared" si="10"/>
        <v>9</v>
      </c>
      <c r="I332" s="10" t="str">
        <f t="shared" si="11"/>
        <v>Day</v>
      </c>
      <c r="J332" s="12" t="s">
        <v>23</v>
      </c>
    </row>
    <row r="333" spans="1:10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>
        <f t="shared" si="10"/>
        <v>22</v>
      </c>
      <c r="I333" s="10" t="str">
        <f t="shared" si="11"/>
        <v>Night</v>
      </c>
      <c r="J333" s="12" t="s">
        <v>24</v>
      </c>
    </row>
    <row r="334" spans="1:10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>
        <f t="shared" si="10"/>
        <v>0</v>
      </c>
      <c r="I334" s="10" t="str">
        <f t="shared" si="11"/>
        <v>Night</v>
      </c>
      <c r="J334" s="12" t="s">
        <v>24</v>
      </c>
    </row>
    <row r="335" spans="1:10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>
        <f t="shared" si="10"/>
        <v>12</v>
      </c>
      <c r="I335" s="10" t="str">
        <f t="shared" si="11"/>
        <v>Day</v>
      </c>
      <c r="J335" s="12" t="s">
        <v>23</v>
      </c>
    </row>
    <row r="336" spans="1:10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>
        <f t="shared" si="10"/>
        <v>6</v>
      </c>
      <c r="I336" s="10" t="str">
        <f t="shared" si="11"/>
        <v>Night</v>
      </c>
      <c r="J336" s="12" t="s">
        <v>24</v>
      </c>
    </row>
    <row r="337" spans="1:10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>
        <f t="shared" si="10"/>
        <v>21</v>
      </c>
      <c r="I337" s="10" t="str">
        <f t="shared" si="11"/>
        <v>Night</v>
      </c>
      <c r="J337" s="12" t="s">
        <v>24</v>
      </c>
    </row>
    <row r="338" spans="1:10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>
        <f t="shared" si="10"/>
        <v>16</v>
      </c>
      <c r="I338" s="10" t="str">
        <f t="shared" si="11"/>
        <v>Day</v>
      </c>
      <c r="J338" s="12" t="s">
        <v>23</v>
      </c>
    </row>
    <row r="339" spans="1:10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>
        <f t="shared" si="10"/>
        <v>7</v>
      </c>
      <c r="I339" s="10" t="str">
        <f t="shared" si="11"/>
        <v>Night</v>
      </c>
      <c r="J339" s="12" t="s">
        <v>24</v>
      </c>
    </row>
    <row r="340" spans="1:10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>
        <f t="shared" si="10"/>
        <v>3</v>
      </c>
      <c r="I340" s="10" t="str">
        <f t="shared" si="11"/>
        <v>Night</v>
      </c>
      <c r="J340" s="12" t="s">
        <v>24</v>
      </c>
    </row>
    <row r="341" spans="1:10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>
        <f t="shared" si="10"/>
        <v>4</v>
      </c>
      <c r="I341" s="10" t="str">
        <f t="shared" si="11"/>
        <v>Night</v>
      </c>
      <c r="J341" s="12" t="s">
        <v>24</v>
      </c>
    </row>
    <row r="342" spans="1:10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>
        <f t="shared" si="10"/>
        <v>14</v>
      </c>
      <c r="I342" s="10" t="str">
        <f t="shared" si="11"/>
        <v>Day</v>
      </c>
      <c r="J342" s="12" t="s">
        <v>23</v>
      </c>
    </row>
    <row r="343" spans="1:10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>
        <f t="shared" si="10"/>
        <v>0</v>
      </c>
      <c r="I343" s="10" t="str">
        <f t="shared" si="11"/>
        <v>Night</v>
      </c>
      <c r="J343" s="12" t="s">
        <v>24</v>
      </c>
    </row>
    <row r="344" spans="1:10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>
        <f t="shared" si="10"/>
        <v>8</v>
      </c>
      <c r="I344" s="10" t="str">
        <f t="shared" si="11"/>
        <v>Day</v>
      </c>
      <c r="J344" s="12" t="s">
        <v>23</v>
      </c>
    </row>
    <row r="345" spans="1:10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>
        <f t="shared" si="10"/>
        <v>6</v>
      </c>
      <c r="I345" s="10" t="str">
        <f t="shared" si="11"/>
        <v>Night</v>
      </c>
      <c r="J345" s="12" t="s">
        <v>24</v>
      </c>
    </row>
    <row r="346" spans="1:10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>
        <f t="shared" si="10"/>
        <v>20</v>
      </c>
      <c r="I346" s="10" t="str">
        <f t="shared" si="11"/>
        <v>Night</v>
      </c>
      <c r="J346" s="12" t="s">
        <v>24</v>
      </c>
    </row>
    <row r="347" spans="1:10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>
        <f t="shared" si="10"/>
        <v>18</v>
      </c>
      <c r="I347" s="10" t="str">
        <f t="shared" si="11"/>
        <v>Night</v>
      </c>
      <c r="J347" s="12" t="s">
        <v>24</v>
      </c>
    </row>
    <row r="348" spans="1:10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>
        <f t="shared" si="10"/>
        <v>5</v>
      </c>
      <c r="I348" s="10" t="str">
        <f t="shared" si="11"/>
        <v>Night</v>
      </c>
      <c r="J348" s="12" t="s">
        <v>24</v>
      </c>
    </row>
    <row r="349" spans="1:10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>
        <f t="shared" si="10"/>
        <v>2</v>
      </c>
      <c r="I349" s="10" t="str">
        <f t="shared" si="11"/>
        <v>Night</v>
      </c>
      <c r="J349" s="12" t="s">
        <v>24</v>
      </c>
    </row>
    <row r="350" spans="1:10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>
        <f t="shared" si="10"/>
        <v>13</v>
      </c>
      <c r="I350" s="10" t="str">
        <f t="shared" si="11"/>
        <v>Day</v>
      </c>
      <c r="J350" s="12" t="s">
        <v>23</v>
      </c>
    </row>
    <row r="351" spans="1:10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>
        <f t="shared" si="10"/>
        <v>0</v>
      </c>
      <c r="I351" s="10" t="str">
        <f t="shared" si="11"/>
        <v>Night</v>
      </c>
      <c r="J351" s="12" t="s">
        <v>24</v>
      </c>
    </row>
    <row r="352" spans="1:10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>
        <f t="shared" si="10"/>
        <v>11</v>
      </c>
      <c r="I352" s="10" t="str">
        <f t="shared" si="11"/>
        <v>Day</v>
      </c>
      <c r="J352" s="12" t="s">
        <v>23</v>
      </c>
    </row>
    <row r="353" spans="1:10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>
        <f t="shared" si="10"/>
        <v>1</v>
      </c>
      <c r="I353" s="10" t="str">
        <f t="shared" si="11"/>
        <v>Night</v>
      </c>
      <c r="J353" s="12" t="s">
        <v>24</v>
      </c>
    </row>
    <row r="354" spans="1:10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>
        <f t="shared" si="10"/>
        <v>17</v>
      </c>
      <c r="I354" s="10" t="str">
        <f t="shared" si="11"/>
        <v>Day</v>
      </c>
      <c r="J354" s="12" t="s">
        <v>23</v>
      </c>
    </row>
    <row r="355" spans="1:10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>
        <f t="shared" si="10"/>
        <v>10</v>
      </c>
      <c r="I355" s="10" t="str">
        <f t="shared" si="11"/>
        <v>Day</v>
      </c>
      <c r="J355" s="12" t="s">
        <v>23</v>
      </c>
    </row>
    <row r="356" spans="1:10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>
        <f t="shared" si="10"/>
        <v>7</v>
      </c>
      <c r="I356" s="10" t="str">
        <f t="shared" si="11"/>
        <v>Night</v>
      </c>
      <c r="J356" s="12" t="s">
        <v>24</v>
      </c>
    </row>
    <row r="357" spans="1:10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>
        <f t="shared" si="10"/>
        <v>3</v>
      </c>
      <c r="I357" s="10" t="str">
        <f t="shared" si="11"/>
        <v>Night</v>
      </c>
      <c r="J357" s="12" t="s">
        <v>24</v>
      </c>
    </row>
    <row r="358" spans="1:10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>
        <f t="shared" si="10"/>
        <v>3</v>
      </c>
      <c r="I358" s="10" t="str">
        <f t="shared" si="11"/>
        <v>Night</v>
      </c>
      <c r="J358" s="12" t="s">
        <v>24</v>
      </c>
    </row>
    <row r="359" spans="1:10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>
        <f t="shared" si="10"/>
        <v>11</v>
      </c>
      <c r="I359" s="10" t="str">
        <f t="shared" si="11"/>
        <v>Day</v>
      </c>
      <c r="J359" s="12" t="s">
        <v>23</v>
      </c>
    </row>
    <row r="360" spans="1:10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>
        <f t="shared" si="10"/>
        <v>11</v>
      </c>
      <c r="I360" s="10" t="str">
        <f t="shared" si="11"/>
        <v>Day</v>
      </c>
      <c r="J360" s="12" t="s">
        <v>23</v>
      </c>
    </row>
    <row r="361" spans="1:10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>
        <f t="shared" si="10"/>
        <v>5</v>
      </c>
      <c r="I361" s="10" t="str">
        <f t="shared" si="11"/>
        <v>Night</v>
      </c>
      <c r="J361" s="12" t="s">
        <v>24</v>
      </c>
    </row>
    <row r="362" spans="1:10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>
        <f t="shared" si="10"/>
        <v>17</v>
      </c>
      <c r="I362" s="10" t="str">
        <f t="shared" si="11"/>
        <v>Day</v>
      </c>
      <c r="J362" s="12" t="s">
        <v>23</v>
      </c>
    </row>
    <row r="363" spans="1:10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>
        <f t="shared" si="10"/>
        <v>5</v>
      </c>
      <c r="I363" s="10" t="str">
        <f t="shared" si="11"/>
        <v>Night</v>
      </c>
      <c r="J363" s="12" t="s">
        <v>24</v>
      </c>
    </row>
    <row r="364" spans="1:10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>
        <f t="shared" si="10"/>
        <v>14</v>
      </c>
      <c r="I364" s="10" t="str">
        <f t="shared" si="11"/>
        <v>Day</v>
      </c>
      <c r="J364" s="12" t="s">
        <v>23</v>
      </c>
    </row>
    <row r="365" spans="1:10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>
        <f t="shared" si="10"/>
        <v>19</v>
      </c>
      <c r="I365" s="10" t="str">
        <f t="shared" si="11"/>
        <v>Night</v>
      </c>
      <c r="J365" s="12" t="s">
        <v>24</v>
      </c>
    </row>
    <row r="366" spans="1:10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>
        <f t="shared" si="10"/>
        <v>5</v>
      </c>
      <c r="I366" s="10" t="str">
        <f t="shared" si="11"/>
        <v>Night</v>
      </c>
      <c r="J366" s="12" t="s">
        <v>24</v>
      </c>
    </row>
    <row r="367" spans="1:10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>
        <f t="shared" si="10"/>
        <v>2</v>
      </c>
      <c r="I367" s="10" t="str">
        <f t="shared" si="11"/>
        <v>Night</v>
      </c>
      <c r="J367" s="12" t="s">
        <v>24</v>
      </c>
    </row>
    <row r="368" spans="1:10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>
        <f t="shared" si="10"/>
        <v>13</v>
      </c>
      <c r="I368" s="10" t="str">
        <f t="shared" si="11"/>
        <v>Day</v>
      </c>
      <c r="J368" s="12" t="s">
        <v>23</v>
      </c>
    </row>
    <row r="369" spans="1:10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>
        <f t="shared" si="10"/>
        <v>4</v>
      </c>
      <c r="I369" s="10" t="str">
        <f t="shared" si="11"/>
        <v>Night</v>
      </c>
      <c r="J369" s="12" t="s">
        <v>24</v>
      </c>
    </row>
    <row r="370" spans="1:10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>
        <f t="shared" si="10"/>
        <v>13</v>
      </c>
      <c r="I370" s="10" t="str">
        <f t="shared" si="11"/>
        <v>Day</v>
      </c>
      <c r="J370" s="12" t="s">
        <v>23</v>
      </c>
    </row>
    <row r="371" spans="1:10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>
        <f t="shared" si="10"/>
        <v>16</v>
      </c>
      <c r="I371" s="10" t="str">
        <f t="shared" si="11"/>
        <v>Day</v>
      </c>
      <c r="J371" s="12" t="s">
        <v>23</v>
      </c>
    </row>
    <row r="372" spans="1:10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>
        <f t="shared" si="10"/>
        <v>16</v>
      </c>
      <c r="I372" s="10" t="str">
        <f t="shared" si="11"/>
        <v>Day</v>
      </c>
      <c r="J372" s="12" t="s">
        <v>23</v>
      </c>
    </row>
    <row r="373" spans="1:10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>
        <f t="shared" si="10"/>
        <v>18</v>
      </c>
      <c r="I373" s="10" t="str">
        <f t="shared" si="11"/>
        <v>Night</v>
      </c>
      <c r="J373" s="12" t="s">
        <v>24</v>
      </c>
    </row>
    <row r="374" spans="1:10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>
        <f t="shared" si="10"/>
        <v>6</v>
      </c>
      <c r="I374" s="10" t="str">
        <f t="shared" si="11"/>
        <v>Night</v>
      </c>
      <c r="J374" s="12" t="s">
        <v>24</v>
      </c>
    </row>
    <row r="375" spans="1:10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>
        <f t="shared" si="10"/>
        <v>14</v>
      </c>
      <c r="I375" s="10" t="str">
        <f t="shared" si="11"/>
        <v>Day</v>
      </c>
      <c r="J375" s="12" t="s">
        <v>23</v>
      </c>
    </row>
    <row r="376" spans="1:10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>
        <f t="shared" si="10"/>
        <v>4</v>
      </c>
      <c r="I376" s="10" t="str">
        <f t="shared" si="11"/>
        <v>Night</v>
      </c>
      <c r="J376" s="12" t="s">
        <v>24</v>
      </c>
    </row>
    <row r="377" spans="1:10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>
        <f t="shared" si="10"/>
        <v>12</v>
      </c>
      <c r="I377" s="10" t="str">
        <f t="shared" si="11"/>
        <v>Day</v>
      </c>
      <c r="J377" s="12" t="s">
        <v>23</v>
      </c>
    </row>
    <row r="378" spans="1:10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>
        <f t="shared" si="10"/>
        <v>14</v>
      </c>
      <c r="I378" s="10" t="str">
        <f t="shared" si="11"/>
        <v>Day</v>
      </c>
      <c r="J378" s="12" t="s">
        <v>23</v>
      </c>
    </row>
    <row r="379" spans="1:10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>
        <f t="shared" si="10"/>
        <v>20</v>
      </c>
      <c r="I379" s="10" t="str">
        <f t="shared" si="11"/>
        <v>Night</v>
      </c>
      <c r="J379" s="12" t="s">
        <v>24</v>
      </c>
    </row>
    <row r="380" spans="1:10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>
        <f t="shared" si="10"/>
        <v>18</v>
      </c>
      <c r="I380" s="10" t="str">
        <f t="shared" si="11"/>
        <v>Night</v>
      </c>
      <c r="J380" s="12" t="s">
        <v>24</v>
      </c>
    </row>
    <row r="381" spans="1:10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>
        <f t="shared" si="10"/>
        <v>9</v>
      </c>
      <c r="I381" s="10" t="str">
        <f t="shared" si="11"/>
        <v>Day</v>
      </c>
      <c r="J381" s="12" t="s">
        <v>23</v>
      </c>
    </row>
    <row r="382" spans="1:10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>
        <f t="shared" si="10"/>
        <v>0</v>
      </c>
      <c r="I382" s="10" t="str">
        <f t="shared" si="11"/>
        <v>Night</v>
      </c>
      <c r="J382" s="12" t="s">
        <v>24</v>
      </c>
    </row>
    <row r="383" spans="1:10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>
        <f t="shared" si="10"/>
        <v>10</v>
      </c>
      <c r="I383" s="10" t="str">
        <f t="shared" si="11"/>
        <v>Day</v>
      </c>
      <c r="J383" s="12" t="s">
        <v>23</v>
      </c>
    </row>
    <row r="384" spans="1:10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>
        <f t="shared" si="10"/>
        <v>18</v>
      </c>
      <c r="I384" s="10" t="str">
        <f t="shared" si="11"/>
        <v>Night</v>
      </c>
      <c r="J384" s="12" t="s">
        <v>24</v>
      </c>
    </row>
    <row r="385" spans="1:10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>
        <f t="shared" si="10"/>
        <v>8</v>
      </c>
      <c r="I385" s="10" t="str">
        <f t="shared" si="11"/>
        <v>Day</v>
      </c>
      <c r="J385" s="12" t="s">
        <v>23</v>
      </c>
    </row>
    <row r="386" spans="1:10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>
        <f t="shared" ref="H386:H449" si="12">HOUR(G:G)</f>
        <v>13</v>
      </c>
      <c r="I386" s="10" t="str">
        <f t="shared" ref="I386:I449" si="13">IF(H386&gt;=24,"Night",IF(H386&gt;17,"Night",IF(H386&lt;=7,"Night",IF(H386&gt;=8,"Day"))))</f>
        <v>Day</v>
      </c>
      <c r="J386" s="12" t="s">
        <v>23</v>
      </c>
    </row>
    <row r="387" spans="1:10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>
        <f t="shared" si="12"/>
        <v>21</v>
      </c>
      <c r="I387" s="10" t="str">
        <f t="shared" si="13"/>
        <v>Night</v>
      </c>
      <c r="J387" s="12" t="s">
        <v>24</v>
      </c>
    </row>
    <row r="388" spans="1:10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>
        <f t="shared" si="12"/>
        <v>11</v>
      </c>
      <c r="I388" s="10" t="str">
        <f t="shared" si="13"/>
        <v>Day</v>
      </c>
      <c r="J388" s="12" t="s">
        <v>23</v>
      </c>
    </row>
    <row r="389" spans="1:10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>
        <f t="shared" si="12"/>
        <v>14</v>
      </c>
      <c r="I389" s="10" t="str">
        <f t="shared" si="13"/>
        <v>Day</v>
      </c>
      <c r="J389" s="12" t="s">
        <v>23</v>
      </c>
    </row>
    <row r="390" spans="1:10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>
        <f t="shared" si="12"/>
        <v>6</v>
      </c>
      <c r="I390" s="10" t="str">
        <f t="shared" si="13"/>
        <v>Night</v>
      </c>
      <c r="J390" s="12" t="s">
        <v>24</v>
      </c>
    </row>
    <row r="391" spans="1:10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>
        <f t="shared" si="12"/>
        <v>9</v>
      </c>
      <c r="I391" s="10" t="str">
        <f t="shared" si="13"/>
        <v>Day</v>
      </c>
      <c r="J391" s="12" t="s">
        <v>23</v>
      </c>
    </row>
    <row r="392" spans="1:10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>
        <f t="shared" si="12"/>
        <v>0</v>
      </c>
      <c r="I392" s="10" t="str">
        <f t="shared" si="13"/>
        <v>Night</v>
      </c>
      <c r="J392" s="12" t="s">
        <v>24</v>
      </c>
    </row>
    <row r="393" spans="1:10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>
        <f t="shared" si="12"/>
        <v>18</v>
      </c>
      <c r="I393" s="10" t="str">
        <f t="shared" si="13"/>
        <v>Night</v>
      </c>
      <c r="J393" s="12" t="s">
        <v>24</v>
      </c>
    </row>
    <row r="394" spans="1:10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>
        <f t="shared" si="12"/>
        <v>8</v>
      </c>
      <c r="I394" s="10" t="str">
        <f t="shared" si="13"/>
        <v>Day</v>
      </c>
      <c r="J394" s="12" t="s">
        <v>23</v>
      </c>
    </row>
    <row r="395" spans="1:10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>
        <f t="shared" si="12"/>
        <v>22</v>
      </c>
      <c r="I395" s="10" t="str">
        <f t="shared" si="13"/>
        <v>Night</v>
      </c>
      <c r="J395" s="12" t="s">
        <v>24</v>
      </c>
    </row>
    <row r="396" spans="1:10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>
        <f t="shared" si="12"/>
        <v>20</v>
      </c>
      <c r="I396" s="10" t="str">
        <f t="shared" si="13"/>
        <v>Night</v>
      </c>
      <c r="J396" s="12" t="s">
        <v>24</v>
      </c>
    </row>
    <row r="397" spans="1:10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>
        <f t="shared" si="12"/>
        <v>0</v>
      </c>
      <c r="I397" s="10" t="str">
        <f t="shared" si="13"/>
        <v>Night</v>
      </c>
      <c r="J397" s="12" t="s">
        <v>24</v>
      </c>
    </row>
    <row r="398" spans="1:10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>
        <f t="shared" si="12"/>
        <v>17</v>
      </c>
      <c r="I398" s="10" t="str">
        <f t="shared" si="13"/>
        <v>Day</v>
      </c>
      <c r="J398" s="12" t="s">
        <v>23</v>
      </c>
    </row>
    <row r="399" spans="1:10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>
        <f t="shared" si="12"/>
        <v>16</v>
      </c>
      <c r="I399" s="10" t="str">
        <f t="shared" si="13"/>
        <v>Day</v>
      </c>
      <c r="J399" s="12" t="s">
        <v>23</v>
      </c>
    </row>
    <row r="400" spans="1:10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>
        <f t="shared" si="12"/>
        <v>16</v>
      </c>
      <c r="I400" s="10" t="str">
        <f t="shared" si="13"/>
        <v>Day</v>
      </c>
      <c r="J400" s="12" t="s">
        <v>23</v>
      </c>
    </row>
    <row r="401" spans="1:10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>
        <f t="shared" si="12"/>
        <v>7</v>
      </c>
      <c r="I401" s="10" t="str">
        <f t="shared" si="13"/>
        <v>Night</v>
      </c>
      <c r="J401" s="12" t="s">
        <v>24</v>
      </c>
    </row>
    <row r="402" spans="1:10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>
        <f t="shared" si="12"/>
        <v>17</v>
      </c>
      <c r="I402" s="10" t="str">
        <f t="shared" si="13"/>
        <v>Day</v>
      </c>
      <c r="J402" s="12" t="s">
        <v>23</v>
      </c>
    </row>
    <row r="403" spans="1:10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>
        <f t="shared" si="12"/>
        <v>19</v>
      </c>
      <c r="I403" s="10" t="str">
        <f t="shared" si="13"/>
        <v>Night</v>
      </c>
      <c r="J403" s="12" t="s">
        <v>24</v>
      </c>
    </row>
    <row r="404" spans="1:10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>
        <f t="shared" si="12"/>
        <v>7</v>
      </c>
      <c r="I404" s="10" t="str">
        <f t="shared" si="13"/>
        <v>Night</v>
      </c>
      <c r="J404" s="12" t="s">
        <v>24</v>
      </c>
    </row>
    <row r="405" spans="1:10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>
        <f t="shared" si="12"/>
        <v>8</v>
      </c>
      <c r="I405" s="10" t="str">
        <f t="shared" si="13"/>
        <v>Day</v>
      </c>
      <c r="J405" s="12" t="s">
        <v>23</v>
      </c>
    </row>
    <row r="406" spans="1:10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>
        <f t="shared" si="12"/>
        <v>22</v>
      </c>
      <c r="I406" s="10" t="str">
        <f t="shared" si="13"/>
        <v>Night</v>
      </c>
      <c r="J406" s="12" t="s">
        <v>24</v>
      </c>
    </row>
    <row r="407" spans="1:10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>
        <f t="shared" si="12"/>
        <v>9</v>
      </c>
      <c r="I407" s="10" t="str">
        <f t="shared" si="13"/>
        <v>Day</v>
      </c>
      <c r="J407" s="12" t="s">
        <v>23</v>
      </c>
    </row>
    <row r="408" spans="1:10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>
        <f t="shared" si="12"/>
        <v>15</v>
      </c>
      <c r="I408" s="10" t="str">
        <f t="shared" si="13"/>
        <v>Day</v>
      </c>
      <c r="J408" s="12" t="s">
        <v>23</v>
      </c>
    </row>
    <row r="409" spans="1:10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>
        <f t="shared" si="12"/>
        <v>15</v>
      </c>
      <c r="I409" s="10" t="str">
        <f t="shared" si="13"/>
        <v>Day</v>
      </c>
      <c r="J409" s="12" t="s">
        <v>23</v>
      </c>
    </row>
    <row r="410" spans="1:10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>
        <f t="shared" si="12"/>
        <v>20</v>
      </c>
      <c r="I410" s="10" t="str">
        <f t="shared" si="13"/>
        <v>Night</v>
      </c>
      <c r="J410" s="12" t="s">
        <v>24</v>
      </c>
    </row>
    <row r="411" spans="1:10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>
        <f t="shared" si="12"/>
        <v>17</v>
      </c>
      <c r="I411" s="10" t="str">
        <f t="shared" si="13"/>
        <v>Day</v>
      </c>
      <c r="J411" s="12" t="s">
        <v>23</v>
      </c>
    </row>
    <row r="412" spans="1:10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>
        <f t="shared" si="12"/>
        <v>19</v>
      </c>
      <c r="I412" s="10" t="str">
        <f t="shared" si="13"/>
        <v>Night</v>
      </c>
      <c r="J412" s="12" t="s">
        <v>24</v>
      </c>
    </row>
    <row r="413" spans="1:10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>
        <f t="shared" si="12"/>
        <v>0</v>
      </c>
      <c r="I413" s="10" t="str">
        <f t="shared" si="13"/>
        <v>Night</v>
      </c>
      <c r="J413" s="12" t="s">
        <v>24</v>
      </c>
    </row>
    <row r="414" spans="1:10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>
        <f t="shared" si="12"/>
        <v>8</v>
      </c>
      <c r="I414" s="10" t="str">
        <f t="shared" si="13"/>
        <v>Day</v>
      </c>
      <c r="J414" s="12" t="s">
        <v>23</v>
      </c>
    </row>
    <row r="415" spans="1:10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>
        <f t="shared" si="12"/>
        <v>0</v>
      </c>
      <c r="I415" s="10" t="str">
        <f t="shared" si="13"/>
        <v>Night</v>
      </c>
      <c r="J415" s="12" t="s">
        <v>24</v>
      </c>
    </row>
    <row r="416" spans="1:10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>
        <f t="shared" si="12"/>
        <v>20</v>
      </c>
      <c r="I416" s="10" t="str">
        <f t="shared" si="13"/>
        <v>Night</v>
      </c>
      <c r="J416" s="12" t="s">
        <v>24</v>
      </c>
    </row>
    <row r="417" spans="1:10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>
        <f t="shared" si="12"/>
        <v>18</v>
      </c>
      <c r="I417" s="10" t="str">
        <f t="shared" si="13"/>
        <v>Night</v>
      </c>
      <c r="J417" s="12" t="s">
        <v>24</v>
      </c>
    </row>
    <row r="418" spans="1:10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>
        <f t="shared" si="12"/>
        <v>11</v>
      </c>
      <c r="I418" s="10" t="str">
        <f t="shared" si="13"/>
        <v>Day</v>
      </c>
      <c r="J418" s="12" t="s">
        <v>23</v>
      </c>
    </row>
    <row r="419" spans="1:10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>
        <f t="shared" si="12"/>
        <v>1</v>
      </c>
      <c r="I419" s="10" t="str">
        <f t="shared" si="13"/>
        <v>Night</v>
      </c>
      <c r="J419" s="12" t="s">
        <v>24</v>
      </c>
    </row>
    <row r="420" spans="1:10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>
        <f t="shared" si="12"/>
        <v>15</v>
      </c>
      <c r="I420" s="10" t="str">
        <f t="shared" si="13"/>
        <v>Day</v>
      </c>
      <c r="J420" s="12" t="s">
        <v>23</v>
      </c>
    </row>
    <row r="421" spans="1:10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>
        <f t="shared" si="12"/>
        <v>8</v>
      </c>
      <c r="I421" s="10" t="str">
        <f t="shared" si="13"/>
        <v>Day</v>
      </c>
      <c r="J421" s="12" t="s">
        <v>23</v>
      </c>
    </row>
    <row r="422" spans="1:10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>
        <f t="shared" si="12"/>
        <v>13</v>
      </c>
      <c r="I422" s="10" t="str">
        <f t="shared" si="13"/>
        <v>Day</v>
      </c>
      <c r="J422" s="12" t="s">
        <v>23</v>
      </c>
    </row>
    <row r="423" spans="1:10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>
        <f t="shared" si="12"/>
        <v>17</v>
      </c>
      <c r="I423" s="10" t="str">
        <f t="shared" si="13"/>
        <v>Day</v>
      </c>
      <c r="J423" s="12" t="s">
        <v>23</v>
      </c>
    </row>
    <row r="424" spans="1:10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>
        <f t="shared" si="12"/>
        <v>19</v>
      </c>
      <c r="I424" s="10" t="str">
        <f t="shared" si="13"/>
        <v>Night</v>
      </c>
      <c r="J424" s="12" t="s">
        <v>24</v>
      </c>
    </row>
    <row r="425" spans="1:10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>
        <f t="shared" si="12"/>
        <v>11</v>
      </c>
      <c r="I425" s="10" t="str">
        <f t="shared" si="13"/>
        <v>Day</v>
      </c>
      <c r="J425" s="12" t="s">
        <v>23</v>
      </c>
    </row>
    <row r="426" spans="1:10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>
        <f t="shared" si="12"/>
        <v>2</v>
      </c>
      <c r="I426" s="10" t="str">
        <f t="shared" si="13"/>
        <v>Night</v>
      </c>
      <c r="J426" s="12" t="s">
        <v>24</v>
      </c>
    </row>
    <row r="427" spans="1:10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>
        <f t="shared" si="12"/>
        <v>14</v>
      </c>
      <c r="I427" s="10" t="str">
        <f t="shared" si="13"/>
        <v>Day</v>
      </c>
      <c r="J427" s="12" t="s">
        <v>23</v>
      </c>
    </row>
    <row r="428" spans="1:10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>
        <f t="shared" si="12"/>
        <v>14</v>
      </c>
      <c r="I428" s="10" t="str">
        <f t="shared" si="13"/>
        <v>Day</v>
      </c>
      <c r="J428" s="12" t="s">
        <v>23</v>
      </c>
    </row>
    <row r="429" spans="1:10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>
        <f t="shared" si="12"/>
        <v>14</v>
      </c>
      <c r="I429" s="10" t="str">
        <f t="shared" si="13"/>
        <v>Day</v>
      </c>
      <c r="J429" s="12" t="s">
        <v>23</v>
      </c>
    </row>
    <row r="430" spans="1:10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>
        <f t="shared" si="12"/>
        <v>14</v>
      </c>
      <c r="I430" s="10" t="str">
        <f t="shared" si="13"/>
        <v>Day</v>
      </c>
      <c r="J430" s="12" t="s">
        <v>23</v>
      </c>
    </row>
    <row r="431" spans="1:10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>
        <f t="shared" si="12"/>
        <v>20</v>
      </c>
      <c r="I431" s="10" t="str">
        <f t="shared" si="13"/>
        <v>Night</v>
      </c>
      <c r="J431" s="12" t="s">
        <v>24</v>
      </c>
    </row>
    <row r="432" spans="1:10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>
        <f t="shared" si="12"/>
        <v>3</v>
      </c>
      <c r="I432" s="10" t="str">
        <f t="shared" si="13"/>
        <v>Night</v>
      </c>
      <c r="J432" s="12" t="s">
        <v>24</v>
      </c>
    </row>
    <row r="433" spans="1:10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>
        <f t="shared" si="12"/>
        <v>8</v>
      </c>
      <c r="I433" s="10" t="str">
        <f t="shared" si="13"/>
        <v>Day</v>
      </c>
      <c r="J433" s="12" t="s">
        <v>23</v>
      </c>
    </row>
    <row r="434" spans="1:10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>
        <f t="shared" si="12"/>
        <v>13</v>
      </c>
      <c r="I434" s="10" t="str">
        <f t="shared" si="13"/>
        <v>Day</v>
      </c>
      <c r="J434" s="12" t="s">
        <v>23</v>
      </c>
    </row>
    <row r="435" spans="1:10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>
        <f t="shared" si="12"/>
        <v>7</v>
      </c>
      <c r="I435" s="10" t="str">
        <f t="shared" si="13"/>
        <v>Night</v>
      </c>
      <c r="J435" s="12" t="s">
        <v>24</v>
      </c>
    </row>
    <row r="436" spans="1:10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>
        <f t="shared" si="12"/>
        <v>21</v>
      </c>
      <c r="I436" s="10" t="str">
        <f t="shared" si="13"/>
        <v>Night</v>
      </c>
      <c r="J436" s="12" t="s">
        <v>24</v>
      </c>
    </row>
    <row r="437" spans="1:10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>
        <f t="shared" si="12"/>
        <v>5</v>
      </c>
      <c r="I437" s="10" t="str">
        <f t="shared" si="13"/>
        <v>Night</v>
      </c>
      <c r="J437" s="12" t="s">
        <v>24</v>
      </c>
    </row>
    <row r="438" spans="1:10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>
        <f t="shared" si="12"/>
        <v>5</v>
      </c>
      <c r="I438" s="10" t="str">
        <f t="shared" si="13"/>
        <v>Night</v>
      </c>
      <c r="J438" s="12" t="s">
        <v>24</v>
      </c>
    </row>
    <row r="439" spans="1:10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>
        <f t="shared" si="12"/>
        <v>15</v>
      </c>
      <c r="I439" s="10" t="str">
        <f t="shared" si="13"/>
        <v>Day</v>
      </c>
      <c r="J439" s="12" t="s">
        <v>23</v>
      </c>
    </row>
    <row r="440" spans="1:10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>
        <f t="shared" si="12"/>
        <v>1</v>
      </c>
      <c r="I440" s="10" t="str">
        <f t="shared" si="13"/>
        <v>Night</v>
      </c>
      <c r="J440" s="12" t="s">
        <v>24</v>
      </c>
    </row>
    <row r="441" spans="1:10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>
        <f t="shared" si="12"/>
        <v>10</v>
      </c>
      <c r="I441" s="10" t="str">
        <f t="shared" si="13"/>
        <v>Day</v>
      </c>
      <c r="J441" s="12" t="s">
        <v>23</v>
      </c>
    </row>
    <row r="442" spans="1:10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>
        <f t="shared" si="12"/>
        <v>3</v>
      </c>
      <c r="I442" s="10" t="str">
        <f t="shared" si="13"/>
        <v>Night</v>
      </c>
      <c r="J442" s="12" t="s">
        <v>24</v>
      </c>
    </row>
    <row r="443" spans="1:10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>
        <f t="shared" si="12"/>
        <v>14</v>
      </c>
      <c r="I443" s="10" t="str">
        <f t="shared" si="13"/>
        <v>Day</v>
      </c>
      <c r="J443" s="12" t="s">
        <v>23</v>
      </c>
    </row>
    <row r="444" spans="1:10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>
        <f t="shared" si="12"/>
        <v>11</v>
      </c>
      <c r="I444" s="10" t="str">
        <f t="shared" si="13"/>
        <v>Day</v>
      </c>
      <c r="J444" s="12" t="s">
        <v>23</v>
      </c>
    </row>
    <row r="445" spans="1:10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>
        <f t="shared" si="12"/>
        <v>16</v>
      </c>
      <c r="I445" s="10" t="str">
        <f t="shared" si="13"/>
        <v>Day</v>
      </c>
      <c r="J445" s="12" t="s">
        <v>23</v>
      </c>
    </row>
    <row r="446" spans="1:10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>
        <f t="shared" si="12"/>
        <v>16</v>
      </c>
      <c r="I446" s="10" t="str">
        <f t="shared" si="13"/>
        <v>Day</v>
      </c>
      <c r="J446" s="12" t="s">
        <v>23</v>
      </c>
    </row>
    <row r="447" spans="1:10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>
        <f t="shared" si="12"/>
        <v>15</v>
      </c>
      <c r="I447" s="10" t="str">
        <f t="shared" si="13"/>
        <v>Day</v>
      </c>
      <c r="J447" s="12" t="s">
        <v>23</v>
      </c>
    </row>
    <row r="448" spans="1:10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>
        <f t="shared" si="12"/>
        <v>0</v>
      </c>
      <c r="I448" s="10" t="str">
        <f t="shared" si="13"/>
        <v>Night</v>
      </c>
      <c r="J448" s="12" t="s">
        <v>24</v>
      </c>
    </row>
    <row r="449" spans="1:10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>
        <f t="shared" si="12"/>
        <v>6</v>
      </c>
      <c r="I449" s="10" t="str">
        <f t="shared" si="13"/>
        <v>Night</v>
      </c>
      <c r="J449" s="12" t="s">
        <v>24</v>
      </c>
    </row>
    <row r="450" spans="1:10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>
        <f t="shared" ref="H450:H511" si="14">HOUR(G:G)</f>
        <v>16</v>
      </c>
      <c r="I450" s="10" t="str">
        <f t="shared" ref="I450:I511" si="15">IF(H450&gt;=24,"Night",IF(H450&gt;17,"Night",IF(H450&lt;=7,"Night",IF(H450&gt;=8,"Day"))))</f>
        <v>Day</v>
      </c>
      <c r="J450" s="12" t="s">
        <v>23</v>
      </c>
    </row>
    <row r="451" spans="1:10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>
        <f t="shared" si="14"/>
        <v>17</v>
      </c>
      <c r="I451" s="10" t="str">
        <f t="shared" si="15"/>
        <v>Day</v>
      </c>
      <c r="J451" s="12" t="s">
        <v>23</v>
      </c>
    </row>
    <row r="452" spans="1:10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>
        <f t="shared" si="14"/>
        <v>12</v>
      </c>
      <c r="I452" s="10" t="str">
        <f t="shared" si="15"/>
        <v>Day</v>
      </c>
      <c r="J452" s="12" t="s">
        <v>23</v>
      </c>
    </row>
    <row r="453" spans="1:10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>
        <f t="shared" si="14"/>
        <v>16</v>
      </c>
      <c r="I453" s="10" t="str">
        <f t="shared" si="15"/>
        <v>Day</v>
      </c>
      <c r="J453" s="12" t="s">
        <v>23</v>
      </c>
    </row>
    <row r="454" spans="1:10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>
        <f t="shared" si="14"/>
        <v>21</v>
      </c>
      <c r="I454" s="10" t="str">
        <f t="shared" si="15"/>
        <v>Night</v>
      </c>
      <c r="J454" s="12" t="s">
        <v>24</v>
      </c>
    </row>
    <row r="455" spans="1:10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>
        <f t="shared" si="14"/>
        <v>7</v>
      </c>
      <c r="I455" s="10" t="str">
        <f t="shared" si="15"/>
        <v>Night</v>
      </c>
      <c r="J455" s="12" t="s">
        <v>24</v>
      </c>
    </row>
    <row r="456" spans="1:10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>
        <f t="shared" si="14"/>
        <v>20</v>
      </c>
      <c r="I456" s="10" t="str">
        <f t="shared" si="15"/>
        <v>Night</v>
      </c>
      <c r="J456" s="12" t="s">
        <v>24</v>
      </c>
    </row>
    <row r="457" spans="1:10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>
        <f t="shared" si="14"/>
        <v>15</v>
      </c>
      <c r="I457" s="10" t="str">
        <f t="shared" si="15"/>
        <v>Day</v>
      </c>
      <c r="J457" s="12" t="s">
        <v>23</v>
      </c>
    </row>
    <row r="458" spans="1:10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>
        <f t="shared" si="14"/>
        <v>11</v>
      </c>
      <c r="I458" s="10" t="str">
        <f t="shared" si="15"/>
        <v>Day</v>
      </c>
      <c r="J458" s="12" t="s">
        <v>23</v>
      </c>
    </row>
    <row r="459" spans="1:10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>
        <f t="shared" si="14"/>
        <v>21</v>
      </c>
      <c r="I459" s="10" t="str">
        <f t="shared" si="15"/>
        <v>Night</v>
      </c>
      <c r="J459" s="12" t="s">
        <v>24</v>
      </c>
    </row>
    <row r="460" spans="1:10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>
        <f t="shared" si="14"/>
        <v>7</v>
      </c>
      <c r="I460" s="10" t="str">
        <f t="shared" si="15"/>
        <v>Night</v>
      </c>
      <c r="J460" s="12" t="s">
        <v>24</v>
      </c>
    </row>
    <row r="461" spans="1:10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>
        <f t="shared" si="14"/>
        <v>17</v>
      </c>
      <c r="I461" s="10" t="str">
        <f t="shared" si="15"/>
        <v>Day</v>
      </c>
      <c r="J461" s="12" t="s">
        <v>23</v>
      </c>
    </row>
    <row r="462" spans="1:10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>
        <f t="shared" si="14"/>
        <v>13</v>
      </c>
      <c r="I462" s="10" t="str">
        <f t="shared" si="15"/>
        <v>Day</v>
      </c>
      <c r="J462" s="12" t="s">
        <v>23</v>
      </c>
    </row>
    <row r="463" spans="1:10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>
        <f t="shared" si="14"/>
        <v>22</v>
      </c>
      <c r="I463" s="10" t="str">
        <f t="shared" si="15"/>
        <v>Night</v>
      </c>
      <c r="J463" s="12" t="s">
        <v>24</v>
      </c>
    </row>
    <row r="464" spans="1:10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>
        <f t="shared" si="14"/>
        <v>1</v>
      </c>
      <c r="I464" s="10" t="str">
        <f t="shared" si="15"/>
        <v>Night</v>
      </c>
      <c r="J464" s="12" t="s">
        <v>24</v>
      </c>
    </row>
    <row r="465" spans="1:10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>
        <f t="shared" si="14"/>
        <v>16</v>
      </c>
      <c r="I465" s="10" t="str">
        <f t="shared" si="15"/>
        <v>Day</v>
      </c>
      <c r="J465" s="12" t="s">
        <v>23</v>
      </c>
    </row>
    <row r="466" spans="1:10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>
        <f t="shared" si="14"/>
        <v>8</v>
      </c>
      <c r="I466" s="10" t="str">
        <f t="shared" si="15"/>
        <v>Day</v>
      </c>
      <c r="J466" s="12" t="s">
        <v>23</v>
      </c>
    </row>
    <row r="467" spans="1:10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>
        <f t="shared" si="14"/>
        <v>0</v>
      </c>
      <c r="I467" s="10" t="str">
        <f t="shared" si="15"/>
        <v>Night</v>
      </c>
      <c r="J467" s="12" t="s">
        <v>24</v>
      </c>
    </row>
    <row r="468" spans="1:10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>
        <f t="shared" si="14"/>
        <v>19</v>
      </c>
      <c r="I468" s="10" t="str">
        <f t="shared" si="15"/>
        <v>Night</v>
      </c>
      <c r="J468" s="12" t="s">
        <v>24</v>
      </c>
    </row>
    <row r="469" spans="1:10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>
        <f t="shared" si="14"/>
        <v>10</v>
      </c>
      <c r="I469" s="10" t="str">
        <f t="shared" si="15"/>
        <v>Day</v>
      </c>
      <c r="J469" s="12" t="s">
        <v>23</v>
      </c>
    </row>
    <row r="470" spans="1:10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>
        <f t="shared" si="14"/>
        <v>6</v>
      </c>
      <c r="I470" s="10" t="str">
        <f t="shared" si="15"/>
        <v>Night</v>
      </c>
      <c r="J470" s="12" t="s">
        <v>24</v>
      </c>
    </row>
    <row r="471" spans="1:10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>
        <f t="shared" si="14"/>
        <v>19</v>
      </c>
      <c r="I471" s="10" t="str">
        <f t="shared" si="15"/>
        <v>Night</v>
      </c>
      <c r="J471" s="12" t="s">
        <v>24</v>
      </c>
    </row>
    <row r="472" spans="1:10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>
        <f t="shared" si="14"/>
        <v>3</v>
      </c>
      <c r="I472" s="10" t="str">
        <f t="shared" si="15"/>
        <v>Night</v>
      </c>
      <c r="J472" s="12" t="s">
        <v>24</v>
      </c>
    </row>
    <row r="473" spans="1:10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>
        <f t="shared" si="14"/>
        <v>18</v>
      </c>
      <c r="I473" s="10" t="str">
        <f t="shared" si="15"/>
        <v>Night</v>
      </c>
      <c r="J473" s="12" t="s">
        <v>24</v>
      </c>
    </row>
    <row r="474" spans="1:10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>
        <f t="shared" si="14"/>
        <v>17</v>
      </c>
      <c r="I474" s="10" t="str">
        <f t="shared" si="15"/>
        <v>Day</v>
      </c>
      <c r="J474" s="12" t="s">
        <v>23</v>
      </c>
    </row>
    <row r="475" spans="1:10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>
        <f t="shared" si="14"/>
        <v>8</v>
      </c>
      <c r="I475" s="10" t="str">
        <f t="shared" si="15"/>
        <v>Day</v>
      </c>
      <c r="J475" s="12" t="s">
        <v>23</v>
      </c>
    </row>
    <row r="476" spans="1:10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>
        <f t="shared" si="14"/>
        <v>1</v>
      </c>
      <c r="I476" s="10" t="str">
        <f t="shared" si="15"/>
        <v>Night</v>
      </c>
      <c r="J476" s="12" t="s">
        <v>24</v>
      </c>
    </row>
    <row r="477" spans="1:10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>
        <f t="shared" si="14"/>
        <v>21</v>
      </c>
      <c r="I477" s="10" t="str">
        <f t="shared" si="15"/>
        <v>Night</v>
      </c>
      <c r="J477" s="12" t="s">
        <v>24</v>
      </c>
    </row>
    <row r="478" spans="1:10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>
        <f t="shared" si="14"/>
        <v>18</v>
      </c>
      <c r="I478" s="10" t="str">
        <f t="shared" si="15"/>
        <v>Night</v>
      </c>
      <c r="J478" s="12" t="s">
        <v>24</v>
      </c>
    </row>
    <row r="479" spans="1:10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>
        <f t="shared" si="14"/>
        <v>18</v>
      </c>
      <c r="I479" s="10" t="str">
        <f t="shared" si="15"/>
        <v>Night</v>
      </c>
      <c r="J479" s="12" t="s">
        <v>24</v>
      </c>
    </row>
    <row r="480" spans="1:10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>
        <f t="shared" si="14"/>
        <v>21</v>
      </c>
      <c r="I480" s="10" t="str">
        <f t="shared" si="15"/>
        <v>Night</v>
      </c>
      <c r="J480" s="12" t="s">
        <v>24</v>
      </c>
    </row>
    <row r="481" spans="1:10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>
        <f t="shared" si="14"/>
        <v>19</v>
      </c>
      <c r="I481" s="10" t="str">
        <f t="shared" si="15"/>
        <v>Night</v>
      </c>
      <c r="J481" s="12" t="s">
        <v>24</v>
      </c>
    </row>
    <row r="482" spans="1:10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>
        <f t="shared" si="14"/>
        <v>19</v>
      </c>
      <c r="I482" s="10" t="str">
        <f t="shared" si="15"/>
        <v>Night</v>
      </c>
      <c r="J482" s="12" t="s">
        <v>24</v>
      </c>
    </row>
    <row r="483" spans="1:10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>
        <f t="shared" si="14"/>
        <v>8</v>
      </c>
      <c r="I483" s="10" t="str">
        <f t="shared" si="15"/>
        <v>Day</v>
      </c>
      <c r="J483" s="12" t="s">
        <v>23</v>
      </c>
    </row>
    <row r="484" spans="1:10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>
        <f t="shared" si="14"/>
        <v>13</v>
      </c>
      <c r="I484" s="10" t="str">
        <f t="shared" si="15"/>
        <v>Day</v>
      </c>
      <c r="J484" s="12" t="s">
        <v>23</v>
      </c>
    </row>
    <row r="485" spans="1:10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>
        <f t="shared" si="14"/>
        <v>17</v>
      </c>
      <c r="I485" s="10" t="str">
        <f t="shared" si="15"/>
        <v>Day</v>
      </c>
      <c r="J485" s="12" t="s">
        <v>23</v>
      </c>
    </row>
    <row r="486" spans="1:10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>
        <f t="shared" si="14"/>
        <v>15</v>
      </c>
      <c r="I486" s="10" t="str">
        <f t="shared" si="15"/>
        <v>Day</v>
      </c>
      <c r="J486" s="12" t="s">
        <v>23</v>
      </c>
    </row>
    <row r="487" spans="1:10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>
        <f t="shared" si="14"/>
        <v>16</v>
      </c>
      <c r="I487" s="10" t="str">
        <f t="shared" si="15"/>
        <v>Day</v>
      </c>
      <c r="J487" s="12" t="s">
        <v>23</v>
      </c>
    </row>
    <row r="488" spans="1:10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>
        <f t="shared" si="14"/>
        <v>20</v>
      </c>
      <c r="I488" s="10" t="str">
        <f t="shared" si="15"/>
        <v>Night</v>
      </c>
      <c r="J488" s="12" t="s">
        <v>24</v>
      </c>
    </row>
    <row r="489" spans="1:10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>
        <f t="shared" si="14"/>
        <v>22</v>
      </c>
      <c r="I489" s="10" t="str">
        <f t="shared" si="15"/>
        <v>Night</v>
      </c>
      <c r="J489" s="12" t="s">
        <v>24</v>
      </c>
    </row>
    <row r="490" spans="1:10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>
        <f t="shared" si="14"/>
        <v>0</v>
      </c>
      <c r="I490" s="10" t="str">
        <f t="shared" si="15"/>
        <v>Night</v>
      </c>
      <c r="J490" s="12" t="s">
        <v>24</v>
      </c>
    </row>
    <row r="491" spans="1:10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>
        <f t="shared" si="14"/>
        <v>15</v>
      </c>
      <c r="I491" s="10" t="str">
        <f t="shared" si="15"/>
        <v>Day</v>
      </c>
      <c r="J491" s="12" t="s">
        <v>23</v>
      </c>
    </row>
    <row r="492" spans="1:10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>
        <f t="shared" si="14"/>
        <v>9</v>
      </c>
      <c r="I492" s="10" t="str">
        <f t="shared" si="15"/>
        <v>Day</v>
      </c>
      <c r="J492" s="12" t="s">
        <v>23</v>
      </c>
    </row>
    <row r="493" spans="1:10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>
        <f t="shared" si="14"/>
        <v>14</v>
      </c>
      <c r="I493" s="10" t="str">
        <f t="shared" si="15"/>
        <v>Day</v>
      </c>
      <c r="J493" s="12" t="s">
        <v>23</v>
      </c>
    </row>
    <row r="494" spans="1:10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>
        <f t="shared" si="14"/>
        <v>21</v>
      </c>
      <c r="I494" s="10" t="str">
        <f t="shared" si="15"/>
        <v>Night</v>
      </c>
      <c r="J494" s="12" t="s">
        <v>24</v>
      </c>
    </row>
    <row r="495" spans="1:10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>
        <f t="shared" si="14"/>
        <v>15</v>
      </c>
      <c r="I495" s="10" t="str">
        <f t="shared" si="15"/>
        <v>Day</v>
      </c>
      <c r="J495" s="12" t="s">
        <v>23</v>
      </c>
    </row>
    <row r="496" spans="1:10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>
        <f t="shared" si="14"/>
        <v>20</v>
      </c>
      <c r="I496" s="10" t="str">
        <f t="shared" si="15"/>
        <v>Night</v>
      </c>
      <c r="J496" s="12" t="s">
        <v>24</v>
      </c>
    </row>
    <row r="497" spans="1:10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>
        <f t="shared" si="14"/>
        <v>9</v>
      </c>
      <c r="I497" s="10" t="str">
        <f t="shared" si="15"/>
        <v>Day</v>
      </c>
      <c r="J497" s="12" t="s">
        <v>23</v>
      </c>
    </row>
    <row r="498" spans="1:10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>
        <f t="shared" si="14"/>
        <v>17</v>
      </c>
      <c r="I498" s="10" t="str">
        <f t="shared" si="15"/>
        <v>Day</v>
      </c>
      <c r="J498" s="12" t="s">
        <v>23</v>
      </c>
    </row>
    <row r="499" spans="1:10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>
        <f t="shared" si="14"/>
        <v>0</v>
      </c>
      <c r="I499" s="10" t="str">
        <f t="shared" si="15"/>
        <v>Night</v>
      </c>
      <c r="J499" s="12" t="s">
        <v>24</v>
      </c>
    </row>
    <row r="500" spans="1:10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>
        <f t="shared" si="14"/>
        <v>20</v>
      </c>
      <c r="I500" s="10" t="str">
        <f t="shared" si="15"/>
        <v>Night</v>
      </c>
      <c r="J500" s="12" t="s">
        <v>24</v>
      </c>
    </row>
    <row r="501" spans="1:10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>
        <f t="shared" si="14"/>
        <v>14</v>
      </c>
      <c r="I501" s="10" t="str">
        <f t="shared" si="15"/>
        <v>Day</v>
      </c>
      <c r="J501" s="12" t="s">
        <v>23</v>
      </c>
    </row>
    <row r="502" spans="1:10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>
        <f t="shared" si="14"/>
        <v>20</v>
      </c>
      <c r="I502" s="10" t="str">
        <f t="shared" si="15"/>
        <v>Night</v>
      </c>
      <c r="J502" s="12" t="s">
        <v>24</v>
      </c>
    </row>
    <row r="503" spans="1:10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>
        <f t="shared" si="14"/>
        <v>5</v>
      </c>
      <c r="I503" s="10" t="str">
        <f t="shared" si="15"/>
        <v>Night</v>
      </c>
      <c r="J503" s="12" t="s">
        <v>24</v>
      </c>
    </row>
    <row r="504" spans="1:10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>
        <f t="shared" si="14"/>
        <v>17</v>
      </c>
      <c r="I504" s="10" t="str">
        <f t="shared" si="15"/>
        <v>Day</v>
      </c>
      <c r="J504" s="12" t="s">
        <v>23</v>
      </c>
    </row>
    <row r="505" spans="1:10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>
        <f t="shared" si="14"/>
        <v>16</v>
      </c>
      <c r="I505" s="10" t="str">
        <f t="shared" si="15"/>
        <v>Day</v>
      </c>
      <c r="J505" s="12" t="s">
        <v>23</v>
      </c>
    </row>
    <row r="506" spans="1:10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>
        <f t="shared" si="14"/>
        <v>6</v>
      </c>
      <c r="I506" s="10" t="str">
        <f t="shared" si="15"/>
        <v>Night</v>
      </c>
      <c r="J506" s="12" t="s">
        <v>24</v>
      </c>
    </row>
    <row r="507" spans="1:10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>
        <f t="shared" si="14"/>
        <v>22</v>
      </c>
      <c r="I507" s="10" t="str">
        <f t="shared" si="15"/>
        <v>Night</v>
      </c>
      <c r="J507" s="12" t="s">
        <v>24</v>
      </c>
    </row>
    <row r="508" spans="1:10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>
        <f t="shared" si="14"/>
        <v>20</v>
      </c>
      <c r="I508" s="10" t="str">
        <f t="shared" si="15"/>
        <v>Night</v>
      </c>
      <c r="J508" s="12" t="s">
        <v>24</v>
      </c>
    </row>
    <row r="509" spans="1:10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>
        <f t="shared" si="14"/>
        <v>11</v>
      </c>
      <c r="I509" s="10" t="str">
        <f t="shared" si="15"/>
        <v>Day</v>
      </c>
      <c r="J509" s="12" t="s">
        <v>23</v>
      </c>
    </row>
    <row r="510" spans="1:10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>
        <f t="shared" si="14"/>
        <v>21</v>
      </c>
      <c r="I510" s="10" t="str">
        <f t="shared" si="15"/>
        <v>Night</v>
      </c>
      <c r="J510" s="12" t="s">
        <v>24</v>
      </c>
    </row>
    <row r="511" spans="1:10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>
        <f t="shared" si="14"/>
        <v>4</v>
      </c>
      <c r="I511" s="10" t="str">
        <f t="shared" si="15"/>
        <v>Night</v>
      </c>
      <c r="J511" s="12" t="s">
        <v>24</v>
      </c>
    </row>
    <row r="512" spans="1:10" x14ac:dyDescent="0.2">
      <c r="A512" s="6"/>
      <c r="B512" s="6"/>
      <c r="C512" s="6"/>
      <c r="D512" s="6"/>
      <c r="E512" s="7"/>
      <c r="F512" s="6"/>
      <c r="G512" s="8"/>
      <c r="H512" s="6"/>
      <c r="I512" s="11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OMT_DATA</vt:lpstr>
    </vt:vector>
  </TitlesOfParts>
  <Company>Azimuth Interactive,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Jill</cp:lastModifiedBy>
  <dcterms:created xsi:type="dcterms:W3CDTF">2006-10-10T16:28:31Z</dcterms:created>
  <dcterms:modified xsi:type="dcterms:W3CDTF">2017-02-08T18:27:16Z</dcterms:modified>
</cp:coreProperties>
</file>