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julabomma/Desktop/Sorgham 2022/"/>
    </mc:Choice>
  </mc:AlternateContent>
  <xr:revisionPtr revIDLastSave="0" documentId="8_{B4E80367-BF23-4F07-B0BC-63A2B326ABD2}" xr6:coauthVersionLast="47" xr6:coauthVersionMax="47" xr10:uidLastSave="{00000000-0000-0000-0000-000000000000}"/>
  <bookViews>
    <workbookView xWindow="0" yWindow="500" windowWidth="28800" windowHeight="16260" firstSheet="4" activeTab="4" xr2:uid="{408F3F2F-A9DE-432E-A9A9-0818A2C46CCB}"/>
  </bookViews>
  <sheets>
    <sheet name="Seed_Christine_UNL" sheetId="7" r:id="rId1"/>
    <sheet name="RIBD_Hongyu_UNL" sheetId="6" r:id="rId2"/>
    <sheet name="Plan_Layout_UNL_(XK_organized)" sheetId="1" r:id="rId3"/>
    <sheet name="SeedCheck" sheetId="2" r:id="rId4"/>
    <sheet name="FieldLayout" sheetId="8" r:id="rId5"/>
    <sheet name="PlantingNotes" sheetId="4" r:id="rId6"/>
    <sheet name="Actual_layout_AAMU-2022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5" i="1" l="1"/>
  <c r="E434" i="1"/>
  <c r="E435" i="1"/>
  <c r="L3" i="5"/>
  <c r="M3" i="5"/>
  <c r="N3" i="5"/>
  <c r="O3" i="5"/>
  <c r="P3" i="5"/>
  <c r="Q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L8" i="5"/>
  <c r="M8" i="5"/>
  <c r="N8" i="5"/>
  <c r="O8" i="5"/>
  <c r="P8" i="5"/>
  <c r="Q8" i="5"/>
  <c r="L9" i="5"/>
  <c r="M9" i="5"/>
  <c r="N9" i="5"/>
  <c r="O9" i="5"/>
  <c r="P9" i="5"/>
  <c r="Q9" i="5"/>
  <c r="L10" i="5"/>
  <c r="M10" i="5"/>
  <c r="N10" i="5"/>
  <c r="O10" i="5"/>
  <c r="P10" i="5"/>
  <c r="Q10" i="5"/>
  <c r="L11" i="5"/>
  <c r="M11" i="5"/>
  <c r="N11" i="5"/>
  <c r="O11" i="5"/>
  <c r="P11" i="5"/>
  <c r="Q11" i="5"/>
  <c r="L12" i="5"/>
  <c r="M12" i="5"/>
  <c r="N12" i="5"/>
  <c r="O12" i="5"/>
  <c r="P12" i="5"/>
  <c r="Q12" i="5"/>
  <c r="L13" i="5"/>
  <c r="M13" i="5"/>
  <c r="N13" i="5"/>
  <c r="O13" i="5"/>
  <c r="P13" i="5"/>
  <c r="Q13" i="5"/>
  <c r="L14" i="5"/>
  <c r="M14" i="5"/>
  <c r="N14" i="5"/>
  <c r="O14" i="5"/>
  <c r="P14" i="5"/>
  <c r="Q14" i="5"/>
  <c r="L15" i="5"/>
  <c r="M15" i="5"/>
  <c r="N15" i="5"/>
  <c r="O15" i="5"/>
  <c r="P15" i="5"/>
  <c r="Q15" i="5"/>
  <c r="L16" i="5"/>
  <c r="M16" i="5"/>
  <c r="N16" i="5"/>
  <c r="O16" i="5"/>
  <c r="P16" i="5"/>
  <c r="Q16" i="5"/>
  <c r="L17" i="5"/>
  <c r="M17" i="5"/>
  <c r="N17" i="5"/>
  <c r="O17" i="5"/>
  <c r="P17" i="5"/>
  <c r="Q17" i="5"/>
  <c r="L18" i="5"/>
  <c r="M18" i="5"/>
  <c r="N18" i="5"/>
  <c r="O18" i="5"/>
  <c r="P18" i="5"/>
  <c r="Q18" i="5"/>
  <c r="L19" i="5"/>
  <c r="M19" i="5"/>
  <c r="N19" i="5"/>
  <c r="O19" i="5"/>
  <c r="P19" i="5"/>
  <c r="Q19" i="5"/>
  <c r="L20" i="5"/>
  <c r="M20" i="5"/>
  <c r="N20" i="5"/>
  <c r="O20" i="5"/>
  <c r="P20" i="5"/>
  <c r="Q20" i="5"/>
  <c r="L21" i="5"/>
  <c r="M21" i="5"/>
  <c r="N21" i="5"/>
  <c r="O21" i="5"/>
  <c r="P21" i="5"/>
  <c r="Q21" i="5"/>
  <c r="L22" i="5"/>
  <c r="M22" i="5"/>
  <c r="N22" i="5"/>
  <c r="O22" i="5"/>
  <c r="P22" i="5"/>
  <c r="Q22" i="5"/>
  <c r="L23" i="5"/>
  <c r="M23" i="5"/>
  <c r="N23" i="5"/>
  <c r="O23" i="5"/>
  <c r="P23" i="5"/>
  <c r="Q23" i="5"/>
  <c r="L24" i="5"/>
  <c r="M24" i="5"/>
  <c r="N24" i="5"/>
  <c r="O24" i="5"/>
  <c r="P24" i="5"/>
  <c r="Q24" i="5"/>
  <c r="L25" i="5"/>
  <c r="M25" i="5"/>
  <c r="N25" i="5"/>
  <c r="O25" i="5"/>
  <c r="P25" i="5"/>
  <c r="Q25" i="5"/>
  <c r="L26" i="5"/>
  <c r="M26" i="5"/>
  <c r="N26" i="5"/>
  <c r="O26" i="5"/>
  <c r="P26" i="5"/>
  <c r="Q26" i="5"/>
  <c r="L27" i="5"/>
  <c r="M27" i="5"/>
  <c r="N27" i="5"/>
  <c r="O27" i="5"/>
  <c r="P27" i="5"/>
  <c r="Q27" i="5"/>
  <c r="L28" i="5"/>
  <c r="M28" i="5"/>
  <c r="N28" i="5"/>
  <c r="O28" i="5"/>
  <c r="P28" i="5"/>
  <c r="Q28" i="5"/>
  <c r="L29" i="5"/>
  <c r="M29" i="5"/>
  <c r="N29" i="5"/>
  <c r="O29" i="5"/>
  <c r="P29" i="5"/>
  <c r="Q29" i="5"/>
  <c r="L30" i="5"/>
  <c r="M30" i="5"/>
  <c r="N30" i="5"/>
  <c r="O30" i="5"/>
  <c r="P30" i="5"/>
  <c r="Q30" i="5"/>
  <c r="L31" i="5"/>
  <c r="M31" i="5"/>
  <c r="N31" i="5"/>
  <c r="O31" i="5"/>
  <c r="P31" i="5"/>
  <c r="Q31" i="5"/>
  <c r="L32" i="5"/>
  <c r="M32" i="5"/>
  <c r="N32" i="5"/>
  <c r="O32" i="5"/>
  <c r="P32" i="5"/>
  <c r="Q32" i="5"/>
  <c r="L33" i="5"/>
  <c r="M33" i="5"/>
  <c r="N33" i="5"/>
  <c r="O33" i="5"/>
  <c r="P33" i="5"/>
  <c r="Q33" i="5"/>
  <c r="L34" i="5"/>
  <c r="M34" i="5"/>
  <c r="N34" i="5"/>
  <c r="O34" i="5"/>
  <c r="P34" i="5"/>
  <c r="Q34" i="5"/>
  <c r="L35" i="5"/>
  <c r="M35" i="5"/>
  <c r="N35" i="5"/>
  <c r="O35" i="5"/>
  <c r="P35" i="5"/>
  <c r="Q35" i="5"/>
  <c r="L36" i="5"/>
  <c r="M36" i="5"/>
  <c r="N36" i="5"/>
  <c r="O36" i="5"/>
  <c r="P36" i="5"/>
  <c r="Q36" i="5"/>
  <c r="L37" i="5"/>
  <c r="M37" i="5"/>
  <c r="N37" i="5"/>
  <c r="O37" i="5"/>
  <c r="P37" i="5"/>
  <c r="Q37" i="5"/>
  <c r="L38" i="5"/>
  <c r="M38" i="5"/>
  <c r="N38" i="5"/>
  <c r="O38" i="5"/>
  <c r="P38" i="5"/>
  <c r="Q38" i="5"/>
  <c r="L39" i="5"/>
  <c r="M39" i="5"/>
  <c r="N39" i="5"/>
  <c r="O39" i="5"/>
  <c r="P39" i="5"/>
  <c r="Q39" i="5"/>
  <c r="L40" i="5"/>
  <c r="M40" i="5"/>
  <c r="N40" i="5"/>
  <c r="O40" i="5"/>
  <c r="P40" i="5"/>
  <c r="Q40" i="5"/>
  <c r="L41" i="5"/>
  <c r="M41" i="5"/>
  <c r="N41" i="5"/>
  <c r="O41" i="5"/>
  <c r="P41" i="5"/>
  <c r="Q41" i="5"/>
  <c r="L42" i="5"/>
  <c r="M42" i="5"/>
  <c r="N42" i="5"/>
  <c r="O42" i="5"/>
  <c r="P42" i="5"/>
  <c r="Q42" i="5"/>
  <c r="L43" i="5"/>
  <c r="M43" i="5"/>
  <c r="N43" i="5"/>
  <c r="O43" i="5"/>
  <c r="P43" i="5"/>
  <c r="Q43" i="5"/>
  <c r="L44" i="5"/>
  <c r="M44" i="5"/>
  <c r="N44" i="5"/>
  <c r="O44" i="5"/>
  <c r="P44" i="5"/>
  <c r="Q44" i="5"/>
  <c r="L45" i="5"/>
  <c r="M45" i="5"/>
  <c r="N45" i="5"/>
  <c r="O45" i="5"/>
  <c r="P45" i="5"/>
  <c r="Q45" i="5"/>
  <c r="L46" i="5"/>
  <c r="M46" i="5"/>
  <c r="N46" i="5"/>
  <c r="O46" i="5"/>
  <c r="P46" i="5"/>
  <c r="Q46" i="5"/>
  <c r="L47" i="5"/>
  <c r="M47" i="5"/>
  <c r="N47" i="5"/>
  <c r="O47" i="5"/>
  <c r="P47" i="5"/>
  <c r="Q47" i="5"/>
  <c r="L48" i="5"/>
  <c r="M48" i="5"/>
  <c r="N48" i="5"/>
  <c r="O48" i="5"/>
  <c r="P48" i="5"/>
  <c r="Q48" i="5"/>
  <c r="L49" i="5"/>
  <c r="M49" i="5"/>
  <c r="N49" i="5"/>
  <c r="O49" i="5"/>
  <c r="P49" i="5"/>
  <c r="Q49" i="5"/>
  <c r="L50" i="5"/>
  <c r="M50" i="5"/>
  <c r="N50" i="5"/>
  <c r="O50" i="5"/>
  <c r="P50" i="5"/>
  <c r="Q50" i="5"/>
  <c r="L51" i="5"/>
  <c r="M51" i="5"/>
  <c r="N51" i="5"/>
  <c r="O51" i="5"/>
  <c r="P51" i="5"/>
  <c r="Q51" i="5"/>
  <c r="L52" i="5"/>
  <c r="M52" i="5"/>
  <c r="N52" i="5"/>
  <c r="O52" i="5"/>
  <c r="P52" i="5"/>
  <c r="Q52" i="5"/>
  <c r="L53" i="5"/>
  <c r="M53" i="5"/>
  <c r="N53" i="5"/>
  <c r="O53" i="5"/>
  <c r="P53" i="5"/>
  <c r="Q53" i="5"/>
  <c r="L54" i="5"/>
  <c r="M54" i="5"/>
  <c r="N54" i="5"/>
  <c r="O54" i="5"/>
  <c r="P54" i="5"/>
  <c r="Q54" i="5"/>
  <c r="L55" i="5"/>
  <c r="M55" i="5"/>
  <c r="N55" i="5"/>
  <c r="O55" i="5"/>
  <c r="P55" i="5"/>
  <c r="Q55" i="5"/>
  <c r="L56" i="5"/>
  <c r="M56" i="5"/>
  <c r="N56" i="5"/>
  <c r="O56" i="5"/>
  <c r="P56" i="5"/>
  <c r="Q56" i="5"/>
  <c r="L57" i="5"/>
  <c r="M57" i="5"/>
  <c r="N57" i="5"/>
  <c r="O57" i="5"/>
  <c r="P57" i="5"/>
  <c r="Q57" i="5"/>
  <c r="L58" i="5"/>
  <c r="M58" i="5"/>
  <c r="N58" i="5"/>
  <c r="O58" i="5"/>
  <c r="P58" i="5"/>
  <c r="Q58" i="5"/>
  <c r="L59" i="5"/>
  <c r="M59" i="5"/>
  <c r="N59" i="5"/>
  <c r="O59" i="5"/>
  <c r="P59" i="5"/>
  <c r="Q59" i="5"/>
  <c r="L60" i="5"/>
  <c r="M60" i="5"/>
  <c r="N60" i="5"/>
  <c r="O60" i="5"/>
  <c r="P60" i="5"/>
  <c r="Q60" i="5"/>
  <c r="L61" i="5"/>
  <c r="M61" i="5"/>
  <c r="N61" i="5"/>
  <c r="O61" i="5"/>
  <c r="P61" i="5"/>
  <c r="Q61" i="5"/>
  <c r="L62" i="5"/>
  <c r="M62" i="5"/>
  <c r="N62" i="5"/>
  <c r="O62" i="5"/>
  <c r="P62" i="5"/>
  <c r="Q62" i="5"/>
  <c r="L63" i="5"/>
  <c r="M63" i="5"/>
  <c r="N63" i="5"/>
  <c r="O63" i="5"/>
  <c r="P63" i="5"/>
  <c r="Q63" i="5"/>
  <c r="L64" i="5"/>
  <c r="M64" i="5"/>
  <c r="N64" i="5"/>
  <c r="O64" i="5"/>
  <c r="P64" i="5"/>
  <c r="Q64" i="5"/>
  <c r="L65" i="5"/>
  <c r="M65" i="5"/>
  <c r="N65" i="5"/>
  <c r="O65" i="5"/>
  <c r="P65" i="5"/>
  <c r="Q65" i="5"/>
  <c r="L66" i="5"/>
  <c r="M66" i="5"/>
  <c r="N66" i="5"/>
  <c r="O66" i="5"/>
  <c r="P66" i="5"/>
  <c r="Q66" i="5"/>
  <c r="L67" i="5"/>
  <c r="M67" i="5"/>
  <c r="N67" i="5"/>
  <c r="O67" i="5"/>
  <c r="P67" i="5"/>
  <c r="Q67" i="5"/>
  <c r="L68" i="5"/>
  <c r="M68" i="5"/>
  <c r="N68" i="5"/>
  <c r="O68" i="5"/>
  <c r="P68" i="5"/>
  <c r="Q68" i="5"/>
  <c r="L69" i="5"/>
  <c r="M69" i="5"/>
  <c r="N69" i="5"/>
  <c r="O69" i="5"/>
  <c r="P69" i="5"/>
  <c r="Q69" i="5"/>
  <c r="L70" i="5"/>
  <c r="M70" i="5"/>
  <c r="N70" i="5"/>
  <c r="O70" i="5"/>
  <c r="P70" i="5"/>
  <c r="Q70" i="5"/>
  <c r="L71" i="5"/>
  <c r="M71" i="5"/>
  <c r="N71" i="5"/>
  <c r="O71" i="5"/>
  <c r="P71" i="5"/>
  <c r="Q71" i="5"/>
  <c r="L72" i="5"/>
  <c r="M72" i="5"/>
  <c r="N72" i="5"/>
  <c r="O72" i="5"/>
  <c r="P72" i="5"/>
  <c r="Q72" i="5"/>
  <c r="L73" i="5"/>
  <c r="M73" i="5"/>
  <c r="N73" i="5"/>
  <c r="O73" i="5"/>
  <c r="P73" i="5"/>
  <c r="Q73" i="5"/>
  <c r="L74" i="5"/>
  <c r="M74" i="5"/>
  <c r="N74" i="5"/>
  <c r="O74" i="5"/>
  <c r="P74" i="5"/>
  <c r="Q74" i="5"/>
  <c r="L75" i="5"/>
  <c r="M75" i="5"/>
  <c r="N75" i="5"/>
  <c r="O75" i="5"/>
  <c r="P75" i="5"/>
  <c r="Q75" i="5"/>
  <c r="L76" i="5"/>
  <c r="M76" i="5"/>
  <c r="N76" i="5"/>
  <c r="O76" i="5"/>
  <c r="P76" i="5"/>
  <c r="Q76" i="5"/>
  <c r="L77" i="5"/>
  <c r="M77" i="5"/>
  <c r="N77" i="5"/>
  <c r="O77" i="5"/>
  <c r="P77" i="5"/>
  <c r="Q77" i="5"/>
  <c r="L78" i="5"/>
  <c r="M78" i="5"/>
  <c r="N78" i="5"/>
  <c r="O78" i="5"/>
  <c r="P78" i="5"/>
  <c r="Q78" i="5"/>
  <c r="L79" i="5"/>
  <c r="M79" i="5"/>
  <c r="N79" i="5"/>
  <c r="O79" i="5"/>
  <c r="P79" i="5"/>
  <c r="Q79" i="5"/>
  <c r="L80" i="5"/>
  <c r="M80" i="5"/>
  <c r="N80" i="5"/>
  <c r="O80" i="5"/>
  <c r="P80" i="5"/>
  <c r="Q80" i="5"/>
  <c r="L81" i="5"/>
  <c r="M81" i="5"/>
  <c r="N81" i="5"/>
  <c r="O81" i="5"/>
  <c r="P81" i="5"/>
  <c r="Q81" i="5"/>
  <c r="L82" i="5"/>
  <c r="M82" i="5"/>
  <c r="N82" i="5"/>
  <c r="O82" i="5"/>
  <c r="P82" i="5"/>
  <c r="Q82" i="5"/>
  <c r="L83" i="5"/>
  <c r="M83" i="5"/>
  <c r="N83" i="5"/>
  <c r="O83" i="5"/>
  <c r="P83" i="5"/>
  <c r="Q83" i="5"/>
  <c r="L84" i="5"/>
  <c r="M84" i="5"/>
  <c r="N84" i="5"/>
  <c r="O84" i="5"/>
  <c r="P84" i="5"/>
  <c r="Q84" i="5"/>
  <c r="L85" i="5"/>
  <c r="M85" i="5"/>
  <c r="N85" i="5"/>
  <c r="O85" i="5"/>
  <c r="P85" i="5"/>
  <c r="Q85" i="5"/>
  <c r="L86" i="5"/>
  <c r="M86" i="5"/>
  <c r="N86" i="5"/>
  <c r="O86" i="5"/>
  <c r="P86" i="5"/>
  <c r="Q86" i="5"/>
  <c r="L87" i="5"/>
  <c r="M87" i="5"/>
  <c r="N87" i="5"/>
  <c r="O87" i="5"/>
  <c r="P87" i="5"/>
  <c r="Q87" i="5"/>
  <c r="L88" i="5"/>
  <c r="M88" i="5"/>
  <c r="N88" i="5"/>
  <c r="O88" i="5"/>
  <c r="P88" i="5"/>
  <c r="Q88" i="5"/>
  <c r="L89" i="5"/>
  <c r="M89" i="5"/>
  <c r="N89" i="5"/>
  <c r="O89" i="5"/>
  <c r="P89" i="5"/>
  <c r="Q89" i="5"/>
  <c r="L90" i="5"/>
  <c r="M90" i="5"/>
  <c r="N90" i="5"/>
  <c r="O90" i="5"/>
  <c r="P90" i="5"/>
  <c r="Q90" i="5"/>
  <c r="L91" i="5"/>
  <c r="M91" i="5"/>
  <c r="N91" i="5"/>
  <c r="O91" i="5"/>
  <c r="P91" i="5"/>
  <c r="Q91" i="5"/>
  <c r="L92" i="5"/>
  <c r="M92" i="5"/>
  <c r="N92" i="5"/>
  <c r="O92" i="5"/>
  <c r="P92" i="5"/>
  <c r="Q92" i="5"/>
  <c r="L93" i="5"/>
  <c r="M93" i="5"/>
  <c r="N93" i="5"/>
  <c r="O93" i="5"/>
  <c r="P93" i="5"/>
  <c r="Q93" i="5"/>
  <c r="L94" i="5"/>
  <c r="M94" i="5"/>
  <c r="N94" i="5"/>
  <c r="O94" i="5"/>
  <c r="P94" i="5"/>
  <c r="Q94" i="5"/>
  <c r="L95" i="5"/>
  <c r="M95" i="5"/>
  <c r="N95" i="5"/>
  <c r="O95" i="5"/>
  <c r="P95" i="5"/>
  <c r="Q95" i="5"/>
  <c r="L96" i="5"/>
  <c r="M96" i="5"/>
  <c r="N96" i="5"/>
  <c r="O96" i="5"/>
  <c r="P96" i="5"/>
  <c r="Q96" i="5"/>
  <c r="L97" i="5"/>
  <c r="M97" i="5"/>
  <c r="N97" i="5"/>
  <c r="O97" i="5"/>
  <c r="P97" i="5"/>
  <c r="Q97" i="5"/>
  <c r="L98" i="5"/>
  <c r="M98" i="5"/>
  <c r="N98" i="5"/>
  <c r="O98" i="5"/>
  <c r="P98" i="5"/>
  <c r="Q98" i="5"/>
  <c r="L99" i="5"/>
  <c r="M99" i="5"/>
  <c r="N99" i="5"/>
  <c r="O99" i="5"/>
  <c r="P99" i="5"/>
  <c r="Q99" i="5"/>
  <c r="L100" i="5"/>
  <c r="M100" i="5"/>
  <c r="N100" i="5"/>
  <c r="O100" i="5"/>
  <c r="P100" i="5"/>
  <c r="Q100" i="5"/>
  <c r="L101" i="5"/>
  <c r="M101" i="5"/>
  <c r="N101" i="5"/>
  <c r="O101" i="5"/>
  <c r="P101" i="5"/>
  <c r="Q101" i="5"/>
  <c r="L102" i="5"/>
  <c r="M102" i="5"/>
  <c r="N102" i="5"/>
  <c r="O102" i="5"/>
  <c r="P102" i="5"/>
  <c r="Q102" i="5"/>
  <c r="L103" i="5"/>
  <c r="M103" i="5"/>
  <c r="N103" i="5"/>
  <c r="O103" i="5"/>
  <c r="P103" i="5"/>
  <c r="Q103" i="5"/>
  <c r="L104" i="5"/>
  <c r="M104" i="5"/>
  <c r="N104" i="5"/>
  <c r="O104" i="5"/>
  <c r="P104" i="5"/>
  <c r="Q104" i="5"/>
  <c r="L105" i="5"/>
  <c r="M105" i="5"/>
  <c r="N105" i="5"/>
  <c r="O105" i="5"/>
  <c r="P105" i="5"/>
  <c r="Q105" i="5"/>
  <c r="L106" i="5"/>
  <c r="M106" i="5"/>
  <c r="N106" i="5"/>
  <c r="O106" i="5"/>
  <c r="P106" i="5"/>
  <c r="Q106" i="5"/>
  <c r="L107" i="5"/>
  <c r="M107" i="5"/>
  <c r="N107" i="5"/>
  <c r="O107" i="5"/>
  <c r="P107" i="5"/>
  <c r="Q107" i="5"/>
  <c r="L108" i="5"/>
  <c r="M108" i="5"/>
  <c r="N108" i="5"/>
  <c r="O108" i="5"/>
  <c r="P108" i="5"/>
  <c r="Q108" i="5"/>
  <c r="L109" i="5"/>
  <c r="M109" i="5"/>
  <c r="N109" i="5"/>
  <c r="O109" i="5"/>
  <c r="P109" i="5"/>
  <c r="Q109" i="5"/>
  <c r="L110" i="5"/>
  <c r="M110" i="5"/>
  <c r="N110" i="5"/>
  <c r="O110" i="5"/>
  <c r="P110" i="5"/>
  <c r="Q110" i="5"/>
  <c r="L111" i="5"/>
  <c r="M111" i="5"/>
  <c r="N111" i="5"/>
  <c r="O111" i="5"/>
  <c r="P111" i="5"/>
  <c r="Q111" i="5"/>
  <c r="L112" i="5"/>
  <c r="M112" i="5"/>
  <c r="N112" i="5"/>
  <c r="O112" i="5"/>
  <c r="P112" i="5"/>
  <c r="Q112" i="5"/>
  <c r="L113" i="5"/>
  <c r="M113" i="5"/>
  <c r="N113" i="5"/>
  <c r="O113" i="5"/>
  <c r="P113" i="5"/>
  <c r="Q113" i="5"/>
  <c r="L114" i="5"/>
  <c r="M114" i="5"/>
  <c r="N114" i="5"/>
  <c r="O114" i="5"/>
  <c r="P114" i="5"/>
  <c r="Q114" i="5"/>
  <c r="L115" i="5"/>
  <c r="M115" i="5"/>
  <c r="N115" i="5"/>
  <c r="O115" i="5"/>
  <c r="P115" i="5"/>
  <c r="Q115" i="5"/>
  <c r="L116" i="5"/>
  <c r="M116" i="5"/>
  <c r="N116" i="5"/>
  <c r="O116" i="5"/>
  <c r="P116" i="5"/>
  <c r="Q116" i="5"/>
  <c r="L117" i="5"/>
  <c r="M117" i="5"/>
  <c r="N117" i="5"/>
  <c r="O117" i="5"/>
  <c r="P117" i="5"/>
  <c r="Q117" i="5"/>
  <c r="L118" i="5"/>
  <c r="M118" i="5"/>
  <c r="N118" i="5"/>
  <c r="O118" i="5"/>
  <c r="P118" i="5"/>
  <c r="Q118" i="5"/>
  <c r="L119" i="5"/>
  <c r="M119" i="5"/>
  <c r="N119" i="5"/>
  <c r="O119" i="5"/>
  <c r="P119" i="5"/>
  <c r="Q119" i="5"/>
  <c r="L120" i="5"/>
  <c r="M120" i="5"/>
  <c r="N120" i="5"/>
  <c r="O120" i="5"/>
  <c r="P120" i="5"/>
  <c r="Q120" i="5"/>
  <c r="L121" i="5"/>
  <c r="M121" i="5"/>
  <c r="N121" i="5"/>
  <c r="O121" i="5"/>
  <c r="P121" i="5"/>
  <c r="Q121" i="5"/>
  <c r="L122" i="5"/>
  <c r="M122" i="5"/>
  <c r="N122" i="5"/>
  <c r="O122" i="5"/>
  <c r="P122" i="5"/>
  <c r="Q122" i="5"/>
  <c r="L123" i="5"/>
  <c r="M123" i="5"/>
  <c r="N123" i="5"/>
  <c r="O123" i="5"/>
  <c r="P123" i="5"/>
  <c r="Q123" i="5"/>
  <c r="L124" i="5"/>
  <c r="M124" i="5"/>
  <c r="N124" i="5"/>
  <c r="O124" i="5"/>
  <c r="P124" i="5"/>
  <c r="Q124" i="5"/>
  <c r="L125" i="5"/>
  <c r="M125" i="5"/>
  <c r="N125" i="5"/>
  <c r="O125" i="5"/>
  <c r="P125" i="5"/>
  <c r="Q125" i="5"/>
  <c r="L126" i="5"/>
  <c r="M126" i="5"/>
  <c r="N126" i="5"/>
  <c r="O126" i="5"/>
  <c r="P126" i="5"/>
  <c r="Q126" i="5"/>
  <c r="L127" i="5"/>
  <c r="M127" i="5"/>
  <c r="N127" i="5"/>
  <c r="O127" i="5"/>
  <c r="P127" i="5"/>
  <c r="Q127" i="5"/>
  <c r="L128" i="5"/>
  <c r="M128" i="5"/>
  <c r="N128" i="5"/>
  <c r="O128" i="5"/>
  <c r="P128" i="5"/>
  <c r="Q128" i="5"/>
  <c r="L129" i="5"/>
  <c r="M129" i="5"/>
  <c r="N129" i="5"/>
  <c r="O129" i="5"/>
  <c r="P129" i="5"/>
  <c r="Q129" i="5"/>
  <c r="L130" i="5"/>
  <c r="M130" i="5"/>
  <c r="N130" i="5"/>
  <c r="O130" i="5"/>
  <c r="P130" i="5"/>
  <c r="Q130" i="5"/>
  <c r="L131" i="5"/>
  <c r="M131" i="5"/>
  <c r="N131" i="5"/>
  <c r="O131" i="5"/>
  <c r="P131" i="5"/>
  <c r="Q131" i="5"/>
  <c r="L132" i="5"/>
  <c r="M132" i="5"/>
  <c r="N132" i="5"/>
  <c r="O132" i="5"/>
  <c r="P132" i="5"/>
  <c r="Q132" i="5"/>
  <c r="L133" i="5"/>
  <c r="M133" i="5"/>
  <c r="N133" i="5"/>
  <c r="O133" i="5"/>
  <c r="P133" i="5"/>
  <c r="Q133" i="5"/>
  <c r="L134" i="5"/>
  <c r="M134" i="5"/>
  <c r="N134" i="5"/>
  <c r="O134" i="5"/>
  <c r="P134" i="5"/>
  <c r="Q134" i="5"/>
  <c r="L135" i="5"/>
  <c r="M135" i="5"/>
  <c r="N135" i="5"/>
  <c r="O135" i="5"/>
  <c r="P135" i="5"/>
  <c r="Q135" i="5"/>
  <c r="L136" i="5"/>
  <c r="M136" i="5"/>
  <c r="N136" i="5"/>
  <c r="O136" i="5"/>
  <c r="P136" i="5"/>
  <c r="Q136" i="5"/>
  <c r="L137" i="5"/>
  <c r="M137" i="5"/>
  <c r="N137" i="5"/>
  <c r="O137" i="5"/>
  <c r="P137" i="5"/>
  <c r="Q137" i="5"/>
  <c r="L138" i="5"/>
  <c r="M138" i="5"/>
  <c r="N138" i="5"/>
  <c r="O138" i="5"/>
  <c r="P138" i="5"/>
  <c r="Q138" i="5"/>
  <c r="L139" i="5"/>
  <c r="M139" i="5"/>
  <c r="N139" i="5"/>
  <c r="O139" i="5"/>
  <c r="P139" i="5"/>
  <c r="Q139" i="5"/>
  <c r="L140" i="5"/>
  <c r="M140" i="5"/>
  <c r="N140" i="5"/>
  <c r="O140" i="5"/>
  <c r="P140" i="5"/>
  <c r="Q140" i="5"/>
  <c r="L141" i="5"/>
  <c r="M141" i="5"/>
  <c r="N141" i="5"/>
  <c r="O141" i="5"/>
  <c r="P141" i="5"/>
  <c r="Q141" i="5"/>
  <c r="L142" i="5"/>
  <c r="M142" i="5"/>
  <c r="N142" i="5"/>
  <c r="O142" i="5"/>
  <c r="P142" i="5"/>
  <c r="Q142" i="5"/>
  <c r="L143" i="5"/>
  <c r="M143" i="5"/>
  <c r="N143" i="5"/>
  <c r="O143" i="5"/>
  <c r="P143" i="5"/>
  <c r="Q143" i="5"/>
  <c r="L144" i="5"/>
  <c r="M144" i="5"/>
  <c r="N144" i="5"/>
  <c r="O144" i="5"/>
  <c r="P144" i="5"/>
  <c r="Q144" i="5"/>
  <c r="L145" i="5"/>
  <c r="M145" i="5"/>
  <c r="N145" i="5"/>
  <c r="O145" i="5"/>
  <c r="P145" i="5"/>
  <c r="Q145" i="5"/>
  <c r="L146" i="5"/>
  <c r="M146" i="5"/>
  <c r="N146" i="5"/>
  <c r="O146" i="5"/>
  <c r="P146" i="5"/>
  <c r="Q146" i="5"/>
  <c r="L147" i="5"/>
  <c r="M147" i="5"/>
  <c r="N147" i="5"/>
  <c r="O147" i="5"/>
  <c r="P147" i="5"/>
  <c r="Q147" i="5"/>
  <c r="L148" i="5"/>
  <c r="M148" i="5"/>
  <c r="N148" i="5"/>
  <c r="O148" i="5"/>
  <c r="P148" i="5"/>
  <c r="Q148" i="5"/>
  <c r="L149" i="5"/>
  <c r="M149" i="5"/>
  <c r="N149" i="5"/>
  <c r="O149" i="5"/>
  <c r="P149" i="5"/>
  <c r="Q149" i="5"/>
  <c r="L150" i="5"/>
  <c r="M150" i="5"/>
  <c r="N150" i="5"/>
  <c r="O150" i="5"/>
  <c r="P150" i="5"/>
  <c r="Q150" i="5"/>
  <c r="L151" i="5"/>
  <c r="M151" i="5"/>
  <c r="N151" i="5"/>
  <c r="O151" i="5"/>
  <c r="P151" i="5"/>
  <c r="Q151" i="5"/>
  <c r="L152" i="5"/>
  <c r="M152" i="5"/>
  <c r="N152" i="5"/>
  <c r="O152" i="5"/>
  <c r="P152" i="5"/>
  <c r="Q152" i="5"/>
  <c r="L153" i="5"/>
  <c r="M153" i="5"/>
  <c r="N153" i="5"/>
  <c r="O153" i="5"/>
  <c r="P153" i="5"/>
  <c r="Q153" i="5"/>
  <c r="L154" i="5"/>
  <c r="M154" i="5"/>
  <c r="N154" i="5"/>
  <c r="O154" i="5"/>
  <c r="P154" i="5"/>
  <c r="Q154" i="5"/>
  <c r="L155" i="5"/>
  <c r="M155" i="5"/>
  <c r="N155" i="5"/>
  <c r="O155" i="5"/>
  <c r="P155" i="5"/>
  <c r="Q155" i="5"/>
  <c r="L156" i="5"/>
  <c r="M156" i="5"/>
  <c r="N156" i="5"/>
  <c r="O156" i="5"/>
  <c r="P156" i="5"/>
  <c r="Q156" i="5"/>
  <c r="L157" i="5"/>
  <c r="M157" i="5"/>
  <c r="N157" i="5"/>
  <c r="O157" i="5"/>
  <c r="P157" i="5"/>
  <c r="Q157" i="5"/>
  <c r="L158" i="5"/>
  <c r="M158" i="5"/>
  <c r="N158" i="5"/>
  <c r="O158" i="5"/>
  <c r="P158" i="5"/>
  <c r="Q158" i="5"/>
  <c r="L159" i="5"/>
  <c r="M159" i="5"/>
  <c r="N159" i="5"/>
  <c r="O159" i="5"/>
  <c r="P159" i="5"/>
  <c r="Q159" i="5"/>
  <c r="L160" i="5"/>
  <c r="M160" i="5"/>
  <c r="N160" i="5"/>
  <c r="O160" i="5"/>
  <c r="P160" i="5"/>
  <c r="Q160" i="5"/>
  <c r="L161" i="5"/>
  <c r="M161" i="5"/>
  <c r="N161" i="5"/>
  <c r="O161" i="5"/>
  <c r="P161" i="5"/>
  <c r="Q161" i="5"/>
  <c r="L162" i="5"/>
  <c r="M162" i="5"/>
  <c r="N162" i="5"/>
  <c r="O162" i="5"/>
  <c r="P162" i="5"/>
  <c r="Q162" i="5"/>
  <c r="L163" i="5"/>
  <c r="M163" i="5"/>
  <c r="N163" i="5"/>
  <c r="O163" i="5"/>
  <c r="P163" i="5"/>
  <c r="Q163" i="5"/>
  <c r="L164" i="5"/>
  <c r="M164" i="5"/>
  <c r="N164" i="5"/>
  <c r="O164" i="5"/>
  <c r="P164" i="5"/>
  <c r="Q164" i="5"/>
  <c r="L165" i="5"/>
  <c r="M165" i="5"/>
  <c r="N165" i="5"/>
  <c r="O165" i="5"/>
  <c r="P165" i="5"/>
  <c r="Q165" i="5"/>
  <c r="L166" i="5"/>
  <c r="M166" i="5"/>
  <c r="N166" i="5"/>
  <c r="O166" i="5"/>
  <c r="P166" i="5"/>
  <c r="Q166" i="5"/>
  <c r="L167" i="5"/>
  <c r="M167" i="5"/>
  <c r="N167" i="5"/>
  <c r="O167" i="5"/>
  <c r="P167" i="5"/>
  <c r="Q167" i="5"/>
  <c r="L168" i="5"/>
  <c r="M168" i="5"/>
  <c r="N168" i="5"/>
  <c r="O168" i="5"/>
  <c r="P168" i="5"/>
  <c r="Q168" i="5"/>
  <c r="L169" i="5"/>
  <c r="M169" i="5"/>
  <c r="N169" i="5"/>
  <c r="O169" i="5"/>
  <c r="P169" i="5"/>
  <c r="Q169" i="5"/>
  <c r="L170" i="5"/>
  <c r="M170" i="5"/>
  <c r="N170" i="5"/>
  <c r="O170" i="5"/>
  <c r="P170" i="5"/>
  <c r="Q170" i="5"/>
  <c r="L171" i="5"/>
  <c r="M171" i="5"/>
  <c r="N171" i="5"/>
  <c r="O171" i="5"/>
  <c r="P171" i="5"/>
  <c r="Q171" i="5"/>
  <c r="L172" i="5"/>
  <c r="M172" i="5"/>
  <c r="N172" i="5"/>
  <c r="O172" i="5"/>
  <c r="P172" i="5"/>
  <c r="Q172" i="5"/>
  <c r="L173" i="5"/>
  <c r="M173" i="5"/>
  <c r="N173" i="5"/>
  <c r="O173" i="5"/>
  <c r="P173" i="5"/>
  <c r="Q173" i="5"/>
  <c r="L174" i="5"/>
  <c r="M174" i="5"/>
  <c r="N174" i="5"/>
  <c r="O174" i="5"/>
  <c r="P174" i="5"/>
  <c r="Q174" i="5"/>
  <c r="L175" i="5"/>
  <c r="M175" i="5"/>
  <c r="N175" i="5"/>
  <c r="O175" i="5"/>
  <c r="P175" i="5"/>
  <c r="Q175" i="5"/>
  <c r="L176" i="5"/>
  <c r="M176" i="5"/>
  <c r="N176" i="5"/>
  <c r="O176" i="5"/>
  <c r="P176" i="5"/>
  <c r="Q176" i="5"/>
  <c r="L177" i="5"/>
  <c r="M177" i="5"/>
  <c r="N177" i="5"/>
  <c r="O177" i="5"/>
  <c r="P177" i="5"/>
  <c r="Q177" i="5"/>
  <c r="L178" i="5"/>
  <c r="M178" i="5"/>
  <c r="N178" i="5"/>
  <c r="O178" i="5"/>
  <c r="P178" i="5"/>
  <c r="Q178" i="5"/>
  <c r="L179" i="5"/>
  <c r="M179" i="5"/>
  <c r="N179" i="5"/>
  <c r="O179" i="5"/>
  <c r="P179" i="5"/>
  <c r="Q179" i="5"/>
  <c r="L180" i="5"/>
  <c r="M180" i="5"/>
  <c r="N180" i="5"/>
  <c r="O180" i="5"/>
  <c r="P180" i="5"/>
  <c r="Q180" i="5"/>
  <c r="L181" i="5"/>
  <c r="M181" i="5"/>
  <c r="N181" i="5"/>
  <c r="O181" i="5"/>
  <c r="P181" i="5"/>
  <c r="Q181" i="5"/>
  <c r="L182" i="5"/>
  <c r="M182" i="5"/>
  <c r="N182" i="5"/>
  <c r="O182" i="5"/>
  <c r="P182" i="5"/>
  <c r="Q182" i="5"/>
  <c r="L183" i="5"/>
  <c r="M183" i="5"/>
  <c r="N183" i="5"/>
  <c r="O183" i="5"/>
  <c r="P183" i="5"/>
  <c r="Q183" i="5"/>
  <c r="L184" i="5"/>
  <c r="M184" i="5"/>
  <c r="N184" i="5"/>
  <c r="O184" i="5"/>
  <c r="P184" i="5"/>
  <c r="Q184" i="5"/>
  <c r="L185" i="5"/>
  <c r="M185" i="5"/>
  <c r="N185" i="5"/>
  <c r="O185" i="5"/>
  <c r="P185" i="5"/>
  <c r="Q185" i="5"/>
  <c r="L186" i="5"/>
  <c r="M186" i="5"/>
  <c r="N186" i="5"/>
  <c r="O186" i="5"/>
  <c r="P186" i="5"/>
  <c r="Q186" i="5"/>
  <c r="L187" i="5"/>
  <c r="M187" i="5"/>
  <c r="N187" i="5"/>
  <c r="O187" i="5"/>
  <c r="P187" i="5"/>
  <c r="Q187" i="5"/>
  <c r="L188" i="5"/>
  <c r="M188" i="5"/>
  <c r="N188" i="5"/>
  <c r="O188" i="5"/>
  <c r="P188" i="5"/>
  <c r="Q188" i="5"/>
  <c r="L189" i="5"/>
  <c r="M189" i="5"/>
  <c r="N189" i="5"/>
  <c r="O189" i="5"/>
  <c r="P189" i="5"/>
  <c r="Q189" i="5"/>
  <c r="L190" i="5"/>
  <c r="M190" i="5"/>
  <c r="N190" i="5"/>
  <c r="O190" i="5"/>
  <c r="P190" i="5"/>
  <c r="Q190" i="5"/>
  <c r="L191" i="5"/>
  <c r="M191" i="5"/>
  <c r="N191" i="5"/>
  <c r="O191" i="5"/>
  <c r="P191" i="5"/>
  <c r="Q191" i="5"/>
  <c r="L192" i="5"/>
  <c r="M192" i="5"/>
  <c r="N192" i="5"/>
  <c r="O192" i="5"/>
  <c r="P192" i="5"/>
  <c r="Q192" i="5"/>
  <c r="L193" i="5"/>
  <c r="M193" i="5"/>
  <c r="N193" i="5"/>
  <c r="O193" i="5"/>
  <c r="P193" i="5"/>
  <c r="Q193" i="5"/>
  <c r="L194" i="5"/>
  <c r="M194" i="5"/>
  <c r="N194" i="5"/>
  <c r="O194" i="5"/>
  <c r="P194" i="5"/>
  <c r="Q194" i="5"/>
  <c r="L195" i="5"/>
  <c r="M195" i="5"/>
  <c r="N195" i="5"/>
  <c r="O195" i="5"/>
  <c r="P195" i="5"/>
  <c r="Q195" i="5"/>
  <c r="L196" i="5"/>
  <c r="M196" i="5"/>
  <c r="N196" i="5"/>
  <c r="O196" i="5"/>
  <c r="P196" i="5"/>
  <c r="Q196" i="5"/>
  <c r="L197" i="5"/>
  <c r="M197" i="5"/>
  <c r="N197" i="5"/>
  <c r="O197" i="5"/>
  <c r="P197" i="5"/>
  <c r="Q197" i="5"/>
  <c r="L198" i="5"/>
  <c r="M198" i="5"/>
  <c r="N198" i="5"/>
  <c r="O198" i="5"/>
  <c r="P198" i="5"/>
  <c r="Q198" i="5"/>
  <c r="L199" i="5"/>
  <c r="M199" i="5"/>
  <c r="N199" i="5"/>
  <c r="O199" i="5"/>
  <c r="P199" i="5"/>
  <c r="Q199" i="5"/>
  <c r="L200" i="5"/>
  <c r="M200" i="5"/>
  <c r="N200" i="5"/>
  <c r="O200" i="5"/>
  <c r="P200" i="5"/>
  <c r="Q200" i="5"/>
  <c r="L201" i="5"/>
  <c r="M201" i="5"/>
  <c r="N201" i="5"/>
  <c r="O201" i="5"/>
  <c r="P201" i="5"/>
  <c r="Q201" i="5"/>
  <c r="L202" i="5"/>
  <c r="M202" i="5"/>
  <c r="N202" i="5"/>
  <c r="O202" i="5"/>
  <c r="P202" i="5"/>
  <c r="Q202" i="5"/>
  <c r="L203" i="5"/>
  <c r="M203" i="5"/>
  <c r="N203" i="5"/>
  <c r="O203" i="5"/>
  <c r="P203" i="5"/>
  <c r="Q203" i="5"/>
  <c r="L204" i="5"/>
  <c r="M204" i="5"/>
  <c r="N204" i="5"/>
  <c r="O204" i="5"/>
  <c r="P204" i="5"/>
  <c r="Q204" i="5"/>
  <c r="L205" i="5"/>
  <c r="M205" i="5"/>
  <c r="N205" i="5"/>
  <c r="O205" i="5"/>
  <c r="P205" i="5"/>
  <c r="Q205" i="5"/>
  <c r="L206" i="5"/>
  <c r="M206" i="5"/>
  <c r="N206" i="5"/>
  <c r="O206" i="5"/>
  <c r="P206" i="5"/>
  <c r="Q206" i="5"/>
  <c r="L207" i="5"/>
  <c r="M207" i="5"/>
  <c r="N207" i="5"/>
  <c r="O207" i="5"/>
  <c r="P207" i="5"/>
  <c r="Q207" i="5"/>
  <c r="L208" i="5"/>
  <c r="M208" i="5"/>
  <c r="N208" i="5"/>
  <c r="O208" i="5"/>
  <c r="P208" i="5"/>
  <c r="Q208" i="5"/>
  <c r="L209" i="5"/>
  <c r="M209" i="5"/>
  <c r="N209" i="5"/>
  <c r="O209" i="5"/>
  <c r="P209" i="5"/>
  <c r="Q209" i="5"/>
  <c r="L210" i="5"/>
  <c r="M210" i="5"/>
  <c r="N210" i="5"/>
  <c r="O210" i="5"/>
  <c r="P210" i="5"/>
  <c r="Q210" i="5"/>
  <c r="L211" i="5"/>
  <c r="M211" i="5"/>
  <c r="N211" i="5"/>
  <c r="O211" i="5"/>
  <c r="P211" i="5"/>
  <c r="Q211" i="5"/>
  <c r="L212" i="5"/>
  <c r="M212" i="5"/>
  <c r="N212" i="5"/>
  <c r="O212" i="5"/>
  <c r="P212" i="5"/>
  <c r="Q212" i="5"/>
  <c r="L213" i="5"/>
  <c r="M213" i="5"/>
  <c r="N213" i="5"/>
  <c r="O213" i="5"/>
  <c r="P213" i="5"/>
  <c r="Q213" i="5"/>
  <c r="L214" i="5"/>
  <c r="M214" i="5"/>
  <c r="N214" i="5"/>
  <c r="O214" i="5"/>
  <c r="P214" i="5"/>
  <c r="Q214" i="5"/>
  <c r="L215" i="5"/>
  <c r="M215" i="5"/>
  <c r="N215" i="5"/>
  <c r="O215" i="5"/>
  <c r="P215" i="5"/>
  <c r="Q215" i="5"/>
  <c r="L216" i="5"/>
  <c r="M216" i="5"/>
  <c r="N216" i="5"/>
  <c r="O216" i="5"/>
  <c r="P216" i="5"/>
  <c r="Q216" i="5"/>
  <c r="L217" i="5"/>
  <c r="M217" i="5"/>
  <c r="N217" i="5"/>
  <c r="O217" i="5"/>
  <c r="P217" i="5"/>
  <c r="Q217" i="5"/>
  <c r="L218" i="5"/>
  <c r="M218" i="5"/>
  <c r="N218" i="5"/>
  <c r="O218" i="5"/>
  <c r="P218" i="5"/>
  <c r="Q218" i="5"/>
  <c r="L219" i="5"/>
  <c r="M219" i="5"/>
  <c r="N219" i="5"/>
  <c r="O219" i="5"/>
  <c r="P219" i="5"/>
  <c r="Q219" i="5"/>
  <c r="L220" i="5"/>
  <c r="M220" i="5"/>
  <c r="N220" i="5"/>
  <c r="O220" i="5"/>
  <c r="P220" i="5"/>
  <c r="Q220" i="5"/>
  <c r="L221" i="5"/>
  <c r="M221" i="5"/>
  <c r="N221" i="5"/>
  <c r="O221" i="5"/>
  <c r="P221" i="5"/>
  <c r="Q221" i="5"/>
  <c r="L222" i="5"/>
  <c r="M222" i="5"/>
  <c r="N222" i="5"/>
  <c r="O222" i="5"/>
  <c r="P222" i="5"/>
  <c r="Q222" i="5"/>
  <c r="L223" i="5"/>
  <c r="M223" i="5"/>
  <c r="N223" i="5"/>
  <c r="O223" i="5"/>
  <c r="P223" i="5"/>
  <c r="Q223" i="5"/>
  <c r="L224" i="5"/>
  <c r="M224" i="5"/>
  <c r="N224" i="5"/>
  <c r="O224" i="5"/>
  <c r="P224" i="5"/>
  <c r="Q224" i="5"/>
  <c r="L225" i="5"/>
  <c r="M225" i="5"/>
  <c r="N225" i="5"/>
  <c r="O225" i="5"/>
  <c r="P225" i="5"/>
  <c r="Q225" i="5"/>
  <c r="L226" i="5"/>
  <c r="M226" i="5"/>
  <c r="N226" i="5"/>
  <c r="O226" i="5"/>
  <c r="P226" i="5"/>
  <c r="Q226" i="5"/>
  <c r="L227" i="5"/>
  <c r="M227" i="5"/>
  <c r="N227" i="5"/>
  <c r="O227" i="5"/>
  <c r="P227" i="5"/>
  <c r="Q227" i="5"/>
  <c r="L228" i="5"/>
  <c r="M228" i="5"/>
  <c r="N228" i="5"/>
  <c r="O228" i="5"/>
  <c r="P228" i="5"/>
  <c r="Q228" i="5"/>
  <c r="L229" i="5"/>
  <c r="M229" i="5"/>
  <c r="N229" i="5"/>
  <c r="O229" i="5"/>
  <c r="P229" i="5"/>
  <c r="Q229" i="5"/>
  <c r="L230" i="5"/>
  <c r="M230" i="5"/>
  <c r="N230" i="5"/>
  <c r="O230" i="5"/>
  <c r="P230" i="5"/>
  <c r="Q230" i="5"/>
  <c r="L231" i="5"/>
  <c r="M231" i="5"/>
  <c r="N231" i="5"/>
  <c r="O231" i="5"/>
  <c r="P231" i="5"/>
  <c r="Q231" i="5"/>
  <c r="L232" i="5"/>
  <c r="M232" i="5"/>
  <c r="N232" i="5"/>
  <c r="O232" i="5"/>
  <c r="P232" i="5"/>
  <c r="Q232" i="5"/>
  <c r="L233" i="5"/>
  <c r="M233" i="5"/>
  <c r="N233" i="5"/>
  <c r="O233" i="5"/>
  <c r="P233" i="5"/>
  <c r="Q233" i="5"/>
  <c r="L234" i="5"/>
  <c r="M234" i="5"/>
  <c r="N234" i="5"/>
  <c r="O234" i="5"/>
  <c r="P234" i="5"/>
  <c r="Q234" i="5"/>
  <c r="L235" i="5"/>
  <c r="M235" i="5"/>
  <c r="N235" i="5"/>
  <c r="O235" i="5"/>
  <c r="P235" i="5"/>
  <c r="Q235" i="5"/>
  <c r="L236" i="5"/>
  <c r="M236" i="5"/>
  <c r="N236" i="5"/>
  <c r="O236" i="5"/>
  <c r="P236" i="5"/>
  <c r="Q236" i="5"/>
  <c r="L237" i="5"/>
  <c r="M237" i="5"/>
  <c r="N237" i="5"/>
  <c r="O237" i="5"/>
  <c r="P237" i="5"/>
  <c r="Q237" i="5"/>
  <c r="L238" i="5"/>
  <c r="M238" i="5"/>
  <c r="N238" i="5"/>
  <c r="O238" i="5"/>
  <c r="P238" i="5"/>
  <c r="Q238" i="5"/>
  <c r="L239" i="5"/>
  <c r="M239" i="5"/>
  <c r="N239" i="5"/>
  <c r="O239" i="5"/>
  <c r="P239" i="5"/>
  <c r="Q239" i="5"/>
  <c r="L240" i="5"/>
  <c r="M240" i="5"/>
  <c r="N240" i="5"/>
  <c r="O240" i="5"/>
  <c r="P240" i="5"/>
  <c r="Q240" i="5"/>
  <c r="L241" i="5"/>
  <c r="M241" i="5"/>
  <c r="N241" i="5"/>
  <c r="O241" i="5"/>
  <c r="P241" i="5"/>
  <c r="Q241" i="5"/>
  <c r="L242" i="5"/>
  <c r="M242" i="5"/>
  <c r="N242" i="5"/>
  <c r="O242" i="5"/>
  <c r="P242" i="5"/>
  <c r="Q242" i="5"/>
  <c r="L243" i="5"/>
  <c r="M243" i="5"/>
  <c r="N243" i="5"/>
  <c r="O243" i="5"/>
  <c r="P243" i="5"/>
  <c r="Q243" i="5"/>
  <c r="L244" i="5"/>
  <c r="M244" i="5"/>
  <c r="N244" i="5"/>
  <c r="O244" i="5"/>
  <c r="P244" i="5"/>
  <c r="Q244" i="5"/>
  <c r="L245" i="5"/>
  <c r="M245" i="5"/>
  <c r="N245" i="5"/>
  <c r="O245" i="5"/>
  <c r="P245" i="5"/>
  <c r="Q245" i="5"/>
  <c r="L246" i="5"/>
  <c r="M246" i="5"/>
  <c r="N246" i="5"/>
  <c r="O246" i="5"/>
  <c r="P246" i="5"/>
  <c r="Q246" i="5"/>
  <c r="L247" i="5"/>
  <c r="M247" i="5"/>
  <c r="N247" i="5"/>
  <c r="O247" i="5"/>
  <c r="P247" i="5"/>
  <c r="Q247" i="5"/>
  <c r="L248" i="5"/>
  <c r="M248" i="5"/>
  <c r="N248" i="5"/>
  <c r="O248" i="5"/>
  <c r="P248" i="5"/>
  <c r="Q248" i="5"/>
  <c r="L249" i="5"/>
  <c r="M249" i="5"/>
  <c r="N249" i="5"/>
  <c r="O249" i="5"/>
  <c r="P249" i="5"/>
  <c r="Q249" i="5"/>
  <c r="L250" i="5"/>
  <c r="M250" i="5"/>
  <c r="N250" i="5"/>
  <c r="O250" i="5"/>
  <c r="P250" i="5"/>
  <c r="Q250" i="5"/>
  <c r="L251" i="5"/>
  <c r="M251" i="5"/>
  <c r="N251" i="5"/>
  <c r="O251" i="5"/>
  <c r="P251" i="5"/>
  <c r="Q251" i="5"/>
  <c r="L252" i="5"/>
  <c r="M252" i="5"/>
  <c r="N252" i="5"/>
  <c r="O252" i="5"/>
  <c r="P252" i="5"/>
  <c r="Q252" i="5"/>
  <c r="L253" i="5"/>
  <c r="M253" i="5"/>
  <c r="N253" i="5"/>
  <c r="O253" i="5"/>
  <c r="P253" i="5"/>
  <c r="Q253" i="5"/>
  <c r="L254" i="5"/>
  <c r="M254" i="5"/>
  <c r="N254" i="5"/>
  <c r="O254" i="5"/>
  <c r="P254" i="5"/>
  <c r="Q254" i="5"/>
  <c r="L255" i="5"/>
  <c r="M255" i="5"/>
  <c r="N255" i="5"/>
  <c r="O255" i="5"/>
  <c r="P255" i="5"/>
  <c r="Q255" i="5"/>
  <c r="L256" i="5"/>
  <c r="M256" i="5"/>
  <c r="N256" i="5"/>
  <c r="O256" i="5"/>
  <c r="P256" i="5"/>
  <c r="Q256" i="5"/>
  <c r="L257" i="5"/>
  <c r="M257" i="5"/>
  <c r="N257" i="5"/>
  <c r="O257" i="5"/>
  <c r="P257" i="5"/>
  <c r="Q257" i="5"/>
  <c r="L258" i="5"/>
  <c r="M258" i="5"/>
  <c r="N258" i="5"/>
  <c r="O258" i="5"/>
  <c r="P258" i="5"/>
  <c r="Q258" i="5"/>
  <c r="L259" i="5"/>
  <c r="M259" i="5"/>
  <c r="N259" i="5"/>
  <c r="O259" i="5"/>
  <c r="P259" i="5"/>
  <c r="Q259" i="5"/>
  <c r="L260" i="5"/>
  <c r="M260" i="5"/>
  <c r="N260" i="5"/>
  <c r="O260" i="5"/>
  <c r="P260" i="5"/>
  <c r="Q260" i="5"/>
  <c r="L261" i="5"/>
  <c r="M261" i="5"/>
  <c r="N261" i="5"/>
  <c r="O261" i="5"/>
  <c r="P261" i="5"/>
  <c r="Q261" i="5"/>
  <c r="L262" i="5"/>
  <c r="M262" i="5"/>
  <c r="N262" i="5"/>
  <c r="O262" i="5"/>
  <c r="P262" i="5"/>
  <c r="Q262" i="5"/>
  <c r="L263" i="5"/>
  <c r="M263" i="5"/>
  <c r="N263" i="5"/>
  <c r="O263" i="5"/>
  <c r="P263" i="5"/>
  <c r="Q263" i="5"/>
  <c r="L264" i="5"/>
  <c r="M264" i="5"/>
  <c r="N264" i="5"/>
  <c r="O264" i="5"/>
  <c r="P264" i="5"/>
  <c r="Q264" i="5"/>
  <c r="L265" i="5"/>
  <c r="M265" i="5"/>
  <c r="N265" i="5"/>
  <c r="O265" i="5"/>
  <c r="P265" i="5"/>
  <c r="Q265" i="5"/>
  <c r="L266" i="5"/>
  <c r="M266" i="5"/>
  <c r="N266" i="5"/>
  <c r="O266" i="5"/>
  <c r="P266" i="5"/>
  <c r="Q266" i="5"/>
  <c r="L267" i="5"/>
  <c r="M267" i="5"/>
  <c r="N267" i="5"/>
  <c r="O267" i="5"/>
  <c r="P267" i="5"/>
  <c r="Q267" i="5"/>
  <c r="L268" i="5"/>
  <c r="M268" i="5"/>
  <c r="N268" i="5"/>
  <c r="O268" i="5"/>
  <c r="P268" i="5"/>
  <c r="Q268" i="5"/>
  <c r="L269" i="5"/>
  <c r="M269" i="5"/>
  <c r="N269" i="5"/>
  <c r="O269" i="5"/>
  <c r="P269" i="5"/>
  <c r="Q269" i="5"/>
  <c r="L270" i="5"/>
  <c r="M270" i="5"/>
  <c r="N270" i="5"/>
  <c r="O270" i="5"/>
  <c r="P270" i="5"/>
  <c r="Q270" i="5"/>
  <c r="L271" i="5"/>
  <c r="M271" i="5"/>
  <c r="N271" i="5"/>
  <c r="O271" i="5"/>
  <c r="P271" i="5"/>
  <c r="Q271" i="5"/>
  <c r="L272" i="5"/>
  <c r="M272" i="5"/>
  <c r="N272" i="5"/>
  <c r="O272" i="5"/>
  <c r="P272" i="5"/>
  <c r="Q272" i="5"/>
  <c r="L273" i="5"/>
  <c r="M273" i="5"/>
  <c r="N273" i="5"/>
  <c r="O273" i="5"/>
  <c r="P273" i="5"/>
  <c r="Q273" i="5"/>
  <c r="L274" i="5"/>
  <c r="M274" i="5"/>
  <c r="N274" i="5"/>
  <c r="O274" i="5"/>
  <c r="P274" i="5"/>
  <c r="Q274" i="5"/>
  <c r="L275" i="5"/>
  <c r="M275" i="5"/>
  <c r="N275" i="5"/>
  <c r="O275" i="5"/>
  <c r="P275" i="5"/>
  <c r="Q275" i="5"/>
  <c r="L276" i="5"/>
  <c r="M276" i="5"/>
  <c r="N276" i="5"/>
  <c r="O276" i="5"/>
  <c r="P276" i="5"/>
  <c r="Q276" i="5"/>
  <c r="L277" i="5"/>
  <c r="M277" i="5"/>
  <c r="N277" i="5"/>
  <c r="O277" i="5"/>
  <c r="P277" i="5"/>
  <c r="Q277" i="5"/>
  <c r="L278" i="5"/>
  <c r="M278" i="5"/>
  <c r="N278" i="5"/>
  <c r="O278" i="5"/>
  <c r="P278" i="5"/>
  <c r="Q278" i="5"/>
  <c r="L279" i="5"/>
  <c r="M279" i="5"/>
  <c r="N279" i="5"/>
  <c r="O279" i="5"/>
  <c r="P279" i="5"/>
  <c r="Q279" i="5"/>
  <c r="L280" i="5"/>
  <c r="M280" i="5"/>
  <c r="N280" i="5"/>
  <c r="O280" i="5"/>
  <c r="P280" i="5"/>
  <c r="Q280" i="5"/>
  <c r="L281" i="5"/>
  <c r="M281" i="5"/>
  <c r="N281" i="5"/>
  <c r="O281" i="5"/>
  <c r="P281" i="5"/>
  <c r="Q281" i="5"/>
  <c r="L282" i="5"/>
  <c r="M282" i="5"/>
  <c r="N282" i="5"/>
  <c r="O282" i="5"/>
  <c r="P282" i="5"/>
  <c r="Q282" i="5"/>
  <c r="L283" i="5"/>
  <c r="M283" i="5"/>
  <c r="N283" i="5"/>
  <c r="O283" i="5"/>
  <c r="P283" i="5"/>
  <c r="Q283" i="5"/>
  <c r="L284" i="5"/>
  <c r="M284" i="5"/>
  <c r="N284" i="5"/>
  <c r="O284" i="5"/>
  <c r="P284" i="5"/>
  <c r="Q284" i="5"/>
  <c r="L285" i="5"/>
  <c r="M285" i="5"/>
  <c r="N285" i="5"/>
  <c r="O285" i="5"/>
  <c r="P285" i="5"/>
  <c r="Q285" i="5"/>
  <c r="L286" i="5"/>
  <c r="M286" i="5"/>
  <c r="N286" i="5"/>
  <c r="O286" i="5"/>
  <c r="P286" i="5"/>
  <c r="Q286" i="5"/>
  <c r="L287" i="5"/>
  <c r="M287" i="5"/>
  <c r="N287" i="5"/>
  <c r="O287" i="5"/>
  <c r="P287" i="5"/>
  <c r="Q287" i="5"/>
  <c r="L288" i="5"/>
  <c r="M288" i="5"/>
  <c r="N288" i="5"/>
  <c r="O288" i="5"/>
  <c r="P288" i="5"/>
  <c r="Q288" i="5"/>
  <c r="L289" i="5"/>
  <c r="M289" i="5"/>
  <c r="N289" i="5"/>
  <c r="O289" i="5"/>
  <c r="P289" i="5"/>
  <c r="Q289" i="5"/>
  <c r="L290" i="5"/>
  <c r="M290" i="5"/>
  <c r="N290" i="5"/>
  <c r="O290" i="5"/>
  <c r="P290" i="5"/>
  <c r="Q290" i="5"/>
  <c r="L291" i="5"/>
  <c r="M291" i="5"/>
  <c r="N291" i="5"/>
  <c r="O291" i="5"/>
  <c r="P291" i="5"/>
  <c r="Q291" i="5"/>
  <c r="L292" i="5"/>
  <c r="M292" i="5"/>
  <c r="N292" i="5"/>
  <c r="O292" i="5"/>
  <c r="P292" i="5"/>
  <c r="Q292" i="5"/>
  <c r="L293" i="5"/>
  <c r="M293" i="5"/>
  <c r="N293" i="5"/>
  <c r="O293" i="5"/>
  <c r="P293" i="5"/>
  <c r="Q293" i="5"/>
  <c r="L294" i="5"/>
  <c r="M294" i="5"/>
  <c r="N294" i="5"/>
  <c r="O294" i="5"/>
  <c r="P294" i="5"/>
  <c r="Q294" i="5"/>
  <c r="L295" i="5"/>
  <c r="M295" i="5"/>
  <c r="N295" i="5"/>
  <c r="O295" i="5"/>
  <c r="P295" i="5"/>
  <c r="Q295" i="5"/>
  <c r="L296" i="5"/>
  <c r="M296" i="5"/>
  <c r="N296" i="5"/>
  <c r="O296" i="5"/>
  <c r="P296" i="5"/>
  <c r="Q296" i="5"/>
  <c r="L297" i="5"/>
  <c r="M297" i="5"/>
  <c r="N297" i="5"/>
  <c r="O297" i="5"/>
  <c r="P297" i="5"/>
  <c r="Q297" i="5"/>
  <c r="L298" i="5"/>
  <c r="M298" i="5"/>
  <c r="N298" i="5"/>
  <c r="O298" i="5"/>
  <c r="P298" i="5"/>
  <c r="Q298" i="5"/>
  <c r="L299" i="5"/>
  <c r="M299" i="5"/>
  <c r="N299" i="5"/>
  <c r="O299" i="5"/>
  <c r="P299" i="5"/>
  <c r="Q299" i="5"/>
  <c r="L300" i="5"/>
  <c r="M300" i="5"/>
  <c r="N300" i="5"/>
  <c r="O300" i="5"/>
  <c r="P300" i="5"/>
  <c r="Q300" i="5"/>
  <c r="L301" i="5"/>
  <c r="M301" i="5"/>
  <c r="N301" i="5"/>
  <c r="O301" i="5"/>
  <c r="P301" i="5"/>
  <c r="Q301" i="5"/>
  <c r="L302" i="5"/>
  <c r="M302" i="5"/>
  <c r="N302" i="5"/>
  <c r="O302" i="5"/>
  <c r="P302" i="5"/>
  <c r="Q302" i="5"/>
  <c r="L303" i="5"/>
  <c r="M303" i="5"/>
  <c r="N303" i="5"/>
  <c r="O303" i="5"/>
  <c r="P303" i="5"/>
  <c r="Q303" i="5"/>
  <c r="L304" i="5"/>
  <c r="M304" i="5"/>
  <c r="N304" i="5"/>
  <c r="O304" i="5"/>
  <c r="P304" i="5"/>
  <c r="Q304" i="5"/>
  <c r="L305" i="5"/>
  <c r="M305" i="5"/>
  <c r="N305" i="5"/>
  <c r="O305" i="5"/>
  <c r="P305" i="5"/>
  <c r="Q305" i="5"/>
  <c r="L306" i="5"/>
  <c r="M306" i="5"/>
  <c r="N306" i="5"/>
  <c r="O306" i="5"/>
  <c r="P306" i="5"/>
  <c r="Q306" i="5"/>
  <c r="L307" i="5"/>
  <c r="M307" i="5"/>
  <c r="N307" i="5"/>
  <c r="O307" i="5"/>
  <c r="P307" i="5"/>
  <c r="Q307" i="5"/>
  <c r="L308" i="5"/>
  <c r="M308" i="5"/>
  <c r="N308" i="5"/>
  <c r="O308" i="5"/>
  <c r="P308" i="5"/>
  <c r="Q308" i="5"/>
  <c r="L309" i="5"/>
  <c r="M309" i="5"/>
  <c r="N309" i="5"/>
  <c r="O309" i="5"/>
  <c r="P309" i="5"/>
  <c r="Q309" i="5"/>
  <c r="L310" i="5"/>
  <c r="M310" i="5"/>
  <c r="N310" i="5"/>
  <c r="O310" i="5"/>
  <c r="P310" i="5"/>
  <c r="Q310" i="5"/>
  <c r="L311" i="5"/>
  <c r="M311" i="5"/>
  <c r="N311" i="5"/>
  <c r="O311" i="5"/>
  <c r="P311" i="5"/>
  <c r="Q311" i="5"/>
  <c r="L312" i="5"/>
  <c r="M312" i="5"/>
  <c r="N312" i="5"/>
  <c r="O312" i="5"/>
  <c r="P312" i="5"/>
  <c r="Q312" i="5"/>
  <c r="L313" i="5"/>
  <c r="M313" i="5"/>
  <c r="N313" i="5"/>
  <c r="O313" i="5"/>
  <c r="P313" i="5"/>
  <c r="Q313" i="5"/>
  <c r="L314" i="5"/>
  <c r="M314" i="5"/>
  <c r="N314" i="5"/>
  <c r="O314" i="5"/>
  <c r="P314" i="5"/>
  <c r="Q314" i="5"/>
  <c r="L315" i="5"/>
  <c r="M315" i="5"/>
  <c r="N315" i="5"/>
  <c r="O315" i="5"/>
  <c r="P315" i="5"/>
  <c r="Q315" i="5"/>
  <c r="L316" i="5"/>
  <c r="M316" i="5"/>
  <c r="N316" i="5"/>
  <c r="O316" i="5"/>
  <c r="P316" i="5"/>
  <c r="Q316" i="5"/>
  <c r="L317" i="5"/>
  <c r="M317" i="5"/>
  <c r="N317" i="5"/>
  <c r="O317" i="5"/>
  <c r="P317" i="5"/>
  <c r="Q317" i="5"/>
  <c r="L318" i="5"/>
  <c r="M318" i="5"/>
  <c r="N318" i="5"/>
  <c r="O318" i="5"/>
  <c r="P318" i="5"/>
  <c r="Q318" i="5"/>
  <c r="L319" i="5"/>
  <c r="M319" i="5"/>
  <c r="N319" i="5"/>
  <c r="O319" i="5"/>
  <c r="P319" i="5"/>
  <c r="Q319" i="5"/>
  <c r="L320" i="5"/>
  <c r="M320" i="5"/>
  <c r="N320" i="5"/>
  <c r="O320" i="5"/>
  <c r="P320" i="5"/>
  <c r="Q320" i="5"/>
  <c r="L321" i="5"/>
  <c r="M321" i="5"/>
  <c r="N321" i="5"/>
  <c r="O321" i="5"/>
  <c r="P321" i="5"/>
  <c r="Q321" i="5"/>
  <c r="L322" i="5"/>
  <c r="M322" i="5"/>
  <c r="N322" i="5"/>
  <c r="O322" i="5"/>
  <c r="P322" i="5"/>
  <c r="Q322" i="5"/>
  <c r="L323" i="5"/>
  <c r="M323" i="5"/>
  <c r="N323" i="5"/>
  <c r="O323" i="5"/>
  <c r="P323" i="5"/>
  <c r="Q323" i="5"/>
  <c r="L324" i="5"/>
  <c r="M324" i="5"/>
  <c r="N324" i="5"/>
  <c r="O324" i="5"/>
  <c r="P324" i="5"/>
  <c r="Q324" i="5"/>
  <c r="L325" i="5"/>
  <c r="M325" i="5"/>
  <c r="N325" i="5"/>
  <c r="O325" i="5"/>
  <c r="P325" i="5"/>
  <c r="Q325" i="5"/>
  <c r="L326" i="5"/>
  <c r="M326" i="5"/>
  <c r="N326" i="5"/>
  <c r="O326" i="5"/>
  <c r="P326" i="5"/>
  <c r="Q326" i="5"/>
  <c r="L327" i="5"/>
  <c r="M327" i="5"/>
  <c r="N327" i="5"/>
  <c r="O327" i="5"/>
  <c r="P327" i="5"/>
  <c r="Q327" i="5"/>
  <c r="L328" i="5"/>
  <c r="M328" i="5"/>
  <c r="N328" i="5"/>
  <c r="O328" i="5"/>
  <c r="P328" i="5"/>
  <c r="Q328" i="5"/>
  <c r="L329" i="5"/>
  <c r="M329" i="5"/>
  <c r="N329" i="5"/>
  <c r="O329" i="5"/>
  <c r="P329" i="5"/>
  <c r="Q329" i="5"/>
  <c r="L330" i="5"/>
  <c r="M330" i="5"/>
  <c r="N330" i="5"/>
  <c r="O330" i="5"/>
  <c r="P330" i="5"/>
  <c r="Q330" i="5"/>
  <c r="L331" i="5"/>
  <c r="M331" i="5"/>
  <c r="N331" i="5"/>
  <c r="O331" i="5"/>
  <c r="P331" i="5"/>
  <c r="Q331" i="5"/>
  <c r="L332" i="5"/>
  <c r="M332" i="5"/>
  <c r="N332" i="5"/>
  <c r="O332" i="5"/>
  <c r="P332" i="5"/>
  <c r="Q332" i="5"/>
  <c r="L333" i="5"/>
  <c r="M333" i="5"/>
  <c r="N333" i="5"/>
  <c r="O333" i="5"/>
  <c r="P333" i="5"/>
  <c r="Q333" i="5"/>
  <c r="L334" i="5"/>
  <c r="M334" i="5"/>
  <c r="N334" i="5"/>
  <c r="O334" i="5"/>
  <c r="P334" i="5"/>
  <c r="Q334" i="5"/>
  <c r="L335" i="5"/>
  <c r="M335" i="5"/>
  <c r="N335" i="5"/>
  <c r="O335" i="5"/>
  <c r="P335" i="5"/>
  <c r="Q335" i="5"/>
  <c r="L336" i="5"/>
  <c r="M336" i="5"/>
  <c r="N336" i="5"/>
  <c r="O336" i="5"/>
  <c r="P336" i="5"/>
  <c r="Q336" i="5"/>
  <c r="L337" i="5"/>
  <c r="M337" i="5"/>
  <c r="N337" i="5"/>
  <c r="O337" i="5"/>
  <c r="P337" i="5"/>
  <c r="Q337" i="5"/>
  <c r="L338" i="5"/>
  <c r="M338" i="5"/>
  <c r="N338" i="5"/>
  <c r="O338" i="5"/>
  <c r="P338" i="5"/>
  <c r="Q338" i="5"/>
  <c r="L339" i="5"/>
  <c r="M339" i="5"/>
  <c r="N339" i="5"/>
  <c r="O339" i="5"/>
  <c r="P339" i="5"/>
  <c r="Q339" i="5"/>
  <c r="L340" i="5"/>
  <c r="M340" i="5"/>
  <c r="N340" i="5"/>
  <c r="O340" i="5"/>
  <c r="P340" i="5"/>
  <c r="Q340" i="5"/>
  <c r="L341" i="5"/>
  <c r="M341" i="5"/>
  <c r="N341" i="5"/>
  <c r="O341" i="5"/>
  <c r="P341" i="5"/>
  <c r="Q341" i="5"/>
  <c r="L342" i="5"/>
  <c r="M342" i="5"/>
  <c r="N342" i="5"/>
  <c r="O342" i="5"/>
  <c r="P342" i="5"/>
  <c r="Q342" i="5"/>
  <c r="L343" i="5"/>
  <c r="M343" i="5"/>
  <c r="N343" i="5"/>
  <c r="O343" i="5"/>
  <c r="P343" i="5"/>
  <c r="Q343" i="5"/>
  <c r="L344" i="5"/>
  <c r="M344" i="5"/>
  <c r="N344" i="5"/>
  <c r="O344" i="5"/>
  <c r="P344" i="5"/>
  <c r="Q344" i="5"/>
  <c r="L345" i="5"/>
  <c r="M345" i="5"/>
  <c r="N345" i="5"/>
  <c r="O345" i="5"/>
  <c r="P345" i="5"/>
  <c r="Q345" i="5"/>
  <c r="L346" i="5"/>
  <c r="M346" i="5"/>
  <c r="N346" i="5"/>
  <c r="O346" i="5"/>
  <c r="P346" i="5"/>
  <c r="Q346" i="5"/>
  <c r="L347" i="5"/>
  <c r="M347" i="5"/>
  <c r="N347" i="5"/>
  <c r="O347" i="5"/>
  <c r="P347" i="5"/>
  <c r="Q347" i="5"/>
  <c r="L348" i="5"/>
  <c r="M348" i="5"/>
  <c r="N348" i="5"/>
  <c r="O348" i="5"/>
  <c r="P348" i="5"/>
  <c r="Q348" i="5"/>
  <c r="L349" i="5"/>
  <c r="M349" i="5"/>
  <c r="N349" i="5"/>
  <c r="O349" i="5"/>
  <c r="P349" i="5"/>
  <c r="Q349" i="5"/>
  <c r="L350" i="5"/>
  <c r="M350" i="5"/>
  <c r="N350" i="5"/>
  <c r="O350" i="5"/>
  <c r="P350" i="5"/>
  <c r="Q350" i="5"/>
  <c r="L351" i="5"/>
  <c r="M351" i="5"/>
  <c r="N351" i="5"/>
  <c r="O351" i="5"/>
  <c r="P351" i="5"/>
  <c r="Q351" i="5"/>
  <c r="L352" i="5"/>
  <c r="M352" i="5"/>
  <c r="N352" i="5"/>
  <c r="O352" i="5"/>
  <c r="P352" i="5"/>
  <c r="Q352" i="5"/>
  <c r="L353" i="5"/>
  <c r="M353" i="5"/>
  <c r="N353" i="5"/>
  <c r="O353" i="5"/>
  <c r="P353" i="5"/>
  <c r="Q353" i="5"/>
  <c r="L354" i="5"/>
  <c r="M354" i="5"/>
  <c r="N354" i="5"/>
  <c r="O354" i="5"/>
  <c r="P354" i="5"/>
  <c r="Q354" i="5"/>
  <c r="L355" i="5"/>
  <c r="M355" i="5"/>
  <c r="N355" i="5"/>
  <c r="O355" i="5"/>
  <c r="P355" i="5"/>
  <c r="Q355" i="5"/>
  <c r="L356" i="5"/>
  <c r="M356" i="5"/>
  <c r="N356" i="5"/>
  <c r="O356" i="5"/>
  <c r="P356" i="5"/>
  <c r="Q356" i="5"/>
  <c r="L357" i="5"/>
  <c r="M357" i="5"/>
  <c r="N357" i="5"/>
  <c r="O357" i="5"/>
  <c r="P357" i="5"/>
  <c r="Q357" i="5"/>
  <c r="L358" i="5"/>
  <c r="M358" i="5"/>
  <c r="N358" i="5"/>
  <c r="O358" i="5"/>
  <c r="P358" i="5"/>
  <c r="Q358" i="5"/>
  <c r="L359" i="5"/>
  <c r="M359" i="5"/>
  <c r="N359" i="5"/>
  <c r="O359" i="5"/>
  <c r="P359" i="5"/>
  <c r="Q359" i="5"/>
  <c r="L360" i="5"/>
  <c r="M360" i="5"/>
  <c r="N360" i="5"/>
  <c r="O360" i="5"/>
  <c r="P360" i="5"/>
  <c r="Q360" i="5"/>
  <c r="L361" i="5"/>
  <c r="M361" i="5"/>
  <c r="N361" i="5"/>
  <c r="O361" i="5"/>
  <c r="P361" i="5"/>
  <c r="Q361" i="5"/>
  <c r="L362" i="5"/>
  <c r="M362" i="5"/>
  <c r="N362" i="5"/>
  <c r="O362" i="5"/>
  <c r="P362" i="5"/>
  <c r="Q362" i="5"/>
  <c r="L363" i="5"/>
  <c r="M363" i="5"/>
  <c r="N363" i="5"/>
  <c r="O363" i="5"/>
  <c r="P363" i="5"/>
  <c r="Q363" i="5"/>
  <c r="L364" i="5"/>
  <c r="M364" i="5"/>
  <c r="N364" i="5"/>
  <c r="O364" i="5"/>
  <c r="P364" i="5"/>
  <c r="Q364" i="5"/>
  <c r="L365" i="5"/>
  <c r="M365" i="5"/>
  <c r="N365" i="5"/>
  <c r="O365" i="5"/>
  <c r="P365" i="5"/>
  <c r="Q365" i="5"/>
  <c r="L366" i="5"/>
  <c r="M366" i="5"/>
  <c r="N366" i="5"/>
  <c r="O366" i="5"/>
  <c r="P366" i="5"/>
  <c r="Q366" i="5"/>
  <c r="L367" i="5"/>
  <c r="M367" i="5"/>
  <c r="N367" i="5"/>
  <c r="O367" i="5"/>
  <c r="P367" i="5"/>
  <c r="Q367" i="5"/>
  <c r="L368" i="5"/>
  <c r="M368" i="5"/>
  <c r="N368" i="5"/>
  <c r="O368" i="5"/>
  <c r="P368" i="5"/>
  <c r="Q368" i="5"/>
  <c r="L369" i="5"/>
  <c r="M369" i="5"/>
  <c r="N369" i="5"/>
  <c r="O369" i="5"/>
  <c r="P369" i="5"/>
  <c r="Q369" i="5"/>
  <c r="L370" i="5"/>
  <c r="M370" i="5"/>
  <c r="N370" i="5"/>
  <c r="O370" i="5"/>
  <c r="P370" i="5"/>
  <c r="Q370" i="5"/>
  <c r="L371" i="5"/>
  <c r="M371" i="5"/>
  <c r="N371" i="5"/>
  <c r="O371" i="5"/>
  <c r="P371" i="5"/>
  <c r="Q371" i="5"/>
  <c r="L372" i="5"/>
  <c r="M372" i="5"/>
  <c r="N372" i="5"/>
  <c r="O372" i="5"/>
  <c r="P372" i="5"/>
  <c r="Q372" i="5"/>
  <c r="L373" i="5"/>
  <c r="M373" i="5"/>
  <c r="N373" i="5"/>
  <c r="O373" i="5"/>
  <c r="P373" i="5"/>
  <c r="Q373" i="5"/>
  <c r="L374" i="5"/>
  <c r="M374" i="5"/>
  <c r="N374" i="5"/>
  <c r="O374" i="5"/>
  <c r="P374" i="5"/>
  <c r="Q374" i="5"/>
  <c r="L375" i="5"/>
  <c r="M375" i="5"/>
  <c r="N375" i="5"/>
  <c r="O375" i="5"/>
  <c r="P375" i="5"/>
  <c r="Q375" i="5"/>
  <c r="L376" i="5"/>
  <c r="M376" i="5"/>
  <c r="N376" i="5"/>
  <c r="O376" i="5"/>
  <c r="P376" i="5"/>
  <c r="Q376" i="5"/>
  <c r="L377" i="5"/>
  <c r="M377" i="5"/>
  <c r="N377" i="5"/>
  <c r="O377" i="5"/>
  <c r="P377" i="5"/>
  <c r="Q377" i="5"/>
  <c r="L378" i="5"/>
  <c r="M378" i="5"/>
  <c r="N378" i="5"/>
  <c r="O378" i="5"/>
  <c r="P378" i="5"/>
  <c r="Q378" i="5"/>
  <c r="L379" i="5"/>
  <c r="M379" i="5"/>
  <c r="N379" i="5"/>
  <c r="O379" i="5"/>
  <c r="P379" i="5"/>
  <c r="Q379" i="5"/>
  <c r="L380" i="5"/>
  <c r="M380" i="5"/>
  <c r="N380" i="5"/>
  <c r="O380" i="5"/>
  <c r="P380" i="5"/>
  <c r="Q380" i="5"/>
  <c r="L381" i="5"/>
  <c r="M381" i="5"/>
  <c r="N381" i="5"/>
  <c r="O381" i="5"/>
  <c r="P381" i="5"/>
  <c r="Q381" i="5"/>
  <c r="L382" i="5"/>
  <c r="M382" i="5"/>
  <c r="N382" i="5"/>
  <c r="O382" i="5"/>
  <c r="P382" i="5"/>
  <c r="Q382" i="5"/>
  <c r="L383" i="5"/>
  <c r="M383" i="5"/>
  <c r="N383" i="5"/>
  <c r="O383" i="5"/>
  <c r="P383" i="5"/>
  <c r="Q383" i="5"/>
  <c r="L384" i="5"/>
  <c r="M384" i="5"/>
  <c r="N384" i="5"/>
  <c r="O384" i="5"/>
  <c r="P384" i="5"/>
  <c r="Q384" i="5"/>
  <c r="L385" i="5"/>
  <c r="M385" i="5"/>
  <c r="N385" i="5"/>
  <c r="O385" i="5"/>
  <c r="P385" i="5"/>
  <c r="Q385" i="5"/>
  <c r="L386" i="5"/>
  <c r="M386" i="5"/>
  <c r="N386" i="5"/>
  <c r="O386" i="5"/>
  <c r="P386" i="5"/>
  <c r="Q386" i="5"/>
  <c r="L387" i="5"/>
  <c r="M387" i="5"/>
  <c r="N387" i="5"/>
  <c r="O387" i="5"/>
  <c r="P387" i="5"/>
  <c r="Q387" i="5"/>
  <c r="L388" i="5"/>
  <c r="M388" i="5"/>
  <c r="N388" i="5"/>
  <c r="O388" i="5"/>
  <c r="P388" i="5"/>
  <c r="Q388" i="5"/>
  <c r="L389" i="5"/>
  <c r="M389" i="5"/>
  <c r="N389" i="5"/>
  <c r="O389" i="5"/>
  <c r="P389" i="5"/>
  <c r="Q389" i="5"/>
  <c r="L390" i="5"/>
  <c r="M390" i="5"/>
  <c r="N390" i="5"/>
  <c r="O390" i="5"/>
  <c r="P390" i="5"/>
  <c r="Q390" i="5"/>
  <c r="L391" i="5"/>
  <c r="M391" i="5"/>
  <c r="N391" i="5"/>
  <c r="O391" i="5"/>
  <c r="P391" i="5"/>
  <c r="Q391" i="5"/>
  <c r="L392" i="5"/>
  <c r="M392" i="5"/>
  <c r="N392" i="5"/>
  <c r="O392" i="5"/>
  <c r="P392" i="5"/>
  <c r="Q392" i="5"/>
  <c r="L393" i="5"/>
  <c r="M393" i="5"/>
  <c r="N393" i="5"/>
  <c r="O393" i="5"/>
  <c r="P393" i="5"/>
  <c r="Q393" i="5"/>
  <c r="L394" i="5"/>
  <c r="M394" i="5"/>
  <c r="N394" i="5"/>
  <c r="O394" i="5"/>
  <c r="P394" i="5"/>
  <c r="Q394" i="5"/>
  <c r="L395" i="5"/>
  <c r="M395" i="5"/>
  <c r="N395" i="5"/>
  <c r="O395" i="5"/>
  <c r="P395" i="5"/>
  <c r="Q395" i="5"/>
  <c r="L396" i="5"/>
  <c r="M396" i="5"/>
  <c r="N396" i="5"/>
  <c r="O396" i="5"/>
  <c r="P396" i="5"/>
  <c r="Q396" i="5"/>
  <c r="L397" i="5"/>
  <c r="M397" i="5"/>
  <c r="N397" i="5"/>
  <c r="O397" i="5"/>
  <c r="P397" i="5"/>
  <c r="Q397" i="5"/>
  <c r="L398" i="5"/>
  <c r="M398" i="5"/>
  <c r="N398" i="5"/>
  <c r="O398" i="5"/>
  <c r="P398" i="5"/>
  <c r="Q398" i="5"/>
  <c r="L399" i="5"/>
  <c r="M399" i="5"/>
  <c r="N399" i="5"/>
  <c r="O399" i="5"/>
  <c r="P399" i="5"/>
  <c r="Q399" i="5"/>
  <c r="L400" i="5"/>
  <c r="M400" i="5"/>
  <c r="N400" i="5"/>
  <c r="O400" i="5"/>
  <c r="P400" i="5"/>
  <c r="Q400" i="5"/>
  <c r="L401" i="5"/>
  <c r="M401" i="5"/>
  <c r="N401" i="5"/>
  <c r="O401" i="5"/>
  <c r="P401" i="5"/>
  <c r="Q401" i="5"/>
  <c r="L402" i="5"/>
  <c r="M402" i="5"/>
  <c r="N402" i="5"/>
  <c r="O402" i="5"/>
  <c r="P402" i="5"/>
  <c r="Q402" i="5"/>
  <c r="L403" i="5"/>
  <c r="M403" i="5"/>
  <c r="N403" i="5"/>
  <c r="O403" i="5"/>
  <c r="P403" i="5"/>
  <c r="Q403" i="5"/>
  <c r="L404" i="5"/>
  <c r="M404" i="5"/>
  <c r="N404" i="5"/>
  <c r="O404" i="5"/>
  <c r="P404" i="5"/>
  <c r="Q404" i="5"/>
  <c r="L405" i="5"/>
  <c r="M405" i="5"/>
  <c r="N405" i="5"/>
  <c r="O405" i="5"/>
  <c r="P405" i="5"/>
  <c r="Q405" i="5"/>
  <c r="L406" i="5"/>
  <c r="M406" i="5"/>
  <c r="N406" i="5"/>
  <c r="O406" i="5"/>
  <c r="P406" i="5"/>
  <c r="Q406" i="5"/>
  <c r="L407" i="5"/>
  <c r="M407" i="5"/>
  <c r="N407" i="5"/>
  <c r="O407" i="5"/>
  <c r="P407" i="5"/>
  <c r="Q407" i="5"/>
  <c r="L408" i="5"/>
  <c r="M408" i="5"/>
  <c r="N408" i="5"/>
  <c r="O408" i="5"/>
  <c r="P408" i="5"/>
  <c r="Q408" i="5"/>
  <c r="L409" i="5"/>
  <c r="M409" i="5"/>
  <c r="N409" i="5"/>
  <c r="O409" i="5"/>
  <c r="P409" i="5"/>
  <c r="Q409" i="5"/>
  <c r="L410" i="5"/>
  <c r="M410" i="5"/>
  <c r="N410" i="5"/>
  <c r="O410" i="5"/>
  <c r="P410" i="5"/>
  <c r="Q410" i="5"/>
  <c r="L411" i="5"/>
  <c r="M411" i="5"/>
  <c r="N411" i="5"/>
  <c r="O411" i="5"/>
  <c r="P411" i="5"/>
  <c r="Q411" i="5"/>
  <c r="L412" i="5"/>
  <c r="M412" i="5"/>
  <c r="N412" i="5"/>
  <c r="O412" i="5"/>
  <c r="P412" i="5"/>
  <c r="Q412" i="5"/>
  <c r="L413" i="5"/>
  <c r="M413" i="5"/>
  <c r="N413" i="5"/>
  <c r="O413" i="5"/>
  <c r="P413" i="5"/>
  <c r="Q413" i="5"/>
  <c r="L414" i="5"/>
  <c r="M414" i="5"/>
  <c r="N414" i="5"/>
  <c r="O414" i="5"/>
  <c r="P414" i="5"/>
  <c r="Q414" i="5"/>
  <c r="L415" i="5"/>
  <c r="M415" i="5"/>
  <c r="N415" i="5"/>
  <c r="O415" i="5"/>
  <c r="P415" i="5"/>
  <c r="Q415" i="5"/>
  <c r="L416" i="5"/>
  <c r="M416" i="5"/>
  <c r="N416" i="5"/>
  <c r="O416" i="5"/>
  <c r="P416" i="5"/>
  <c r="Q416" i="5"/>
  <c r="L417" i="5"/>
  <c r="M417" i="5"/>
  <c r="N417" i="5"/>
  <c r="O417" i="5"/>
  <c r="P417" i="5"/>
  <c r="Q417" i="5"/>
  <c r="L418" i="5"/>
  <c r="M418" i="5"/>
  <c r="N418" i="5"/>
  <c r="O418" i="5"/>
  <c r="P418" i="5"/>
  <c r="Q418" i="5"/>
  <c r="L419" i="5"/>
  <c r="M419" i="5"/>
  <c r="N419" i="5"/>
  <c r="O419" i="5"/>
  <c r="P419" i="5"/>
  <c r="Q419" i="5"/>
  <c r="L420" i="5"/>
  <c r="M420" i="5"/>
  <c r="N420" i="5"/>
  <c r="O420" i="5"/>
  <c r="P420" i="5"/>
  <c r="Q420" i="5"/>
  <c r="L421" i="5"/>
  <c r="M421" i="5"/>
  <c r="N421" i="5"/>
  <c r="O421" i="5"/>
  <c r="P421" i="5"/>
  <c r="Q421" i="5"/>
  <c r="L422" i="5"/>
  <c r="M422" i="5"/>
  <c r="N422" i="5"/>
  <c r="O422" i="5"/>
  <c r="P422" i="5"/>
  <c r="Q422" i="5"/>
  <c r="L423" i="5"/>
  <c r="M423" i="5"/>
  <c r="N423" i="5"/>
  <c r="O423" i="5"/>
  <c r="P423" i="5"/>
  <c r="Q423" i="5"/>
  <c r="L424" i="5"/>
  <c r="M424" i="5"/>
  <c r="N424" i="5"/>
  <c r="O424" i="5"/>
  <c r="P424" i="5"/>
  <c r="Q424" i="5"/>
  <c r="L425" i="5"/>
  <c r="M425" i="5"/>
  <c r="N425" i="5"/>
  <c r="O425" i="5"/>
  <c r="P425" i="5"/>
  <c r="Q425" i="5"/>
  <c r="L426" i="5"/>
  <c r="M426" i="5"/>
  <c r="N426" i="5"/>
  <c r="O426" i="5"/>
  <c r="P426" i="5"/>
  <c r="Q426" i="5"/>
  <c r="L427" i="5"/>
  <c r="M427" i="5"/>
  <c r="N427" i="5"/>
  <c r="O427" i="5"/>
  <c r="P427" i="5"/>
  <c r="Q427" i="5"/>
  <c r="L428" i="5"/>
  <c r="M428" i="5"/>
  <c r="N428" i="5"/>
  <c r="O428" i="5"/>
  <c r="P428" i="5"/>
  <c r="Q428" i="5"/>
  <c r="L429" i="5"/>
  <c r="M429" i="5"/>
  <c r="N429" i="5"/>
  <c r="O429" i="5"/>
  <c r="P429" i="5"/>
  <c r="Q429" i="5"/>
  <c r="L430" i="5"/>
  <c r="M430" i="5"/>
  <c r="N430" i="5"/>
  <c r="O430" i="5"/>
  <c r="P430" i="5"/>
  <c r="Q430" i="5"/>
  <c r="L431" i="5"/>
  <c r="M431" i="5"/>
  <c r="N431" i="5"/>
  <c r="O431" i="5"/>
  <c r="P431" i="5"/>
  <c r="Q431" i="5"/>
  <c r="L432" i="5"/>
  <c r="M432" i="5"/>
  <c r="N432" i="5"/>
  <c r="O432" i="5"/>
  <c r="P432" i="5"/>
  <c r="Q432" i="5"/>
  <c r="L433" i="5"/>
  <c r="M433" i="5"/>
  <c r="N433" i="5"/>
  <c r="O433" i="5"/>
  <c r="P433" i="5"/>
  <c r="Q433" i="5"/>
  <c r="Q2" i="5"/>
  <c r="M2" i="5"/>
  <c r="N2" i="5"/>
  <c r="O2" i="5"/>
  <c r="P2" i="5"/>
  <c r="G436" i="5"/>
  <c r="H436" i="5"/>
  <c r="I436" i="5"/>
  <c r="J436" i="5"/>
  <c r="F436" i="5"/>
  <c r="H435" i="5"/>
  <c r="I435" i="5"/>
  <c r="F435" i="5"/>
  <c r="G435" i="5"/>
  <c r="J435" i="5"/>
  <c r="E435" i="5"/>
  <c r="H435" i="1"/>
  <c r="I435" i="1"/>
  <c r="F434" i="1"/>
  <c r="G434" i="1"/>
  <c r="H434" i="1"/>
  <c r="I434" i="1"/>
  <c r="D4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5" i="1"/>
  <c r="I176" i="1"/>
  <c r="I177" i="1"/>
  <c r="I178" i="1"/>
  <c r="I179" i="1"/>
  <c r="I180" i="1"/>
  <c r="I181" i="1"/>
  <c r="I182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4" i="1"/>
  <c r="I265" i="1"/>
  <c r="I266" i="1"/>
  <c r="I267" i="1"/>
  <c r="I268" i="1"/>
  <c r="I269" i="1"/>
  <c r="I270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2" i="1"/>
  <c r="I303" i="1"/>
  <c r="I304" i="1"/>
  <c r="I306" i="1"/>
  <c r="I307" i="1"/>
  <c r="I308" i="1"/>
  <c r="I309" i="1"/>
  <c r="I310" i="1"/>
  <c r="I311" i="1"/>
  <c r="I312" i="1"/>
  <c r="I313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8" i="1"/>
  <c r="I339" i="1"/>
  <c r="I340" i="1"/>
  <c r="I341" i="1"/>
  <c r="I342" i="1"/>
  <c r="I343" i="1"/>
  <c r="I344" i="1"/>
  <c r="I345" i="1"/>
  <c r="I346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6" i="1"/>
  <c r="H177" i="1"/>
  <c r="H178" i="1"/>
  <c r="H179" i="1"/>
  <c r="H180" i="1"/>
  <c r="H181" i="1"/>
  <c r="H182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4" i="1"/>
  <c r="H265" i="1"/>
  <c r="H266" i="1"/>
  <c r="H267" i="1"/>
  <c r="H268" i="1"/>
  <c r="H269" i="1"/>
  <c r="H270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2" i="1"/>
  <c r="H303" i="1"/>
  <c r="H304" i="1"/>
  <c r="H306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8" i="1"/>
  <c r="H339" i="1"/>
  <c r="H340" i="1"/>
  <c r="H341" i="1"/>
  <c r="H342" i="1"/>
  <c r="H343" i="1"/>
  <c r="H344" i="1"/>
  <c r="H345" i="1"/>
  <c r="H346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8" i="1"/>
  <c r="G339" i="1"/>
  <c r="G340" i="1"/>
  <c r="G341" i="1"/>
  <c r="G342" i="1"/>
  <c r="G343" i="1"/>
  <c r="G344" i="1"/>
  <c r="G345" i="1"/>
  <c r="G346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5" i="1"/>
  <c r="F176" i="1"/>
  <c r="F177" i="1"/>
  <c r="F178" i="1"/>
  <c r="F179" i="1"/>
  <c r="F180" i="1"/>
  <c r="F181" i="1"/>
  <c r="F182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4" i="1"/>
  <c r="F265" i="1"/>
  <c r="F266" i="1"/>
  <c r="F267" i="1"/>
  <c r="F268" i="1"/>
  <c r="F269" i="1"/>
  <c r="F270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2" i="1"/>
  <c r="F303" i="1"/>
  <c r="F304" i="1"/>
  <c r="F306" i="1"/>
  <c r="F307" i="1"/>
  <c r="F308" i="1"/>
  <c r="F309" i="1"/>
  <c r="F310" i="1"/>
  <c r="F311" i="1"/>
  <c r="F312" i="1"/>
  <c r="F313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8" i="1"/>
  <c r="F339" i="1"/>
  <c r="F340" i="1"/>
  <c r="F341" i="1"/>
  <c r="F342" i="1"/>
  <c r="F343" i="1"/>
  <c r="F344" i="1"/>
  <c r="F345" i="1"/>
  <c r="F346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6" i="1"/>
  <c r="E177" i="1"/>
  <c r="E178" i="1"/>
  <c r="E179" i="1"/>
  <c r="E180" i="1"/>
  <c r="E181" i="1"/>
  <c r="E182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4" i="1"/>
  <c r="E265" i="1"/>
  <c r="E266" i="1"/>
  <c r="E267" i="1"/>
  <c r="E268" i="1"/>
  <c r="E269" i="1"/>
  <c r="E270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2" i="1"/>
  <c r="E303" i="1"/>
  <c r="E304" i="1"/>
  <c r="E306" i="1"/>
  <c r="E307" i="1"/>
  <c r="E308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344" i="1"/>
  <c r="E345" i="1"/>
  <c r="E346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0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2" i="1"/>
  <c r="D303" i="1"/>
  <c r="D304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8" i="1"/>
  <c r="D339" i="1"/>
  <c r="D340" i="1"/>
  <c r="D341" i="1"/>
  <c r="D342" i="1"/>
  <c r="D343" i="1"/>
  <c r="D344" i="1"/>
  <c r="D345" i="1"/>
  <c r="D346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2" i="1"/>
  <c r="L2" i="5" s="1"/>
  <c r="B50" i="2"/>
  <c r="B71" i="2" s="1"/>
  <c r="B92" i="2" s="1"/>
  <c r="B113" i="2" s="1"/>
  <c r="C50" i="2"/>
  <c r="C71" i="2" s="1"/>
  <c r="C92" i="2" s="1"/>
  <c r="C113" i="2" s="1"/>
  <c r="D50" i="2"/>
  <c r="D71" i="2" s="1"/>
  <c r="D92" i="2" s="1"/>
  <c r="D113" i="2" s="1"/>
  <c r="E50" i="2"/>
  <c r="E71" i="2" s="1"/>
  <c r="E92" i="2" s="1"/>
  <c r="E113" i="2" s="1"/>
  <c r="F50" i="2"/>
  <c r="F71" i="2" s="1"/>
  <c r="F92" i="2" s="1"/>
  <c r="F113" i="2" s="1"/>
  <c r="G50" i="2"/>
  <c r="G71" i="2" s="1"/>
  <c r="G92" i="2" s="1"/>
  <c r="G113" i="2" s="1"/>
  <c r="H50" i="2"/>
  <c r="H71" i="2" s="1"/>
  <c r="H92" i="2" s="1"/>
  <c r="H113" i="2" s="1"/>
  <c r="I50" i="2"/>
  <c r="I71" i="2" s="1"/>
  <c r="I92" i="2" s="1"/>
  <c r="I113" i="2" s="1"/>
  <c r="J50" i="2"/>
  <c r="J71" i="2" s="1"/>
  <c r="J92" i="2" s="1"/>
  <c r="J113" i="2" s="1"/>
  <c r="K50" i="2"/>
  <c r="K71" i="2" s="1"/>
  <c r="K92" i="2" s="1"/>
  <c r="K113" i="2" s="1"/>
  <c r="L50" i="2"/>
  <c r="L71" i="2" s="1"/>
  <c r="L92" i="2" s="1"/>
  <c r="L113" i="2" s="1"/>
  <c r="M50" i="2"/>
  <c r="M71" i="2" s="1"/>
  <c r="M92" i="2" s="1"/>
  <c r="M113" i="2" s="1"/>
  <c r="N50" i="2"/>
  <c r="N71" i="2" s="1"/>
  <c r="N92" i="2" s="1"/>
  <c r="N113" i="2" s="1"/>
  <c r="O50" i="2"/>
  <c r="O71" i="2" s="1"/>
  <c r="O92" i="2" s="1"/>
  <c r="O113" i="2" s="1"/>
  <c r="P50" i="2"/>
  <c r="P71" i="2" s="1"/>
  <c r="P92" i="2" s="1"/>
  <c r="P113" i="2" s="1"/>
  <c r="Q50" i="2"/>
  <c r="Q71" i="2" s="1"/>
  <c r="Q92" i="2" s="1"/>
  <c r="Q113" i="2" s="1"/>
  <c r="R50" i="2"/>
  <c r="R71" i="2" s="1"/>
  <c r="R92" i="2" s="1"/>
  <c r="R113" i="2" s="1"/>
  <c r="S50" i="2"/>
  <c r="S71" i="2" s="1"/>
  <c r="S92" i="2" s="1"/>
  <c r="S113" i="2" s="1"/>
  <c r="T50" i="2"/>
  <c r="T71" i="2" s="1"/>
  <c r="T92" i="2" s="1"/>
  <c r="T113" i="2" s="1"/>
  <c r="U50" i="2"/>
  <c r="U71" i="2" s="1"/>
  <c r="U92" i="2" s="1"/>
  <c r="U113" i="2" s="1"/>
  <c r="V50" i="2"/>
  <c r="V71" i="2" s="1"/>
  <c r="V92" i="2" s="1"/>
  <c r="V113" i="2" s="1"/>
  <c r="W50" i="2"/>
  <c r="W71" i="2" s="1"/>
  <c r="W92" i="2" s="1"/>
  <c r="W113" i="2" s="1"/>
  <c r="X50" i="2"/>
  <c r="X71" i="2" s="1"/>
  <c r="X92" i="2" s="1"/>
  <c r="X113" i="2" s="1"/>
  <c r="Y50" i="2"/>
  <c r="Y71" i="2" s="1"/>
  <c r="Y92" i="2" s="1"/>
  <c r="Y113" i="2" s="1"/>
  <c r="Z50" i="2"/>
  <c r="Z71" i="2" s="1"/>
  <c r="Z92" i="2" s="1"/>
  <c r="Z113" i="2" s="1"/>
  <c r="AA50" i="2"/>
  <c r="AA71" i="2" s="1"/>
  <c r="AA92" i="2" s="1"/>
  <c r="AA113" i="2" s="1"/>
  <c r="AB50" i="2"/>
  <c r="AB71" i="2" s="1"/>
  <c r="AB92" i="2" s="1"/>
  <c r="AB113" i="2" s="1"/>
  <c r="B52" i="2"/>
  <c r="B73" i="2" s="1"/>
  <c r="B94" i="2" s="1"/>
  <c r="B115" i="2" s="1"/>
  <c r="C52" i="2"/>
  <c r="C73" i="2" s="1"/>
  <c r="C94" i="2" s="1"/>
  <c r="C115" i="2" s="1"/>
  <c r="D52" i="2"/>
  <c r="D73" i="2" s="1"/>
  <c r="D94" i="2" s="1"/>
  <c r="D115" i="2" s="1"/>
  <c r="E52" i="2"/>
  <c r="E73" i="2" s="1"/>
  <c r="E94" i="2" s="1"/>
  <c r="E115" i="2" s="1"/>
  <c r="F52" i="2"/>
  <c r="F73" i="2" s="1"/>
  <c r="F94" i="2" s="1"/>
  <c r="F115" i="2" s="1"/>
  <c r="G52" i="2"/>
  <c r="G73" i="2" s="1"/>
  <c r="G94" i="2" s="1"/>
  <c r="G115" i="2" s="1"/>
  <c r="H52" i="2"/>
  <c r="H73" i="2" s="1"/>
  <c r="H94" i="2" s="1"/>
  <c r="H115" i="2" s="1"/>
  <c r="I52" i="2"/>
  <c r="I73" i="2" s="1"/>
  <c r="I94" i="2" s="1"/>
  <c r="I115" i="2" s="1"/>
  <c r="J52" i="2"/>
  <c r="J73" i="2" s="1"/>
  <c r="J94" i="2" s="1"/>
  <c r="J115" i="2" s="1"/>
  <c r="K52" i="2"/>
  <c r="K73" i="2" s="1"/>
  <c r="K94" i="2" s="1"/>
  <c r="K115" i="2" s="1"/>
  <c r="L52" i="2"/>
  <c r="L73" i="2" s="1"/>
  <c r="L94" i="2" s="1"/>
  <c r="L115" i="2" s="1"/>
  <c r="M52" i="2"/>
  <c r="M73" i="2" s="1"/>
  <c r="M94" i="2" s="1"/>
  <c r="M115" i="2" s="1"/>
  <c r="N52" i="2"/>
  <c r="N73" i="2" s="1"/>
  <c r="N94" i="2" s="1"/>
  <c r="N115" i="2" s="1"/>
  <c r="O52" i="2"/>
  <c r="O73" i="2" s="1"/>
  <c r="O94" i="2" s="1"/>
  <c r="O115" i="2" s="1"/>
  <c r="P52" i="2"/>
  <c r="P73" i="2" s="1"/>
  <c r="P94" i="2" s="1"/>
  <c r="P115" i="2" s="1"/>
  <c r="Q52" i="2"/>
  <c r="Q73" i="2" s="1"/>
  <c r="Q94" i="2" s="1"/>
  <c r="Q115" i="2" s="1"/>
  <c r="R52" i="2"/>
  <c r="R73" i="2" s="1"/>
  <c r="R94" i="2" s="1"/>
  <c r="R115" i="2" s="1"/>
  <c r="S52" i="2"/>
  <c r="S73" i="2" s="1"/>
  <c r="S94" i="2" s="1"/>
  <c r="S115" i="2" s="1"/>
  <c r="T52" i="2"/>
  <c r="T73" i="2" s="1"/>
  <c r="T94" i="2" s="1"/>
  <c r="T115" i="2" s="1"/>
  <c r="U52" i="2"/>
  <c r="U73" i="2" s="1"/>
  <c r="U94" i="2" s="1"/>
  <c r="U115" i="2" s="1"/>
  <c r="V52" i="2"/>
  <c r="V73" i="2" s="1"/>
  <c r="V94" i="2" s="1"/>
  <c r="V115" i="2" s="1"/>
  <c r="W52" i="2"/>
  <c r="W73" i="2" s="1"/>
  <c r="W94" i="2" s="1"/>
  <c r="W115" i="2" s="1"/>
  <c r="X52" i="2"/>
  <c r="X73" i="2" s="1"/>
  <c r="X94" i="2" s="1"/>
  <c r="X115" i="2" s="1"/>
  <c r="Y52" i="2"/>
  <c r="Y73" i="2" s="1"/>
  <c r="Y94" i="2" s="1"/>
  <c r="Y115" i="2" s="1"/>
  <c r="Z52" i="2"/>
  <c r="Z73" i="2" s="1"/>
  <c r="Z94" i="2" s="1"/>
  <c r="Z115" i="2" s="1"/>
  <c r="AA52" i="2"/>
  <c r="AA73" i="2" s="1"/>
  <c r="AA94" i="2" s="1"/>
  <c r="AA115" i="2" s="1"/>
  <c r="AB52" i="2"/>
  <c r="AB73" i="2" s="1"/>
  <c r="AB94" i="2" s="1"/>
  <c r="AB115" i="2" s="1"/>
  <c r="B53" i="2"/>
  <c r="B74" i="2" s="1"/>
  <c r="B95" i="2" s="1"/>
  <c r="B116" i="2" s="1"/>
  <c r="C53" i="2"/>
  <c r="C74" i="2" s="1"/>
  <c r="C95" i="2" s="1"/>
  <c r="C116" i="2" s="1"/>
  <c r="D53" i="2"/>
  <c r="D74" i="2" s="1"/>
  <c r="D95" i="2" s="1"/>
  <c r="D116" i="2" s="1"/>
  <c r="E53" i="2"/>
  <c r="E74" i="2" s="1"/>
  <c r="E95" i="2" s="1"/>
  <c r="E116" i="2" s="1"/>
  <c r="F53" i="2"/>
  <c r="F74" i="2" s="1"/>
  <c r="F95" i="2" s="1"/>
  <c r="F116" i="2" s="1"/>
  <c r="G53" i="2"/>
  <c r="G74" i="2" s="1"/>
  <c r="G95" i="2" s="1"/>
  <c r="G116" i="2" s="1"/>
  <c r="H53" i="2"/>
  <c r="H74" i="2" s="1"/>
  <c r="H95" i="2" s="1"/>
  <c r="H116" i="2" s="1"/>
  <c r="I53" i="2"/>
  <c r="I74" i="2" s="1"/>
  <c r="I95" i="2" s="1"/>
  <c r="I116" i="2" s="1"/>
  <c r="J53" i="2"/>
  <c r="J74" i="2" s="1"/>
  <c r="J95" i="2" s="1"/>
  <c r="J116" i="2" s="1"/>
  <c r="K53" i="2"/>
  <c r="K74" i="2" s="1"/>
  <c r="K95" i="2" s="1"/>
  <c r="K116" i="2" s="1"/>
  <c r="L53" i="2"/>
  <c r="L74" i="2" s="1"/>
  <c r="L95" i="2" s="1"/>
  <c r="L116" i="2" s="1"/>
  <c r="M53" i="2"/>
  <c r="M74" i="2" s="1"/>
  <c r="M95" i="2" s="1"/>
  <c r="M116" i="2" s="1"/>
  <c r="N53" i="2"/>
  <c r="N74" i="2" s="1"/>
  <c r="N95" i="2" s="1"/>
  <c r="N116" i="2" s="1"/>
  <c r="O53" i="2"/>
  <c r="O74" i="2" s="1"/>
  <c r="O95" i="2" s="1"/>
  <c r="O116" i="2" s="1"/>
  <c r="P53" i="2"/>
  <c r="P74" i="2" s="1"/>
  <c r="P95" i="2" s="1"/>
  <c r="P116" i="2" s="1"/>
  <c r="Q53" i="2"/>
  <c r="Q74" i="2" s="1"/>
  <c r="Q95" i="2" s="1"/>
  <c r="Q116" i="2" s="1"/>
  <c r="R53" i="2"/>
  <c r="R74" i="2" s="1"/>
  <c r="R95" i="2" s="1"/>
  <c r="R116" i="2" s="1"/>
  <c r="S53" i="2"/>
  <c r="S74" i="2" s="1"/>
  <c r="S95" i="2" s="1"/>
  <c r="S116" i="2" s="1"/>
  <c r="T53" i="2"/>
  <c r="T74" i="2" s="1"/>
  <c r="T95" i="2" s="1"/>
  <c r="T116" i="2" s="1"/>
  <c r="U53" i="2"/>
  <c r="U74" i="2" s="1"/>
  <c r="U95" i="2" s="1"/>
  <c r="U116" i="2" s="1"/>
  <c r="V53" i="2"/>
  <c r="V74" i="2" s="1"/>
  <c r="V95" i="2" s="1"/>
  <c r="V116" i="2" s="1"/>
  <c r="W53" i="2"/>
  <c r="W74" i="2" s="1"/>
  <c r="W95" i="2" s="1"/>
  <c r="W116" i="2" s="1"/>
  <c r="X53" i="2"/>
  <c r="X74" i="2" s="1"/>
  <c r="X95" i="2" s="1"/>
  <c r="X116" i="2" s="1"/>
  <c r="Y53" i="2"/>
  <c r="Y74" i="2" s="1"/>
  <c r="Y95" i="2" s="1"/>
  <c r="Y116" i="2" s="1"/>
  <c r="Z53" i="2"/>
  <c r="Z74" i="2" s="1"/>
  <c r="Z95" i="2" s="1"/>
  <c r="Z116" i="2" s="1"/>
  <c r="AA53" i="2"/>
  <c r="AA74" i="2" s="1"/>
  <c r="AA95" i="2" s="1"/>
  <c r="AA116" i="2" s="1"/>
  <c r="AB53" i="2"/>
  <c r="AB74" i="2" s="1"/>
  <c r="AB95" i="2" s="1"/>
  <c r="AB116" i="2" s="1"/>
  <c r="B54" i="2"/>
  <c r="B75" i="2" s="1"/>
  <c r="B96" i="2" s="1"/>
  <c r="B117" i="2" s="1"/>
  <c r="C54" i="2"/>
  <c r="C75" i="2" s="1"/>
  <c r="C96" i="2" s="1"/>
  <c r="C117" i="2" s="1"/>
  <c r="D54" i="2"/>
  <c r="D75" i="2" s="1"/>
  <c r="D96" i="2" s="1"/>
  <c r="D117" i="2" s="1"/>
  <c r="E54" i="2"/>
  <c r="E75" i="2" s="1"/>
  <c r="E96" i="2" s="1"/>
  <c r="E117" i="2" s="1"/>
  <c r="F54" i="2"/>
  <c r="F75" i="2" s="1"/>
  <c r="F96" i="2" s="1"/>
  <c r="F117" i="2" s="1"/>
  <c r="G54" i="2"/>
  <c r="G75" i="2" s="1"/>
  <c r="G96" i="2" s="1"/>
  <c r="G117" i="2" s="1"/>
  <c r="H54" i="2"/>
  <c r="H75" i="2" s="1"/>
  <c r="H96" i="2" s="1"/>
  <c r="H117" i="2" s="1"/>
  <c r="I54" i="2"/>
  <c r="I75" i="2" s="1"/>
  <c r="I96" i="2" s="1"/>
  <c r="I117" i="2" s="1"/>
  <c r="J54" i="2"/>
  <c r="J75" i="2" s="1"/>
  <c r="J96" i="2" s="1"/>
  <c r="J117" i="2" s="1"/>
  <c r="K54" i="2"/>
  <c r="K75" i="2" s="1"/>
  <c r="K96" i="2" s="1"/>
  <c r="K117" i="2" s="1"/>
  <c r="L54" i="2"/>
  <c r="L75" i="2" s="1"/>
  <c r="L96" i="2" s="1"/>
  <c r="L117" i="2" s="1"/>
  <c r="M54" i="2"/>
  <c r="M75" i="2" s="1"/>
  <c r="M96" i="2" s="1"/>
  <c r="M117" i="2" s="1"/>
  <c r="N54" i="2"/>
  <c r="N75" i="2" s="1"/>
  <c r="N96" i="2" s="1"/>
  <c r="N117" i="2" s="1"/>
  <c r="O54" i="2"/>
  <c r="O75" i="2" s="1"/>
  <c r="O96" i="2" s="1"/>
  <c r="O117" i="2" s="1"/>
  <c r="P54" i="2"/>
  <c r="P75" i="2" s="1"/>
  <c r="P96" i="2" s="1"/>
  <c r="P117" i="2" s="1"/>
  <c r="Q54" i="2"/>
  <c r="Q75" i="2" s="1"/>
  <c r="Q96" i="2" s="1"/>
  <c r="Q117" i="2" s="1"/>
  <c r="R54" i="2"/>
  <c r="R75" i="2" s="1"/>
  <c r="R96" i="2" s="1"/>
  <c r="R117" i="2" s="1"/>
  <c r="S54" i="2"/>
  <c r="S75" i="2" s="1"/>
  <c r="S96" i="2" s="1"/>
  <c r="S117" i="2" s="1"/>
  <c r="T54" i="2"/>
  <c r="T75" i="2" s="1"/>
  <c r="T96" i="2" s="1"/>
  <c r="T117" i="2" s="1"/>
  <c r="U54" i="2"/>
  <c r="U75" i="2" s="1"/>
  <c r="U96" i="2" s="1"/>
  <c r="U117" i="2" s="1"/>
  <c r="V54" i="2"/>
  <c r="V75" i="2" s="1"/>
  <c r="V96" i="2" s="1"/>
  <c r="V117" i="2" s="1"/>
  <c r="W54" i="2"/>
  <c r="W75" i="2" s="1"/>
  <c r="W96" i="2" s="1"/>
  <c r="W117" i="2" s="1"/>
  <c r="X54" i="2"/>
  <c r="X75" i="2" s="1"/>
  <c r="X96" i="2" s="1"/>
  <c r="X117" i="2" s="1"/>
  <c r="Y54" i="2"/>
  <c r="Y75" i="2" s="1"/>
  <c r="Y96" i="2" s="1"/>
  <c r="Y117" i="2" s="1"/>
  <c r="Z54" i="2"/>
  <c r="Z75" i="2" s="1"/>
  <c r="Z96" i="2" s="1"/>
  <c r="Z117" i="2" s="1"/>
  <c r="AA54" i="2"/>
  <c r="AA75" i="2" s="1"/>
  <c r="AA96" i="2" s="1"/>
  <c r="AA117" i="2" s="1"/>
  <c r="AB54" i="2"/>
  <c r="AB75" i="2" s="1"/>
  <c r="AB96" i="2" s="1"/>
  <c r="AB117" i="2" s="1"/>
  <c r="B56" i="2"/>
  <c r="B77" i="2" s="1"/>
  <c r="B98" i="2" s="1"/>
  <c r="B119" i="2" s="1"/>
  <c r="C56" i="2"/>
  <c r="C77" i="2" s="1"/>
  <c r="C98" i="2" s="1"/>
  <c r="C119" i="2" s="1"/>
  <c r="D56" i="2"/>
  <c r="D77" i="2" s="1"/>
  <c r="D98" i="2" s="1"/>
  <c r="D119" i="2" s="1"/>
  <c r="E56" i="2"/>
  <c r="E77" i="2" s="1"/>
  <c r="E98" i="2" s="1"/>
  <c r="E119" i="2" s="1"/>
  <c r="F56" i="2"/>
  <c r="F77" i="2" s="1"/>
  <c r="F98" i="2" s="1"/>
  <c r="F119" i="2" s="1"/>
  <c r="G56" i="2"/>
  <c r="G77" i="2" s="1"/>
  <c r="G98" i="2" s="1"/>
  <c r="G119" i="2" s="1"/>
  <c r="H56" i="2"/>
  <c r="H77" i="2" s="1"/>
  <c r="H98" i="2" s="1"/>
  <c r="H119" i="2" s="1"/>
  <c r="I56" i="2"/>
  <c r="I77" i="2" s="1"/>
  <c r="I98" i="2" s="1"/>
  <c r="I119" i="2" s="1"/>
  <c r="J56" i="2"/>
  <c r="J77" i="2" s="1"/>
  <c r="J98" i="2" s="1"/>
  <c r="J119" i="2" s="1"/>
  <c r="K56" i="2"/>
  <c r="K77" i="2" s="1"/>
  <c r="K98" i="2" s="1"/>
  <c r="K119" i="2" s="1"/>
  <c r="L56" i="2"/>
  <c r="L77" i="2" s="1"/>
  <c r="L98" i="2" s="1"/>
  <c r="L119" i="2" s="1"/>
  <c r="M56" i="2"/>
  <c r="M77" i="2" s="1"/>
  <c r="M98" i="2" s="1"/>
  <c r="M119" i="2" s="1"/>
  <c r="N56" i="2"/>
  <c r="N77" i="2" s="1"/>
  <c r="N98" i="2" s="1"/>
  <c r="N119" i="2" s="1"/>
  <c r="O56" i="2"/>
  <c r="O77" i="2" s="1"/>
  <c r="O98" i="2" s="1"/>
  <c r="O119" i="2" s="1"/>
  <c r="P56" i="2"/>
  <c r="P77" i="2" s="1"/>
  <c r="P98" i="2" s="1"/>
  <c r="P119" i="2" s="1"/>
  <c r="Q56" i="2"/>
  <c r="Q77" i="2" s="1"/>
  <c r="Q98" i="2" s="1"/>
  <c r="Q119" i="2" s="1"/>
  <c r="R56" i="2"/>
  <c r="R77" i="2" s="1"/>
  <c r="R98" i="2" s="1"/>
  <c r="R119" i="2" s="1"/>
  <c r="S56" i="2"/>
  <c r="S77" i="2" s="1"/>
  <c r="S98" i="2" s="1"/>
  <c r="S119" i="2" s="1"/>
  <c r="T56" i="2"/>
  <c r="T77" i="2" s="1"/>
  <c r="T98" i="2" s="1"/>
  <c r="T119" i="2" s="1"/>
  <c r="U56" i="2"/>
  <c r="U77" i="2" s="1"/>
  <c r="U98" i="2" s="1"/>
  <c r="U119" i="2" s="1"/>
  <c r="V56" i="2"/>
  <c r="V77" i="2" s="1"/>
  <c r="V98" i="2" s="1"/>
  <c r="V119" i="2" s="1"/>
  <c r="W56" i="2"/>
  <c r="W77" i="2" s="1"/>
  <c r="W98" i="2" s="1"/>
  <c r="W119" i="2" s="1"/>
  <c r="X56" i="2"/>
  <c r="X77" i="2" s="1"/>
  <c r="X98" i="2" s="1"/>
  <c r="X119" i="2" s="1"/>
  <c r="Y56" i="2"/>
  <c r="Y77" i="2" s="1"/>
  <c r="Y98" i="2" s="1"/>
  <c r="Y119" i="2" s="1"/>
  <c r="Z56" i="2"/>
  <c r="Z77" i="2" s="1"/>
  <c r="Z98" i="2" s="1"/>
  <c r="Z119" i="2" s="1"/>
  <c r="AA56" i="2"/>
  <c r="AA77" i="2" s="1"/>
  <c r="AA98" i="2" s="1"/>
  <c r="AA119" i="2" s="1"/>
  <c r="AB56" i="2"/>
  <c r="AB77" i="2" s="1"/>
  <c r="AB98" i="2" s="1"/>
  <c r="AB119" i="2" s="1"/>
  <c r="B57" i="2"/>
  <c r="B78" i="2" s="1"/>
  <c r="B99" i="2" s="1"/>
  <c r="B120" i="2" s="1"/>
  <c r="C57" i="2"/>
  <c r="C78" i="2" s="1"/>
  <c r="C99" i="2" s="1"/>
  <c r="C120" i="2" s="1"/>
  <c r="D57" i="2"/>
  <c r="D78" i="2" s="1"/>
  <c r="D99" i="2" s="1"/>
  <c r="D120" i="2" s="1"/>
  <c r="E57" i="2"/>
  <c r="E78" i="2" s="1"/>
  <c r="E99" i="2" s="1"/>
  <c r="E120" i="2" s="1"/>
  <c r="F57" i="2"/>
  <c r="F78" i="2" s="1"/>
  <c r="F99" i="2" s="1"/>
  <c r="F120" i="2" s="1"/>
  <c r="G57" i="2"/>
  <c r="G78" i="2" s="1"/>
  <c r="G99" i="2" s="1"/>
  <c r="G120" i="2" s="1"/>
  <c r="H57" i="2"/>
  <c r="H78" i="2" s="1"/>
  <c r="H99" i="2" s="1"/>
  <c r="H120" i="2" s="1"/>
  <c r="I57" i="2"/>
  <c r="I78" i="2" s="1"/>
  <c r="I99" i="2" s="1"/>
  <c r="I120" i="2" s="1"/>
  <c r="J57" i="2"/>
  <c r="J78" i="2" s="1"/>
  <c r="J99" i="2" s="1"/>
  <c r="J120" i="2" s="1"/>
  <c r="K57" i="2"/>
  <c r="K78" i="2" s="1"/>
  <c r="K99" i="2" s="1"/>
  <c r="K120" i="2" s="1"/>
  <c r="L57" i="2"/>
  <c r="L78" i="2" s="1"/>
  <c r="L99" i="2" s="1"/>
  <c r="L120" i="2" s="1"/>
  <c r="M57" i="2"/>
  <c r="M78" i="2" s="1"/>
  <c r="M99" i="2" s="1"/>
  <c r="M120" i="2" s="1"/>
  <c r="N57" i="2"/>
  <c r="N78" i="2" s="1"/>
  <c r="N99" i="2" s="1"/>
  <c r="N120" i="2" s="1"/>
  <c r="O57" i="2"/>
  <c r="O78" i="2" s="1"/>
  <c r="O99" i="2" s="1"/>
  <c r="O120" i="2" s="1"/>
  <c r="P57" i="2"/>
  <c r="P78" i="2" s="1"/>
  <c r="P99" i="2" s="1"/>
  <c r="P120" i="2" s="1"/>
  <c r="Q57" i="2"/>
  <c r="Q78" i="2" s="1"/>
  <c r="Q99" i="2" s="1"/>
  <c r="Q120" i="2" s="1"/>
  <c r="R57" i="2"/>
  <c r="R78" i="2" s="1"/>
  <c r="R99" i="2" s="1"/>
  <c r="R120" i="2" s="1"/>
  <c r="S57" i="2"/>
  <c r="S78" i="2" s="1"/>
  <c r="S99" i="2" s="1"/>
  <c r="S120" i="2" s="1"/>
  <c r="T57" i="2"/>
  <c r="T78" i="2" s="1"/>
  <c r="T99" i="2" s="1"/>
  <c r="T120" i="2" s="1"/>
  <c r="U57" i="2"/>
  <c r="U78" i="2" s="1"/>
  <c r="U99" i="2" s="1"/>
  <c r="U120" i="2" s="1"/>
  <c r="V57" i="2"/>
  <c r="V78" i="2" s="1"/>
  <c r="V99" i="2" s="1"/>
  <c r="V120" i="2" s="1"/>
  <c r="W57" i="2"/>
  <c r="W78" i="2" s="1"/>
  <c r="W99" i="2" s="1"/>
  <c r="W120" i="2" s="1"/>
  <c r="X57" i="2"/>
  <c r="X78" i="2" s="1"/>
  <c r="X99" i="2" s="1"/>
  <c r="X120" i="2" s="1"/>
  <c r="Y57" i="2"/>
  <c r="Y78" i="2" s="1"/>
  <c r="Y99" i="2" s="1"/>
  <c r="Y120" i="2" s="1"/>
  <c r="Z57" i="2"/>
  <c r="Z78" i="2" s="1"/>
  <c r="Z99" i="2" s="1"/>
  <c r="Z120" i="2" s="1"/>
  <c r="AA57" i="2"/>
  <c r="AA78" i="2" s="1"/>
  <c r="AA99" i="2" s="1"/>
  <c r="AA120" i="2" s="1"/>
  <c r="AB57" i="2"/>
  <c r="AB78" i="2" s="1"/>
  <c r="AB99" i="2" s="1"/>
  <c r="AB120" i="2" s="1"/>
  <c r="B58" i="2"/>
  <c r="B79" i="2" s="1"/>
  <c r="B100" i="2" s="1"/>
  <c r="B121" i="2" s="1"/>
  <c r="C58" i="2"/>
  <c r="C79" i="2" s="1"/>
  <c r="C100" i="2" s="1"/>
  <c r="C121" i="2" s="1"/>
  <c r="D58" i="2"/>
  <c r="D79" i="2" s="1"/>
  <c r="D100" i="2" s="1"/>
  <c r="D121" i="2" s="1"/>
  <c r="E58" i="2"/>
  <c r="E79" i="2" s="1"/>
  <c r="E100" i="2" s="1"/>
  <c r="E121" i="2" s="1"/>
  <c r="F58" i="2"/>
  <c r="F79" i="2" s="1"/>
  <c r="F100" i="2" s="1"/>
  <c r="F121" i="2" s="1"/>
  <c r="G58" i="2"/>
  <c r="G79" i="2" s="1"/>
  <c r="G100" i="2" s="1"/>
  <c r="G121" i="2" s="1"/>
  <c r="H58" i="2"/>
  <c r="H79" i="2" s="1"/>
  <c r="H100" i="2" s="1"/>
  <c r="H121" i="2" s="1"/>
  <c r="I58" i="2"/>
  <c r="I79" i="2" s="1"/>
  <c r="I100" i="2" s="1"/>
  <c r="I121" i="2" s="1"/>
  <c r="J58" i="2"/>
  <c r="J79" i="2" s="1"/>
  <c r="J100" i="2" s="1"/>
  <c r="J121" i="2" s="1"/>
  <c r="K58" i="2"/>
  <c r="K79" i="2" s="1"/>
  <c r="K100" i="2" s="1"/>
  <c r="K121" i="2" s="1"/>
  <c r="L58" i="2"/>
  <c r="L79" i="2" s="1"/>
  <c r="L100" i="2" s="1"/>
  <c r="L121" i="2" s="1"/>
  <c r="M58" i="2"/>
  <c r="M79" i="2" s="1"/>
  <c r="M100" i="2" s="1"/>
  <c r="M121" i="2" s="1"/>
  <c r="N58" i="2"/>
  <c r="N79" i="2" s="1"/>
  <c r="N100" i="2" s="1"/>
  <c r="N121" i="2" s="1"/>
  <c r="O58" i="2"/>
  <c r="O79" i="2" s="1"/>
  <c r="O100" i="2" s="1"/>
  <c r="O121" i="2" s="1"/>
  <c r="P58" i="2"/>
  <c r="P79" i="2" s="1"/>
  <c r="P100" i="2" s="1"/>
  <c r="P121" i="2" s="1"/>
  <c r="Q58" i="2"/>
  <c r="Q79" i="2" s="1"/>
  <c r="Q100" i="2" s="1"/>
  <c r="Q121" i="2" s="1"/>
  <c r="R58" i="2"/>
  <c r="R79" i="2" s="1"/>
  <c r="R100" i="2" s="1"/>
  <c r="R121" i="2" s="1"/>
  <c r="S58" i="2"/>
  <c r="S79" i="2" s="1"/>
  <c r="S100" i="2" s="1"/>
  <c r="S121" i="2" s="1"/>
  <c r="T58" i="2"/>
  <c r="T79" i="2" s="1"/>
  <c r="T100" i="2" s="1"/>
  <c r="T121" i="2" s="1"/>
  <c r="U58" i="2"/>
  <c r="U79" i="2" s="1"/>
  <c r="U100" i="2" s="1"/>
  <c r="U121" i="2" s="1"/>
  <c r="V58" i="2"/>
  <c r="V79" i="2" s="1"/>
  <c r="V100" i="2" s="1"/>
  <c r="V121" i="2" s="1"/>
  <c r="W58" i="2"/>
  <c r="W79" i="2" s="1"/>
  <c r="W100" i="2" s="1"/>
  <c r="W121" i="2" s="1"/>
  <c r="X58" i="2"/>
  <c r="X79" i="2" s="1"/>
  <c r="X100" i="2" s="1"/>
  <c r="X121" i="2" s="1"/>
  <c r="Y58" i="2"/>
  <c r="Y79" i="2" s="1"/>
  <c r="Y100" i="2" s="1"/>
  <c r="Y121" i="2" s="1"/>
  <c r="Z58" i="2"/>
  <c r="Z79" i="2" s="1"/>
  <c r="Z100" i="2" s="1"/>
  <c r="Z121" i="2" s="1"/>
  <c r="AA58" i="2"/>
  <c r="AA79" i="2" s="1"/>
  <c r="AA100" i="2" s="1"/>
  <c r="AA121" i="2" s="1"/>
  <c r="AB58" i="2"/>
  <c r="AB79" i="2" s="1"/>
  <c r="AB100" i="2" s="1"/>
  <c r="AB121" i="2" s="1"/>
  <c r="B59" i="2"/>
  <c r="B80" i="2" s="1"/>
  <c r="B101" i="2" s="1"/>
  <c r="B122" i="2" s="1"/>
  <c r="C59" i="2"/>
  <c r="C80" i="2" s="1"/>
  <c r="C101" i="2" s="1"/>
  <c r="C122" i="2" s="1"/>
  <c r="D59" i="2"/>
  <c r="D80" i="2" s="1"/>
  <c r="D101" i="2" s="1"/>
  <c r="D122" i="2" s="1"/>
  <c r="E59" i="2"/>
  <c r="E80" i="2" s="1"/>
  <c r="E101" i="2" s="1"/>
  <c r="E122" i="2" s="1"/>
  <c r="F59" i="2"/>
  <c r="F80" i="2" s="1"/>
  <c r="F101" i="2" s="1"/>
  <c r="F122" i="2" s="1"/>
  <c r="G59" i="2"/>
  <c r="G80" i="2" s="1"/>
  <c r="G101" i="2" s="1"/>
  <c r="G122" i="2" s="1"/>
  <c r="H59" i="2"/>
  <c r="H80" i="2" s="1"/>
  <c r="H101" i="2" s="1"/>
  <c r="H122" i="2" s="1"/>
  <c r="I59" i="2"/>
  <c r="I80" i="2" s="1"/>
  <c r="I101" i="2" s="1"/>
  <c r="I122" i="2" s="1"/>
  <c r="J59" i="2"/>
  <c r="J80" i="2" s="1"/>
  <c r="J101" i="2" s="1"/>
  <c r="J122" i="2" s="1"/>
  <c r="K59" i="2"/>
  <c r="K80" i="2" s="1"/>
  <c r="K101" i="2" s="1"/>
  <c r="K122" i="2" s="1"/>
  <c r="L59" i="2"/>
  <c r="L80" i="2" s="1"/>
  <c r="L101" i="2" s="1"/>
  <c r="L122" i="2" s="1"/>
  <c r="M59" i="2"/>
  <c r="M80" i="2" s="1"/>
  <c r="M101" i="2" s="1"/>
  <c r="M122" i="2" s="1"/>
  <c r="N59" i="2"/>
  <c r="N80" i="2" s="1"/>
  <c r="N101" i="2" s="1"/>
  <c r="N122" i="2" s="1"/>
  <c r="O59" i="2"/>
  <c r="O80" i="2" s="1"/>
  <c r="O101" i="2" s="1"/>
  <c r="O122" i="2" s="1"/>
  <c r="P59" i="2"/>
  <c r="P80" i="2" s="1"/>
  <c r="P101" i="2" s="1"/>
  <c r="P122" i="2" s="1"/>
  <c r="Q59" i="2"/>
  <c r="Q80" i="2" s="1"/>
  <c r="Q101" i="2" s="1"/>
  <c r="Q122" i="2" s="1"/>
  <c r="R59" i="2"/>
  <c r="R80" i="2" s="1"/>
  <c r="R101" i="2" s="1"/>
  <c r="R122" i="2" s="1"/>
  <c r="S59" i="2"/>
  <c r="S80" i="2" s="1"/>
  <c r="S101" i="2" s="1"/>
  <c r="S122" i="2" s="1"/>
  <c r="T59" i="2"/>
  <c r="T80" i="2" s="1"/>
  <c r="T101" i="2" s="1"/>
  <c r="T122" i="2" s="1"/>
  <c r="U59" i="2"/>
  <c r="U80" i="2" s="1"/>
  <c r="U101" i="2" s="1"/>
  <c r="U122" i="2" s="1"/>
  <c r="V59" i="2"/>
  <c r="V80" i="2" s="1"/>
  <c r="V101" i="2" s="1"/>
  <c r="V122" i="2" s="1"/>
  <c r="W59" i="2"/>
  <c r="W80" i="2" s="1"/>
  <c r="W101" i="2" s="1"/>
  <c r="W122" i="2" s="1"/>
  <c r="X59" i="2"/>
  <c r="X80" i="2" s="1"/>
  <c r="X101" i="2" s="1"/>
  <c r="X122" i="2" s="1"/>
  <c r="Y59" i="2"/>
  <c r="Y80" i="2" s="1"/>
  <c r="Y101" i="2" s="1"/>
  <c r="Y122" i="2" s="1"/>
  <c r="Z59" i="2"/>
  <c r="Z80" i="2" s="1"/>
  <c r="Z101" i="2" s="1"/>
  <c r="Z122" i="2" s="1"/>
  <c r="AA59" i="2"/>
  <c r="AA80" i="2" s="1"/>
  <c r="AA101" i="2" s="1"/>
  <c r="AA122" i="2" s="1"/>
  <c r="AB59" i="2"/>
  <c r="AB80" i="2" s="1"/>
  <c r="AB101" i="2" s="1"/>
  <c r="AB122" i="2" s="1"/>
  <c r="B60" i="2"/>
  <c r="B81" i="2" s="1"/>
  <c r="B102" i="2" s="1"/>
  <c r="B123" i="2" s="1"/>
  <c r="C60" i="2"/>
  <c r="C81" i="2" s="1"/>
  <c r="C102" i="2" s="1"/>
  <c r="C123" i="2" s="1"/>
  <c r="D60" i="2"/>
  <c r="D81" i="2" s="1"/>
  <c r="D102" i="2" s="1"/>
  <c r="D123" i="2" s="1"/>
  <c r="E60" i="2"/>
  <c r="E81" i="2" s="1"/>
  <c r="E102" i="2" s="1"/>
  <c r="E123" i="2" s="1"/>
  <c r="F60" i="2"/>
  <c r="F81" i="2" s="1"/>
  <c r="F102" i="2" s="1"/>
  <c r="F123" i="2" s="1"/>
  <c r="G60" i="2"/>
  <c r="G81" i="2" s="1"/>
  <c r="G102" i="2" s="1"/>
  <c r="G123" i="2" s="1"/>
  <c r="H60" i="2"/>
  <c r="H81" i="2" s="1"/>
  <c r="H102" i="2" s="1"/>
  <c r="H123" i="2" s="1"/>
  <c r="I60" i="2"/>
  <c r="I81" i="2" s="1"/>
  <c r="I102" i="2" s="1"/>
  <c r="I123" i="2" s="1"/>
  <c r="J60" i="2"/>
  <c r="J81" i="2" s="1"/>
  <c r="J102" i="2" s="1"/>
  <c r="J123" i="2" s="1"/>
  <c r="K60" i="2"/>
  <c r="K81" i="2" s="1"/>
  <c r="K102" i="2" s="1"/>
  <c r="K123" i="2" s="1"/>
  <c r="L60" i="2"/>
  <c r="L81" i="2" s="1"/>
  <c r="L102" i="2" s="1"/>
  <c r="L123" i="2" s="1"/>
  <c r="M60" i="2"/>
  <c r="M81" i="2" s="1"/>
  <c r="M102" i="2" s="1"/>
  <c r="M123" i="2" s="1"/>
  <c r="N60" i="2"/>
  <c r="N81" i="2" s="1"/>
  <c r="N102" i="2" s="1"/>
  <c r="N123" i="2" s="1"/>
  <c r="O60" i="2"/>
  <c r="O81" i="2" s="1"/>
  <c r="O102" i="2" s="1"/>
  <c r="O123" i="2" s="1"/>
  <c r="P60" i="2"/>
  <c r="P81" i="2" s="1"/>
  <c r="P102" i="2" s="1"/>
  <c r="P123" i="2" s="1"/>
  <c r="Q60" i="2"/>
  <c r="Q81" i="2" s="1"/>
  <c r="Q102" i="2" s="1"/>
  <c r="Q123" i="2" s="1"/>
  <c r="R60" i="2"/>
  <c r="R81" i="2" s="1"/>
  <c r="R102" i="2" s="1"/>
  <c r="R123" i="2" s="1"/>
  <c r="S60" i="2"/>
  <c r="S81" i="2" s="1"/>
  <c r="S102" i="2" s="1"/>
  <c r="S123" i="2" s="1"/>
  <c r="T60" i="2"/>
  <c r="T81" i="2" s="1"/>
  <c r="T102" i="2" s="1"/>
  <c r="T123" i="2" s="1"/>
  <c r="U60" i="2"/>
  <c r="U81" i="2" s="1"/>
  <c r="U102" i="2" s="1"/>
  <c r="U123" i="2" s="1"/>
  <c r="V60" i="2"/>
  <c r="V81" i="2" s="1"/>
  <c r="V102" i="2" s="1"/>
  <c r="V123" i="2" s="1"/>
  <c r="W60" i="2"/>
  <c r="W81" i="2" s="1"/>
  <c r="W102" i="2" s="1"/>
  <c r="W123" i="2" s="1"/>
  <c r="X60" i="2"/>
  <c r="X81" i="2" s="1"/>
  <c r="X102" i="2" s="1"/>
  <c r="X123" i="2" s="1"/>
  <c r="Y60" i="2"/>
  <c r="Y81" i="2" s="1"/>
  <c r="Y102" i="2" s="1"/>
  <c r="Y123" i="2" s="1"/>
  <c r="Z60" i="2"/>
  <c r="Z81" i="2" s="1"/>
  <c r="Z102" i="2" s="1"/>
  <c r="Z123" i="2" s="1"/>
  <c r="AA60" i="2"/>
  <c r="AA81" i="2" s="1"/>
  <c r="AA102" i="2" s="1"/>
  <c r="AA123" i="2" s="1"/>
  <c r="AB60" i="2"/>
  <c r="AB81" i="2" s="1"/>
  <c r="AB102" i="2" s="1"/>
  <c r="AB123" i="2" s="1"/>
  <c r="B61" i="2"/>
  <c r="B82" i="2" s="1"/>
  <c r="B103" i="2" s="1"/>
  <c r="B124" i="2" s="1"/>
  <c r="C61" i="2"/>
  <c r="C82" i="2" s="1"/>
  <c r="C103" i="2" s="1"/>
  <c r="C124" i="2" s="1"/>
  <c r="D61" i="2"/>
  <c r="D82" i="2" s="1"/>
  <c r="D103" i="2" s="1"/>
  <c r="D124" i="2" s="1"/>
  <c r="E61" i="2"/>
  <c r="E82" i="2" s="1"/>
  <c r="E103" i="2" s="1"/>
  <c r="E124" i="2" s="1"/>
  <c r="F61" i="2"/>
  <c r="F82" i="2" s="1"/>
  <c r="F103" i="2" s="1"/>
  <c r="F124" i="2" s="1"/>
  <c r="G61" i="2"/>
  <c r="G82" i="2" s="1"/>
  <c r="G103" i="2" s="1"/>
  <c r="G124" i="2" s="1"/>
  <c r="H61" i="2"/>
  <c r="H82" i="2" s="1"/>
  <c r="H103" i="2" s="1"/>
  <c r="H124" i="2" s="1"/>
  <c r="I61" i="2"/>
  <c r="I82" i="2" s="1"/>
  <c r="I103" i="2" s="1"/>
  <c r="I124" i="2" s="1"/>
  <c r="J61" i="2"/>
  <c r="J82" i="2" s="1"/>
  <c r="J103" i="2" s="1"/>
  <c r="J124" i="2" s="1"/>
  <c r="K61" i="2"/>
  <c r="K82" i="2" s="1"/>
  <c r="K103" i="2" s="1"/>
  <c r="K124" i="2" s="1"/>
  <c r="L61" i="2"/>
  <c r="L82" i="2" s="1"/>
  <c r="L103" i="2" s="1"/>
  <c r="L124" i="2" s="1"/>
  <c r="M61" i="2"/>
  <c r="M82" i="2" s="1"/>
  <c r="M103" i="2" s="1"/>
  <c r="M124" i="2" s="1"/>
  <c r="N61" i="2"/>
  <c r="N82" i="2" s="1"/>
  <c r="N103" i="2" s="1"/>
  <c r="N124" i="2" s="1"/>
  <c r="O61" i="2"/>
  <c r="O82" i="2" s="1"/>
  <c r="O103" i="2" s="1"/>
  <c r="O124" i="2" s="1"/>
  <c r="P61" i="2"/>
  <c r="P82" i="2" s="1"/>
  <c r="P103" i="2" s="1"/>
  <c r="P124" i="2" s="1"/>
  <c r="Q61" i="2"/>
  <c r="Q82" i="2" s="1"/>
  <c r="Q103" i="2" s="1"/>
  <c r="Q124" i="2" s="1"/>
  <c r="R61" i="2"/>
  <c r="R82" i="2" s="1"/>
  <c r="R103" i="2" s="1"/>
  <c r="R124" i="2" s="1"/>
  <c r="S61" i="2"/>
  <c r="S82" i="2" s="1"/>
  <c r="S103" i="2" s="1"/>
  <c r="S124" i="2" s="1"/>
  <c r="T61" i="2"/>
  <c r="T82" i="2" s="1"/>
  <c r="T103" i="2" s="1"/>
  <c r="T124" i="2" s="1"/>
  <c r="U61" i="2"/>
  <c r="U82" i="2" s="1"/>
  <c r="U103" i="2" s="1"/>
  <c r="U124" i="2" s="1"/>
  <c r="V61" i="2"/>
  <c r="V82" i="2" s="1"/>
  <c r="V103" i="2" s="1"/>
  <c r="V124" i="2" s="1"/>
  <c r="W61" i="2"/>
  <c r="W82" i="2" s="1"/>
  <c r="W103" i="2" s="1"/>
  <c r="W124" i="2" s="1"/>
  <c r="X61" i="2"/>
  <c r="X82" i="2" s="1"/>
  <c r="X103" i="2" s="1"/>
  <c r="X124" i="2" s="1"/>
  <c r="Y61" i="2"/>
  <c r="Y82" i="2" s="1"/>
  <c r="Y103" i="2" s="1"/>
  <c r="Y124" i="2" s="1"/>
  <c r="Z61" i="2"/>
  <c r="Z82" i="2" s="1"/>
  <c r="Z103" i="2" s="1"/>
  <c r="Z124" i="2" s="1"/>
  <c r="AA61" i="2"/>
  <c r="AA82" i="2" s="1"/>
  <c r="AA103" i="2" s="1"/>
  <c r="AA124" i="2" s="1"/>
  <c r="AB61" i="2"/>
  <c r="AB82" i="2" s="1"/>
  <c r="AB103" i="2" s="1"/>
  <c r="AB124" i="2" s="1"/>
  <c r="B62" i="2"/>
  <c r="B83" i="2" s="1"/>
  <c r="B104" i="2" s="1"/>
  <c r="B125" i="2" s="1"/>
  <c r="C62" i="2"/>
  <c r="C83" i="2" s="1"/>
  <c r="C104" i="2" s="1"/>
  <c r="C125" i="2" s="1"/>
  <c r="D62" i="2"/>
  <c r="D83" i="2" s="1"/>
  <c r="D104" i="2" s="1"/>
  <c r="D125" i="2" s="1"/>
  <c r="E62" i="2"/>
  <c r="E83" i="2" s="1"/>
  <c r="E104" i="2" s="1"/>
  <c r="E125" i="2" s="1"/>
  <c r="F62" i="2"/>
  <c r="F83" i="2" s="1"/>
  <c r="F104" i="2" s="1"/>
  <c r="F125" i="2" s="1"/>
  <c r="G62" i="2"/>
  <c r="G83" i="2" s="1"/>
  <c r="G104" i="2" s="1"/>
  <c r="G125" i="2" s="1"/>
  <c r="H62" i="2"/>
  <c r="H83" i="2" s="1"/>
  <c r="H104" i="2" s="1"/>
  <c r="H125" i="2" s="1"/>
  <c r="I62" i="2"/>
  <c r="I83" i="2" s="1"/>
  <c r="I104" i="2" s="1"/>
  <c r="I125" i="2" s="1"/>
  <c r="J62" i="2"/>
  <c r="J83" i="2" s="1"/>
  <c r="J104" i="2" s="1"/>
  <c r="J125" i="2" s="1"/>
  <c r="K62" i="2"/>
  <c r="K83" i="2" s="1"/>
  <c r="K104" i="2" s="1"/>
  <c r="K125" i="2" s="1"/>
  <c r="L62" i="2"/>
  <c r="L83" i="2" s="1"/>
  <c r="L104" i="2" s="1"/>
  <c r="L125" i="2" s="1"/>
  <c r="M62" i="2"/>
  <c r="M83" i="2" s="1"/>
  <c r="M104" i="2" s="1"/>
  <c r="M125" i="2" s="1"/>
  <c r="N62" i="2"/>
  <c r="N83" i="2" s="1"/>
  <c r="N104" i="2" s="1"/>
  <c r="N125" i="2" s="1"/>
  <c r="O62" i="2"/>
  <c r="O83" i="2" s="1"/>
  <c r="O104" i="2" s="1"/>
  <c r="O125" i="2" s="1"/>
  <c r="P62" i="2"/>
  <c r="P83" i="2" s="1"/>
  <c r="P104" i="2" s="1"/>
  <c r="P125" i="2" s="1"/>
  <c r="Q62" i="2"/>
  <c r="Q83" i="2" s="1"/>
  <c r="Q104" i="2" s="1"/>
  <c r="Q125" i="2" s="1"/>
  <c r="R62" i="2"/>
  <c r="R83" i="2" s="1"/>
  <c r="R104" i="2" s="1"/>
  <c r="R125" i="2" s="1"/>
  <c r="S62" i="2"/>
  <c r="S83" i="2" s="1"/>
  <c r="S104" i="2" s="1"/>
  <c r="S125" i="2" s="1"/>
  <c r="T62" i="2"/>
  <c r="T83" i="2" s="1"/>
  <c r="T104" i="2" s="1"/>
  <c r="T125" i="2" s="1"/>
  <c r="U62" i="2"/>
  <c r="U83" i="2" s="1"/>
  <c r="U104" i="2" s="1"/>
  <c r="U125" i="2" s="1"/>
  <c r="V62" i="2"/>
  <c r="V83" i="2" s="1"/>
  <c r="V104" i="2" s="1"/>
  <c r="V125" i="2" s="1"/>
  <c r="W62" i="2"/>
  <c r="W83" i="2" s="1"/>
  <c r="W104" i="2" s="1"/>
  <c r="W125" i="2" s="1"/>
  <c r="X62" i="2"/>
  <c r="X83" i="2" s="1"/>
  <c r="X104" i="2" s="1"/>
  <c r="X125" i="2" s="1"/>
  <c r="Y62" i="2"/>
  <c r="Y83" i="2" s="1"/>
  <c r="Y104" i="2" s="1"/>
  <c r="Y125" i="2" s="1"/>
  <c r="Z62" i="2"/>
  <c r="Z83" i="2" s="1"/>
  <c r="Z104" i="2" s="1"/>
  <c r="Z125" i="2" s="1"/>
  <c r="AA62" i="2"/>
  <c r="AA83" i="2" s="1"/>
  <c r="AA104" i="2" s="1"/>
  <c r="AA125" i="2" s="1"/>
  <c r="AB62" i="2"/>
  <c r="AB83" i="2" s="1"/>
  <c r="AB104" i="2" s="1"/>
  <c r="AB125" i="2" s="1"/>
  <c r="B63" i="2"/>
  <c r="B84" i="2" s="1"/>
  <c r="B105" i="2" s="1"/>
  <c r="B126" i="2" s="1"/>
  <c r="C63" i="2"/>
  <c r="C84" i="2" s="1"/>
  <c r="C105" i="2" s="1"/>
  <c r="C126" i="2" s="1"/>
  <c r="D63" i="2"/>
  <c r="D84" i="2" s="1"/>
  <c r="D105" i="2" s="1"/>
  <c r="D126" i="2" s="1"/>
  <c r="E63" i="2"/>
  <c r="E84" i="2" s="1"/>
  <c r="E105" i="2" s="1"/>
  <c r="E126" i="2" s="1"/>
  <c r="F63" i="2"/>
  <c r="F84" i="2" s="1"/>
  <c r="F105" i="2" s="1"/>
  <c r="F126" i="2" s="1"/>
  <c r="G63" i="2"/>
  <c r="G84" i="2" s="1"/>
  <c r="G105" i="2" s="1"/>
  <c r="G126" i="2" s="1"/>
  <c r="H63" i="2"/>
  <c r="H84" i="2" s="1"/>
  <c r="H105" i="2" s="1"/>
  <c r="H126" i="2" s="1"/>
  <c r="I63" i="2"/>
  <c r="I84" i="2" s="1"/>
  <c r="I105" i="2" s="1"/>
  <c r="I126" i="2" s="1"/>
  <c r="J63" i="2"/>
  <c r="J84" i="2" s="1"/>
  <c r="J105" i="2" s="1"/>
  <c r="J126" i="2" s="1"/>
  <c r="K63" i="2"/>
  <c r="K84" i="2" s="1"/>
  <c r="K105" i="2" s="1"/>
  <c r="K126" i="2" s="1"/>
  <c r="L63" i="2"/>
  <c r="L84" i="2" s="1"/>
  <c r="L105" i="2" s="1"/>
  <c r="L126" i="2" s="1"/>
  <c r="M63" i="2"/>
  <c r="M84" i="2" s="1"/>
  <c r="M105" i="2" s="1"/>
  <c r="M126" i="2" s="1"/>
  <c r="N63" i="2"/>
  <c r="N84" i="2" s="1"/>
  <c r="N105" i="2" s="1"/>
  <c r="N126" i="2" s="1"/>
  <c r="O63" i="2"/>
  <c r="O84" i="2" s="1"/>
  <c r="O105" i="2" s="1"/>
  <c r="O126" i="2" s="1"/>
  <c r="P63" i="2"/>
  <c r="P84" i="2" s="1"/>
  <c r="P105" i="2" s="1"/>
  <c r="P126" i="2" s="1"/>
  <c r="Q63" i="2"/>
  <c r="Q84" i="2" s="1"/>
  <c r="Q105" i="2" s="1"/>
  <c r="Q126" i="2" s="1"/>
  <c r="R63" i="2"/>
  <c r="R84" i="2" s="1"/>
  <c r="R105" i="2" s="1"/>
  <c r="R126" i="2" s="1"/>
  <c r="S63" i="2"/>
  <c r="S84" i="2" s="1"/>
  <c r="S105" i="2" s="1"/>
  <c r="S126" i="2" s="1"/>
  <c r="T63" i="2"/>
  <c r="T84" i="2" s="1"/>
  <c r="T105" i="2" s="1"/>
  <c r="T126" i="2" s="1"/>
  <c r="U63" i="2"/>
  <c r="U84" i="2" s="1"/>
  <c r="U105" i="2" s="1"/>
  <c r="U126" i="2" s="1"/>
  <c r="V63" i="2"/>
  <c r="V84" i="2" s="1"/>
  <c r="V105" i="2" s="1"/>
  <c r="V126" i="2" s="1"/>
  <c r="W63" i="2"/>
  <c r="W84" i="2" s="1"/>
  <c r="W105" i="2" s="1"/>
  <c r="W126" i="2" s="1"/>
  <c r="X63" i="2"/>
  <c r="X84" i="2" s="1"/>
  <c r="X105" i="2" s="1"/>
  <c r="X126" i="2" s="1"/>
  <c r="Y63" i="2"/>
  <c r="Y84" i="2" s="1"/>
  <c r="Y105" i="2" s="1"/>
  <c r="Y126" i="2" s="1"/>
  <c r="Z63" i="2"/>
  <c r="Z84" i="2" s="1"/>
  <c r="Z105" i="2" s="1"/>
  <c r="Z126" i="2" s="1"/>
  <c r="AA63" i="2"/>
  <c r="AA84" i="2" s="1"/>
  <c r="AA105" i="2" s="1"/>
  <c r="AA126" i="2" s="1"/>
  <c r="AB63" i="2"/>
  <c r="AB84" i="2" s="1"/>
  <c r="AB105" i="2" s="1"/>
  <c r="AB126" i="2" s="1"/>
  <c r="B64" i="2"/>
  <c r="B85" i="2" s="1"/>
  <c r="B106" i="2" s="1"/>
  <c r="B127" i="2" s="1"/>
  <c r="C64" i="2"/>
  <c r="C85" i="2" s="1"/>
  <c r="C106" i="2" s="1"/>
  <c r="C127" i="2" s="1"/>
  <c r="D64" i="2"/>
  <c r="D85" i="2" s="1"/>
  <c r="D106" i="2" s="1"/>
  <c r="D127" i="2" s="1"/>
  <c r="E64" i="2"/>
  <c r="E85" i="2" s="1"/>
  <c r="E106" i="2" s="1"/>
  <c r="E127" i="2" s="1"/>
  <c r="F64" i="2"/>
  <c r="F85" i="2" s="1"/>
  <c r="F106" i="2" s="1"/>
  <c r="F127" i="2" s="1"/>
  <c r="G64" i="2"/>
  <c r="G85" i="2" s="1"/>
  <c r="G106" i="2" s="1"/>
  <c r="G127" i="2" s="1"/>
  <c r="H64" i="2"/>
  <c r="H85" i="2" s="1"/>
  <c r="H106" i="2" s="1"/>
  <c r="H127" i="2" s="1"/>
  <c r="I64" i="2"/>
  <c r="I85" i="2" s="1"/>
  <c r="I106" i="2" s="1"/>
  <c r="I127" i="2" s="1"/>
  <c r="J64" i="2"/>
  <c r="J85" i="2" s="1"/>
  <c r="J106" i="2" s="1"/>
  <c r="J127" i="2" s="1"/>
  <c r="K64" i="2"/>
  <c r="K85" i="2" s="1"/>
  <c r="K106" i="2" s="1"/>
  <c r="K127" i="2" s="1"/>
  <c r="L64" i="2"/>
  <c r="L85" i="2" s="1"/>
  <c r="L106" i="2" s="1"/>
  <c r="L127" i="2" s="1"/>
  <c r="M64" i="2"/>
  <c r="M85" i="2" s="1"/>
  <c r="M106" i="2" s="1"/>
  <c r="M127" i="2" s="1"/>
  <c r="N64" i="2"/>
  <c r="N85" i="2" s="1"/>
  <c r="N106" i="2" s="1"/>
  <c r="N127" i="2" s="1"/>
  <c r="O64" i="2"/>
  <c r="O85" i="2" s="1"/>
  <c r="O106" i="2" s="1"/>
  <c r="O127" i="2" s="1"/>
  <c r="P64" i="2"/>
  <c r="P85" i="2" s="1"/>
  <c r="P106" i="2" s="1"/>
  <c r="P127" i="2" s="1"/>
  <c r="Q64" i="2"/>
  <c r="Q85" i="2" s="1"/>
  <c r="Q106" i="2" s="1"/>
  <c r="Q127" i="2" s="1"/>
  <c r="R64" i="2"/>
  <c r="R85" i="2" s="1"/>
  <c r="R106" i="2" s="1"/>
  <c r="R127" i="2" s="1"/>
  <c r="S64" i="2"/>
  <c r="S85" i="2" s="1"/>
  <c r="S106" i="2" s="1"/>
  <c r="S127" i="2" s="1"/>
  <c r="T64" i="2"/>
  <c r="T85" i="2" s="1"/>
  <c r="T106" i="2" s="1"/>
  <c r="T127" i="2" s="1"/>
  <c r="U64" i="2"/>
  <c r="U85" i="2" s="1"/>
  <c r="U106" i="2" s="1"/>
  <c r="U127" i="2" s="1"/>
  <c r="V64" i="2"/>
  <c r="V85" i="2" s="1"/>
  <c r="V106" i="2" s="1"/>
  <c r="V127" i="2" s="1"/>
  <c r="W64" i="2"/>
  <c r="W85" i="2" s="1"/>
  <c r="W106" i="2" s="1"/>
  <c r="W127" i="2" s="1"/>
  <c r="X64" i="2"/>
  <c r="X85" i="2" s="1"/>
  <c r="X106" i="2" s="1"/>
  <c r="X127" i="2" s="1"/>
  <c r="Y64" i="2"/>
  <c r="Y85" i="2" s="1"/>
  <c r="Y106" i="2" s="1"/>
  <c r="Y127" i="2" s="1"/>
  <c r="Z64" i="2"/>
  <c r="Z85" i="2" s="1"/>
  <c r="Z106" i="2" s="1"/>
  <c r="Z127" i="2" s="1"/>
  <c r="AA64" i="2"/>
  <c r="AA85" i="2" s="1"/>
  <c r="AA106" i="2" s="1"/>
  <c r="AA127" i="2" s="1"/>
  <c r="AB64" i="2"/>
  <c r="AB85" i="2" s="1"/>
  <c r="AB106" i="2" s="1"/>
  <c r="AB127" i="2" s="1"/>
  <c r="C65" i="2"/>
  <c r="C86" i="2" s="1"/>
  <c r="C107" i="2" s="1"/>
  <c r="C128" i="2" s="1"/>
  <c r="D65" i="2"/>
  <c r="D86" i="2" s="1"/>
  <c r="D107" i="2" s="1"/>
  <c r="D128" i="2" s="1"/>
  <c r="E65" i="2"/>
  <c r="E86" i="2" s="1"/>
  <c r="E107" i="2" s="1"/>
  <c r="E128" i="2" s="1"/>
  <c r="F65" i="2"/>
  <c r="F86" i="2" s="1"/>
  <c r="F107" i="2" s="1"/>
  <c r="F128" i="2" s="1"/>
  <c r="G65" i="2"/>
  <c r="G86" i="2" s="1"/>
  <c r="G107" i="2" s="1"/>
  <c r="G128" i="2" s="1"/>
  <c r="H65" i="2"/>
  <c r="H86" i="2" s="1"/>
  <c r="H107" i="2" s="1"/>
  <c r="H128" i="2" s="1"/>
  <c r="I65" i="2"/>
  <c r="I86" i="2" s="1"/>
  <c r="I107" i="2" s="1"/>
  <c r="I128" i="2" s="1"/>
  <c r="J65" i="2"/>
  <c r="J86" i="2" s="1"/>
  <c r="J107" i="2" s="1"/>
  <c r="J128" i="2" s="1"/>
  <c r="K65" i="2"/>
  <c r="K86" i="2" s="1"/>
  <c r="K107" i="2" s="1"/>
  <c r="K128" i="2" s="1"/>
  <c r="L65" i="2"/>
  <c r="L86" i="2" s="1"/>
  <c r="L107" i="2" s="1"/>
  <c r="L128" i="2" s="1"/>
  <c r="M65" i="2"/>
  <c r="M86" i="2" s="1"/>
  <c r="M107" i="2" s="1"/>
  <c r="M128" i="2" s="1"/>
  <c r="N65" i="2"/>
  <c r="N86" i="2" s="1"/>
  <c r="N107" i="2" s="1"/>
  <c r="N128" i="2" s="1"/>
  <c r="O65" i="2"/>
  <c r="O86" i="2" s="1"/>
  <c r="O107" i="2" s="1"/>
  <c r="O128" i="2" s="1"/>
  <c r="P65" i="2"/>
  <c r="P86" i="2" s="1"/>
  <c r="P107" i="2" s="1"/>
  <c r="P128" i="2" s="1"/>
  <c r="Q65" i="2"/>
  <c r="Q86" i="2" s="1"/>
  <c r="Q107" i="2" s="1"/>
  <c r="Q128" i="2" s="1"/>
  <c r="R65" i="2"/>
  <c r="R86" i="2" s="1"/>
  <c r="R107" i="2" s="1"/>
  <c r="R128" i="2" s="1"/>
  <c r="S65" i="2"/>
  <c r="S86" i="2" s="1"/>
  <c r="S107" i="2" s="1"/>
  <c r="S128" i="2" s="1"/>
  <c r="T65" i="2"/>
  <c r="T86" i="2" s="1"/>
  <c r="T107" i="2" s="1"/>
  <c r="T128" i="2" s="1"/>
  <c r="U65" i="2"/>
  <c r="U86" i="2" s="1"/>
  <c r="U107" i="2" s="1"/>
  <c r="U128" i="2" s="1"/>
  <c r="V65" i="2"/>
  <c r="V86" i="2" s="1"/>
  <c r="V107" i="2" s="1"/>
  <c r="V128" i="2" s="1"/>
  <c r="W65" i="2"/>
  <c r="W86" i="2" s="1"/>
  <c r="W107" i="2" s="1"/>
  <c r="W128" i="2" s="1"/>
  <c r="X65" i="2"/>
  <c r="X86" i="2" s="1"/>
  <c r="X107" i="2" s="1"/>
  <c r="X128" i="2" s="1"/>
  <c r="Y65" i="2"/>
  <c r="Y86" i="2" s="1"/>
  <c r="Y107" i="2" s="1"/>
  <c r="Y128" i="2" s="1"/>
  <c r="Z65" i="2"/>
  <c r="Z86" i="2" s="1"/>
  <c r="Z107" i="2" s="1"/>
  <c r="Z128" i="2" s="1"/>
  <c r="AA65" i="2"/>
  <c r="AA86" i="2" s="1"/>
  <c r="AA107" i="2" s="1"/>
  <c r="AA128" i="2" s="1"/>
  <c r="AB65" i="2"/>
  <c r="AB86" i="2" s="1"/>
  <c r="AB107" i="2" s="1"/>
  <c r="AB128" i="2" s="1"/>
  <c r="B65" i="2"/>
  <c r="B86" i="2" s="1"/>
  <c r="B107" i="2" s="1"/>
  <c r="B128" i="2" s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3" i="2"/>
  <c r="AB34" i="2"/>
  <c r="AB55" i="2" s="1"/>
  <c r="AB76" i="2" s="1"/>
  <c r="AB97" i="2" s="1"/>
  <c r="AB118" i="2" s="1"/>
  <c r="AA34" i="2"/>
  <c r="AA55" i="2" s="1"/>
  <c r="AA76" i="2" s="1"/>
  <c r="AA97" i="2" s="1"/>
  <c r="AA118" i="2" s="1"/>
  <c r="Z34" i="2"/>
  <c r="Y34" i="2"/>
  <c r="X34" i="2"/>
  <c r="W34" i="2"/>
  <c r="W55" i="2" s="1"/>
  <c r="W76" i="2" s="1"/>
  <c r="W97" i="2" s="1"/>
  <c r="W118" i="2" s="1"/>
  <c r="V34" i="2"/>
  <c r="V55" i="2" s="1"/>
  <c r="V76" i="2" s="1"/>
  <c r="V97" i="2" s="1"/>
  <c r="V118" i="2" s="1"/>
  <c r="U34" i="2"/>
  <c r="U55" i="2" s="1"/>
  <c r="U76" i="2" s="1"/>
  <c r="U97" i="2" s="1"/>
  <c r="U118" i="2" s="1"/>
  <c r="T34" i="2"/>
  <c r="T55" i="2" s="1"/>
  <c r="T76" i="2" s="1"/>
  <c r="T97" i="2" s="1"/>
  <c r="T118" i="2" s="1"/>
  <c r="S34" i="2"/>
  <c r="S55" i="2" s="1"/>
  <c r="S76" i="2" s="1"/>
  <c r="S97" i="2" s="1"/>
  <c r="S118" i="2" s="1"/>
  <c r="R34" i="2"/>
  <c r="Q34" i="2"/>
  <c r="P34" i="2"/>
  <c r="O34" i="2"/>
  <c r="O55" i="2" s="1"/>
  <c r="O76" i="2" s="1"/>
  <c r="O97" i="2" s="1"/>
  <c r="O118" i="2" s="1"/>
  <c r="N34" i="2"/>
  <c r="N55" i="2" s="1"/>
  <c r="N76" i="2" s="1"/>
  <c r="N97" i="2" s="1"/>
  <c r="N118" i="2" s="1"/>
  <c r="M34" i="2"/>
  <c r="M55" i="2" s="1"/>
  <c r="M76" i="2" s="1"/>
  <c r="M97" i="2" s="1"/>
  <c r="M118" i="2" s="1"/>
  <c r="L34" i="2"/>
  <c r="L55" i="2" s="1"/>
  <c r="L76" i="2" s="1"/>
  <c r="L97" i="2" s="1"/>
  <c r="L118" i="2" s="1"/>
  <c r="K34" i="2"/>
  <c r="K55" i="2" s="1"/>
  <c r="K76" i="2" s="1"/>
  <c r="K97" i="2" s="1"/>
  <c r="K118" i="2" s="1"/>
  <c r="J34" i="2"/>
  <c r="I34" i="2"/>
  <c r="H34" i="2"/>
  <c r="G34" i="2"/>
  <c r="G13" i="2" s="1"/>
  <c r="F34" i="2"/>
  <c r="F55" i="2" s="1"/>
  <c r="F76" i="2" s="1"/>
  <c r="F97" i="2" s="1"/>
  <c r="F118" i="2" s="1"/>
  <c r="E34" i="2"/>
  <c r="E55" i="2" s="1"/>
  <c r="E76" i="2" s="1"/>
  <c r="E97" i="2" s="1"/>
  <c r="E118" i="2" s="1"/>
  <c r="D34" i="2"/>
  <c r="D55" i="2" s="1"/>
  <c r="D76" i="2" s="1"/>
  <c r="D97" i="2" s="1"/>
  <c r="D118" i="2" s="1"/>
  <c r="C34" i="2"/>
  <c r="C55" i="2" s="1"/>
  <c r="C76" i="2" s="1"/>
  <c r="C97" i="2" s="1"/>
  <c r="C118" i="2" s="1"/>
  <c r="B34" i="2"/>
  <c r="AB30" i="2"/>
  <c r="AA30" i="2"/>
  <c r="AA9" i="2" s="1"/>
  <c r="Z30" i="2"/>
  <c r="Z51" i="2" s="1"/>
  <c r="Z72" i="2" s="1"/>
  <c r="Z93" i="2" s="1"/>
  <c r="Z114" i="2" s="1"/>
  <c r="Y30" i="2"/>
  <c r="Y51" i="2" s="1"/>
  <c r="Y72" i="2" s="1"/>
  <c r="Y93" i="2" s="1"/>
  <c r="Y114" i="2" s="1"/>
  <c r="X30" i="2"/>
  <c r="X51" i="2" s="1"/>
  <c r="X72" i="2" s="1"/>
  <c r="X93" i="2" s="1"/>
  <c r="X114" i="2" s="1"/>
  <c r="W30" i="2"/>
  <c r="W51" i="2" s="1"/>
  <c r="W72" i="2" s="1"/>
  <c r="W93" i="2" s="1"/>
  <c r="W114" i="2" s="1"/>
  <c r="V30" i="2"/>
  <c r="U30" i="2"/>
  <c r="T30" i="2"/>
  <c r="S30" i="2"/>
  <c r="S9" i="2" s="1"/>
  <c r="R30" i="2"/>
  <c r="R51" i="2" s="1"/>
  <c r="R72" i="2" s="1"/>
  <c r="R93" i="2" s="1"/>
  <c r="R114" i="2" s="1"/>
  <c r="Q30" i="2"/>
  <c r="Q51" i="2" s="1"/>
  <c r="Q72" i="2" s="1"/>
  <c r="Q93" i="2" s="1"/>
  <c r="Q114" i="2" s="1"/>
  <c r="P30" i="2"/>
  <c r="P51" i="2" s="1"/>
  <c r="P72" i="2" s="1"/>
  <c r="P93" i="2" s="1"/>
  <c r="P114" i="2" s="1"/>
  <c r="O30" i="2"/>
  <c r="O51" i="2" s="1"/>
  <c r="O72" i="2" s="1"/>
  <c r="O93" i="2" s="1"/>
  <c r="O114" i="2" s="1"/>
  <c r="N30" i="2"/>
  <c r="M30" i="2"/>
  <c r="L30" i="2"/>
  <c r="K30" i="2"/>
  <c r="K9" i="2" s="1"/>
  <c r="J30" i="2"/>
  <c r="J51" i="2" s="1"/>
  <c r="J72" i="2" s="1"/>
  <c r="J93" i="2" s="1"/>
  <c r="J114" i="2" s="1"/>
  <c r="I30" i="2"/>
  <c r="I51" i="2" s="1"/>
  <c r="I72" i="2" s="1"/>
  <c r="I93" i="2" s="1"/>
  <c r="I114" i="2" s="1"/>
  <c r="H30" i="2"/>
  <c r="H51" i="2" s="1"/>
  <c r="H72" i="2" s="1"/>
  <c r="H93" i="2" s="1"/>
  <c r="H114" i="2" s="1"/>
  <c r="G30" i="2"/>
  <c r="G51" i="2" s="1"/>
  <c r="G72" i="2" s="1"/>
  <c r="G93" i="2" s="1"/>
  <c r="G114" i="2" s="1"/>
  <c r="F30" i="2"/>
  <c r="E30" i="2"/>
  <c r="D30" i="2"/>
  <c r="C30" i="2"/>
  <c r="C51" i="2" s="1"/>
  <c r="C72" i="2" s="1"/>
  <c r="C93" i="2" s="1"/>
  <c r="C114" i="2" s="1"/>
  <c r="B30" i="2"/>
  <c r="B51" i="2" s="1"/>
  <c r="B72" i="2" s="1"/>
  <c r="B93" i="2" s="1"/>
  <c r="B114" i="2" s="1"/>
  <c r="G435" i="1" l="1"/>
  <c r="D51" i="2"/>
  <c r="D72" i="2" s="1"/>
  <c r="D93" i="2" s="1"/>
  <c r="D114" i="2" s="1"/>
  <c r="D9" i="2"/>
  <c r="E51" i="2"/>
  <c r="E72" i="2" s="1"/>
  <c r="E93" i="2" s="1"/>
  <c r="E114" i="2" s="1"/>
  <c r="E9" i="2"/>
  <c r="F51" i="2"/>
  <c r="F72" i="2" s="1"/>
  <c r="F93" i="2" s="1"/>
  <c r="F114" i="2" s="1"/>
  <c r="F9" i="2"/>
  <c r="L51" i="2"/>
  <c r="L72" i="2" s="1"/>
  <c r="L93" i="2" s="1"/>
  <c r="L114" i="2" s="1"/>
  <c r="L9" i="2"/>
  <c r="M51" i="2"/>
  <c r="M72" i="2" s="1"/>
  <c r="M93" i="2" s="1"/>
  <c r="M114" i="2" s="1"/>
  <c r="M9" i="2"/>
  <c r="N51" i="2"/>
  <c r="N72" i="2" s="1"/>
  <c r="N93" i="2" s="1"/>
  <c r="N114" i="2" s="1"/>
  <c r="N9" i="2"/>
  <c r="T51" i="2"/>
  <c r="T72" i="2" s="1"/>
  <c r="T93" i="2" s="1"/>
  <c r="T114" i="2" s="1"/>
  <c r="T9" i="2"/>
  <c r="U51" i="2"/>
  <c r="U72" i="2" s="1"/>
  <c r="U93" i="2" s="1"/>
  <c r="U114" i="2" s="1"/>
  <c r="U9" i="2"/>
  <c r="V51" i="2"/>
  <c r="V72" i="2" s="1"/>
  <c r="V93" i="2" s="1"/>
  <c r="V114" i="2" s="1"/>
  <c r="V9" i="2"/>
  <c r="AB51" i="2"/>
  <c r="AB72" i="2" s="1"/>
  <c r="AB93" i="2" s="1"/>
  <c r="AB114" i="2" s="1"/>
  <c r="AB9" i="2"/>
  <c r="B55" i="2"/>
  <c r="B76" i="2" s="1"/>
  <c r="B97" i="2" s="1"/>
  <c r="B118" i="2" s="1"/>
  <c r="B13" i="2"/>
  <c r="H55" i="2"/>
  <c r="H76" i="2" s="1"/>
  <c r="H97" i="2" s="1"/>
  <c r="H118" i="2" s="1"/>
  <c r="H13" i="2"/>
  <c r="I55" i="2"/>
  <c r="I76" i="2" s="1"/>
  <c r="I97" i="2" s="1"/>
  <c r="I118" i="2" s="1"/>
  <c r="I13" i="2"/>
  <c r="J55" i="2"/>
  <c r="J76" i="2" s="1"/>
  <c r="J97" i="2" s="1"/>
  <c r="J118" i="2" s="1"/>
  <c r="J13" i="2"/>
  <c r="P55" i="2"/>
  <c r="P76" i="2" s="1"/>
  <c r="P97" i="2" s="1"/>
  <c r="P118" i="2" s="1"/>
  <c r="P13" i="2"/>
  <c r="Q55" i="2"/>
  <c r="Q76" i="2" s="1"/>
  <c r="Q97" i="2" s="1"/>
  <c r="Q118" i="2" s="1"/>
  <c r="Q13" i="2"/>
  <c r="R55" i="2"/>
  <c r="R76" i="2" s="1"/>
  <c r="R97" i="2" s="1"/>
  <c r="R118" i="2" s="1"/>
  <c r="R13" i="2"/>
  <c r="X55" i="2"/>
  <c r="X76" i="2" s="1"/>
  <c r="X97" i="2" s="1"/>
  <c r="X118" i="2" s="1"/>
  <c r="X13" i="2"/>
  <c r="Y55" i="2"/>
  <c r="Y76" i="2" s="1"/>
  <c r="Y97" i="2" s="1"/>
  <c r="Y118" i="2" s="1"/>
  <c r="Y13" i="2"/>
  <c r="Z55" i="2"/>
  <c r="Z76" i="2" s="1"/>
  <c r="Z97" i="2" s="1"/>
  <c r="Z118" i="2" s="1"/>
  <c r="Z13" i="2"/>
  <c r="W13" i="2"/>
  <c r="AA13" i="2"/>
  <c r="S13" i="2"/>
  <c r="K13" i="2"/>
  <c r="C13" i="2"/>
  <c r="W9" i="2"/>
  <c r="O9" i="2"/>
  <c r="G9" i="2"/>
  <c r="O13" i="2"/>
  <c r="C9" i="2"/>
  <c r="G55" i="2"/>
  <c r="G76" i="2" s="1"/>
  <c r="G97" i="2" s="1"/>
  <c r="G118" i="2" s="1"/>
  <c r="AA51" i="2"/>
  <c r="AA72" i="2" s="1"/>
  <c r="AA93" i="2" s="1"/>
  <c r="AA114" i="2" s="1"/>
  <c r="S51" i="2"/>
  <c r="S72" i="2" s="1"/>
  <c r="S93" i="2" s="1"/>
  <c r="S114" i="2" s="1"/>
  <c r="K51" i="2"/>
  <c r="K72" i="2" s="1"/>
  <c r="K93" i="2" s="1"/>
  <c r="K114" i="2" s="1"/>
  <c r="V13" i="2"/>
  <c r="N13" i="2"/>
  <c r="F13" i="2"/>
  <c r="Z9" i="2"/>
  <c r="R9" i="2"/>
  <c r="J9" i="2"/>
  <c r="B9" i="2"/>
  <c r="U13" i="2"/>
  <c r="M13" i="2"/>
  <c r="E13" i="2"/>
  <c r="Y9" i="2"/>
  <c r="Q9" i="2"/>
  <c r="I9" i="2"/>
  <c r="AB13" i="2"/>
  <c r="T13" i="2"/>
  <c r="L13" i="2"/>
  <c r="D13" i="2"/>
  <c r="X9" i="2"/>
  <c r="P9" i="2"/>
  <c r="H9" i="2"/>
</calcChain>
</file>

<file path=xl/sharedStrings.xml><?xml version="1.0" encoding="utf-8"?>
<sst xmlns="http://schemas.openxmlformats.org/spreadsheetml/2006/main" count="9785" uniqueCount="1357">
  <si>
    <t>Sl</t>
  </si>
  <si>
    <t>Accession</t>
  </si>
  <si>
    <t>Variety Name</t>
  </si>
  <si>
    <t xml:space="preserve">T1R1 </t>
  </si>
  <si>
    <t xml:space="preserve">T1R2 </t>
  </si>
  <si>
    <t>T1R3</t>
  </si>
  <si>
    <t>T1R2</t>
  </si>
  <si>
    <t>T2R2</t>
  </si>
  <si>
    <t>T2R3</t>
  </si>
  <si>
    <t>Source 1</t>
  </si>
  <si>
    <t>Source 2</t>
  </si>
  <si>
    <t>Source 3</t>
  </si>
  <si>
    <t>Source 4</t>
  </si>
  <si>
    <t>PI 655970</t>
  </si>
  <si>
    <t>Standard Blackhull Kafir</t>
  </si>
  <si>
    <t>18NL670 @-01</t>
  </si>
  <si>
    <t>18NL670 @-02</t>
  </si>
  <si>
    <t>PI 655977</t>
  </si>
  <si>
    <t>TAM2566</t>
  </si>
  <si>
    <t>18NL159 @-01</t>
  </si>
  <si>
    <t>18NL159 @-02</t>
  </si>
  <si>
    <t>PI 655978</t>
  </si>
  <si>
    <t>Tx2737</t>
  </si>
  <si>
    <t>18NL255 @-01</t>
  </si>
  <si>
    <t>PI 655979</t>
  </si>
  <si>
    <t>Tx2741</t>
  </si>
  <si>
    <t>18NL171 @-01</t>
  </si>
  <si>
    <t>PI 655980</t>
  </si>
  <si>
    <t>Tx2785</t>
  </si>
  <si>
    <t>20NL340 @ A</t>
  </si>
  <si>
    <t>PI 655971</t>
  </si>
  <si>
    <t>STANDARD WHITE MILO</t>
  </si>
  <si>
    <t>20NL331 @ B</t>
  </si>
  <si>
    <t>PI 655972</t>
  </si>
  <si>
    <t>PINK KAFIR</t>
  </si>
  <si>
    <t>18NL721 @-01</t>
  </si>
  <si>
    <t>PI 655973</t>
  </si>
  <si>
    <t>SPUR FETERITA</t>
  </si>
  <si>
    <t>18NL723 @-01</t>
  </si>
  <si>
    <t>18NL723 @-02</t>
  </si>
  <si>
    <t>18NL724 @-01</t>
  </si>
  <si>
    <t>PI 655981</t>
  </si>
  <si>
    <t>SAP-50</t>
  </si>
  <si>
    <t>20NL341 @ A</t>
  </si>
  <si>
    <t>PI 655982</t>
  </si>
  <si>
    <t>SAP-380</t>
  </si>
  <si>
    <t>20NL342 @ A</t>
  </si>
  <si>
    <t>PI 655974</t>
  </si>
  <si>
    <t>TEXAS BLACKHULL KAFIR</t>
  </si>
  <si>
    <t>18NL663 @-01</t>
  </si>
  <si>
    <t>PI 655975</t>
  </si>
  <si>
    <t>WHEATLAND</t>
  </si>
  <si>
    <t>18NL191 @-01</t>
  </si>
  <si>
    <t>18NL192 @-01</t>
  </si>
  <si>
    <t>PI 655976</t>
  </si>
  <si>
    <t>RED KAFIR</t>
  </si>
  <si>
    <t>18NL033 @-01</t>
  </si>
  <si>
    <t>PI 655984</t>
  </si>
  <si>
    <t>CHILTEX</t>
  </si>
  <si>
    <t>20NL344 @ A</t>
  </si>
  <si>
    <t>PI 655985</t>
  </si>
  <si>
    <t>PLAINSMAN</t>
  </si>
  <si>
    <t>20NL345 @ A</t>
  </si>
  <si>
    <t>PI 655986</t>
  </si>
  <si>
    <t>CAPROCK</t>
  </si>
  <si>
    <t>20NL346 @ A</t>
  </si>
  <si>
    <t>PI 655987</t>
  </si>
  <si>
    <t>MARTIN</t>
  </si>
  <si>
    <t>20NL347 @ A</t>
  </si>
  <si>
    <t>PI 655988</t>
  </si>
  <si>
    <t>COMBINE KAFIR-60</t>
  </si>
  <si>
    <t>20NL348 @ A</t>
  </si>
  <si>
    <t>PI 655989</t>
  </si>
  <si>
    <t>REDBINE-60</t>
  </si>
  <si>
    <t>20NL349 @ A</t>
  </si>
  <si>
    <t>Check</t>
  </si>
  <si>
    <t>BTx623</t>
  </si>
  <si>
    <t>PI 659691</t>
  </si>
  <si>
    <t>COMBINE HEGARI</t>
  </si>
  <si>
    <t>18NL305 @-01</t>
  </si>
  <si>
    <t>18NL305 @-02</t>
  </si>
  <si>
    <t>PI 655990</t>
  </si>
  <si>
    <t>COMBINE 7078</t>
  </si>
  <si>
    <t>20NL350 @ A</t>
  </si>
  <si>
    <t>PI 655991</t>
  </si>
  <si>
    <t>TX 378 (REDLAN) B LINE</t>
  </si>
  <si>
    <t>20NL351 @ A</t>
  </si>
  <si>
    <t>PI 655992</t>
  </si>
  <si>
    <t>TX 3197 (COMB KAFIR 60) B LINE</t>
  </si>
  <si>
    <t>18NL505 @-01</t>
  </si>
  <si>
    <t>PI 655993</t>
  </si>
  <si>
    <t>TX 399(DALHART RES WHTLND)B LN</t>
  </si>
  <si>
    <t>18NL185 @-01</t>
  </si>
  <si>
    <t>PI 17548</t>
  </si>
  <si>
    <t>RED AMBER</t>
  </si>
  <si>
    <t>18NL753 @-01</t>
  </si>
  <si>
    <t>PI 24969</t>
  </si>
  <si>
    <t>DWARF YELLOW MILO</t>
  </si>
  <si>
    <t>20NL288 @ A</t>
  </si>
  <si>
    <t>PI 34911</t>
  </si>
  <si>
    <t>F.C.I. 4201</t>
  </si>
  <si>
    <t>18NL694 @-01</t>
  </si>
  <si>
    <t>PI 35038</t>
  </si>
  <si>
    <t>SUMAC</t>
  </si>
  <si>
    <t>18NL757 @-01</t>
  </si>
  <si>
    <t>PI 651496</t>
  </si>
  <si>
    <t>RIO</t>
  </si>
  <si>
    <t>18NL727 @-01</t>
  </si>
  <si>
    <t>PI 655994</t>
  </si>
  <si>
    <t>WILEY</t>
  </si>
  <si>
    <t>18NL731 @-01</t>
  </si>
  <si>
    <t>PI 48770</t>
  </si>
  <si>
    <t>WHITE KAFIR</t>
  </si>
  <si>
    <t>20NL085 @ A</t>
  </si>
  <si>
    <t>PI 655995</t>
  </si>
  <si>
    <t>DEER</t>
  </si>
  <si>
    <t>20NL355 @ A</t>
  </si>
  <si>
    <t>PI 655996</t>
  </si>
  <si>
    <t>RTx430</t>
  </si>
  <si>
    <t>18NL333 @-01</t>
  </si>
  <si>
    <t>PI 655997</t>
  </si>
  <si>
    <t>R TX 431</t>
  </si>
  <si>
    <t>20NL356 @ A</t>
  </si>
  <si>
    <t>PI 655998</t>
  </si>
  <si>
    <t>KS19</t>
  </si>
  <si>
    <t>18NL073 @-01</t>
  </si>
  <si>
    <t>PI 653616</t>
  </si>
  <si>
    <t>WRAY</t>
  </si>
  <si>
    <t>18GH059 @</t>
  </si>
  <si>
    <t>PI 152651</t>
  </si>
  <si>
    <t>Feterita Geshaish</t>
  </si>
  <si>
    <t>18NL667 @-01</t>
  </si>
  <si>
    <t>18NL667 @-02</t>
  </si>
  <si>
    <t>PI 653617</t>
  </si>
  <si>
    <t>KELLER</t>
  </si>
  <si>
    <t>20NL329 @ A</t>
  </si>
  <si>
    <t>PI 655999</t>
  </si>
  <si>
    <t>TX2784</t>
  </si>
  <si>
    <t>18NL755 @-01</t>
  </si>
  <si>
    <t>18NL755 @-02</t>
  </si>
  <si>
    <t>PI 656000</t>
  </si>
  <si>
    <t>RTx432</t>
  </si>
  <si>
    <t>18NL203 @-01</t>
  </si>
  <si>
    <t>18NL204 @-01</t>
  </si>
  <si>
    <t>PI 656001</t>
  </si>
  <si>
    <t>TX2783</t>
  </si>
  <si>
    <t>20NL360 @ A</t>
  </si>
  <si>
    <t>PI 656002</t>
  </si>
  <si>
    <t>BOK11</t>
  </si>
  <si>
    <t>18NL301 @-01</t>
  </si>
  <si>
    <t>PI 651492</t>
  </si>
  <si>
    <t>COWLEY</t>
  </si>
  <si>
    <t>18GH060 @</t>
  </si>
  <si>
    <t>need to make sure there is 50 seeds</t>
  </si>
  <si>
    <t>PI 656003</t>
  </si>
  <si>
    <t>B AZ9504</t>
  </si>
  <si>
    <t>18NL636 @-01</t>
  </si>
  <si>
    <t>PI 656004</t>
  </si>
  <si>
    <t>RTX435</t>
  </si>
  <si>
    <t>18NL161 @-01</t>
  </si>
  <si>
    <t>PI 276837</t>
  </si>
  <si>
    <t>IS 12661</t>
  </si>
  <si>
    <t>20NL087 @ A</t>
  </si>
  <si>
    <t>PI 329440</t>
  </si>
  <si>
    <t>Mashila</t>
  </si>
  <si>
    <t>18NL059 @-01</t>
  </si>
  <si>
    <t>PI 533750</t>
  </si>
  <si>
    <t>K.3 Perimanjial Irungu Cholam</t>
  </si>
  <si>
    <t>18NL163 @-01</t>
  </si>
  <si>
    <t>18NL163 @-02</t>
  </si>
  <si>
    <t>18NL164 @-01</t>
  </si>
  <si>
    <t>PI 533752</t>
  </si>
  <si>
    <t>54.K.94(Witchweed res.)</t>
  </si>
  <si>
    <t>18NL364 @-01</t>
  </si>
  <si>
    <t>PI 533754</t>
  </si>
  <si>
    <t>SAP-219</t>
  </si>
  <si>
    <t>18NL241 @-01</t>
  </si>
  <si>
    <t>18NL241 @-02</t>
  </si>
  <si>
    <t>18NL242 @-01</t>
  </si>
  <si>
    <t>PI 533755</t>
  </si>
  <si>
    <t>Feterita Gondal</t>
  </si>
  <si>
    <t>18NL001 @-01</t>
  </si>
  <si>
    <t>PI 533757</t>
  </si>
  <si>
    <t>Monshal</t>
  </si>
  <si>
    <t>18NL131 @-01</t>
  </si>
  <si>
    <t>PI 533758</t>
  </si>
  <si>
    <t>IS 18684</t>
  </si>
  <si>
    <t>18NL371 @-01</t>
  </si>
  <si>
    <t>PI 533759</t>
  </si>
  <si>
    <t>Mugbash 56/56</t>
  </si>
  <si>
    <t>18NL007 @-01</t>
  </si>
  <si>
    <t>PI 533760</t>
  </si>
  <si>
    <t>Zera Zera White</t>
  </si>
  <si>
    <t>20NL097 @ A</t>
  </si>
  <si>
    <t>PI 533761</t>
  </si>
  <si>
    <t>SAP-230</t>
  </si>
  <si>
    <t>18NL443 @-01</t>
  </si>
  <si>
    <t>PI 533762</t>
  </si>
  <si>
    <t>Tambroro 7</t>
  </si>
  <si>
    <t>20NL099 @</t>
  </si>
  <si>
    <t>PI 533766</t>
  </si>
  <si>
    <t>No. 4 Hadoui</t>
  </si>
  <si>
    <t>18NL283 @-01</t>
  </si>
  <si>
    <t>PI 533769</t>
  </si>
  <si>
    <t>290 Feterita Shendi 2</t>
  </si>
  <si>
    <t>18NL003 @-01</t>
  </si>
  <si>
    <t>PI 533776</t>
  </si>
  <si>
    <t>KA 3</t>
  </si>
  <si>
    <t>20NL102 @</t>
  </si>
  <si>
    <t>PI 533785</t>
  </si>
  <si>
    <t>SO 16</t>
  </si>
  <si>
    <t>18NL411 @-01</t>
  </si>
  <si>
    <t>18NL411 @-02</t>
  </si>
  <si>
    <t>18NL411 @-03</t>
  </si>
  <si>
    <t>PI 533788</t>
  </si>
  <si>
    <t>SAP-263</t>
  </si>
  <si>
    <t>18NL029 @-01</t>
  </si>
  <si>
    <t>PI 533789</t>
  </si>
  <si>
    <t>Kodilib</t>
  </si>
  <si>
    <t>18NL281 @-01</t>
  </si>
  <si>
    <t>PI 533792</t>
  </si>
  <si>
    <t>No. 1 Gambela</t>
  </si>
  <si>
    <t>18NL009 @-01</t>
  </si>
  <si>
    <t>PI 533794</t>
  </si>
  <si>
    <t>No. 5 Gambela</t>
  </si>
  <si>
    <t>18NL101 @-01</t>
  </si>
  <si>
    <t>PI 533799</t>
  </si>
  <si>
    <t>SAP-404</t>
  </si>
  <si>
    <t>18NL019 @-01</t>
  </si>
  <si>
    <t>PI 533800</t>
  </si>
  <si>
    <t>IS 18696</t>
  </si>
  <si>
    <t>18NL437 @-01</t>
  </si>
  <si>
    <t>18NL438 @-01</t>
  </si>
  <si>
    <t>PI 533807</t>
  </si>
  <si>
    <t>SAP-206</t>
  </si>
  <si>
    <t>18NL567 @-01</t>
  </si>
  <si>
    <t>PI 533810</t>
  </si>
  <si>
    <t>Karad 2-7-11</t>
  </si>
  <si>
    <t>18NL047 @-01</t>
  </si>
  <si>
    <t>18NL048 @-01</t>
  </si>
  <si>
    <t>PI 533814</t>
  </si>
  <si>
    <t>18NL055 @-01</t>
  </si>
  <si>
    <t>PI 533821</t>
  </si>
  <si>
    <t>AS4660 Kikuma</t>
  </si>
  <si>
    <t>20NL113 @</t>
  </si>
  <si>
    <t>PI 533822</t>
  </si>
  <si>
    <t>AS4616 Balangira-Mwanza</t>
  </si>
  <si>
    <t>18NL075 @-01</t>
  </si>
  <si>
    <t>PI 533824</t>
  </si>
  <si>
    <t>Bonkum</t>
  </si>
  <si>
    <t>18NL193 @-02</t>
  </si>
  <si>
    <t>18NL193 @-01</t>
  </si>
  <si>
    <t>18NL193 @-03</t>
  </si>
  <si>
    <t>PI 533830</t>
  </si>
  <si>
    <t>Culum Brick</t>
  </si>
  <si>
    <t>18NL117 @-01</t>
  </si>
  <si>
    <t>PI 533831</t>
  </si>
  <si>
    <t>Deburr</t>
  </si>
  <si>
    <t>20NL650 @ A</t>
  </si>
  <si>
    <t>PI 533833</t>
  </si>
  <si>
    <t>Sorghum Soroti</t>
  </si>
  <si>
    <t>20NL118 @</t>
  </si>
  <si>
    <t>PI 533838</t>
  </si>
  <si>
    <t>BA45 Faria Bonkum</t>
  </si>
  <si>
    <t>18NL263 @-01</t>
  </si>
  <si>
    <t>PI 533839</t>
  </si>
  <si>
    <t>K037 Camjin</t>
  </si>
  <si>
    <t>18NL425 @-02</t>
  </si>
  <si>
    <t>PI 533841</t>
  </si>
  <si>
    <t>ZA41 Danye</t>
  </si>
  <si>
    <t>19NH82239-82240 @</t>
  </si>
  <si>
    <t>PI 533842</t>
  </si>
  <si>
    <t>Nandyal</t>
  </si>
  <si>
    <t>18NL175 @-01</t>
  </si>
  <si>
    <t>PI 533843</t>
  </si>
  <si>
    <t>SV 34</t>
  </si>
  <si>
    <t>18NL687 @-01</t>
  </si>
  <si>
    <t>PI 533845</t>
  </si>
  <si>
    <t>EC 18246 (preconverted)</t>
  </si>
  <si>
    <t>20NL595 @ A</t>
  </si>
  <si>
    <t>PI 533852</t>
  </si>
  <si>
    <t>Cholia Talijhari</t>
  </si>
  <si>
    <t>18NL067 @-01</t>
  </si>
  <si>
    <t>18NL067 @-02</t>
  </si>
  <si>
    <t>18NL068 @-01</t>
  </si>
  <si>
    <t>PI 533855</t>
  </si>
  <si>
    <t>Chanan Singoo</t>
  </si>
  <si>
    <t>18NL683 @-01</t>
  </si>
  <si>
    <t>18NL684 @-01</t>
  </si>
  <si>
    <t>18NL684 @-02</t>
  </si>
  <si>
    <t>20NL621 @</t>
  </si>
  <si>
    <t>PI 533856</t>
  </si>
  <si>
    <t>Jola Nandyal</t>
  </si>
  <si>
    <t>18NL119 @-01</t>
  </si>
  <si>
    <t>PI 533863</t>
  </si>
  <si>
    <t>740 Oua Berr</t>
  </si>
  <si>
    <t>18NL555 @-01</t>
  </si>
  <si>
    <t>18NL555 @-02</t>
  </si>
  <si>
    <t>PI 533866</t>
  </si>
  <si>
    <t>255 Tirter</t>
  </si>
  <si>
    <t>20NL129 @</t>
  </si>
  <si>
    <t>PI 533869</t>
  </si>
  <si>
    <t>Msumbji SB 117</t>
  </si>
  <si>
    <t>18NL515 @-01</t>
  </si>
  <si>
    <t>18NL515 @-02</t>
  </si>
  <si>
    <t>PI 533871</t>
  </si>
  <si>
    <t>M 1</t>
  </si>
  <si>
    <t>18NL569 @-01</t>
  </si>
  <si>
    <t>PI 533876</t>
  </si>
  <si>
    <t>KA 12 Janjari</t>
  </si>
  <si>
    <t>18GH003 @</t>
  </si>
  <si>
    <t>PI 533877</t>
  </si>
  <si>
    <t>KA 15 Yazgar Giwa</t>
  </si>
  <si>
    <t>20NL643 @</t>
  </si>
  <si>
    <t>PI 533878</t>
  </si>
  <si>
    <t>KA 21 Gajerar Kaura</t>
  </si>
  <si>
    <t>20NL638 @ A</t>
  </si>
  <si>
    <t>PI 533882</t>
  </si>
  <si>
    <t>KO 61 Baragwan Doki</t>
  </si>
  <si>
    <t>20NL646 @ A</t>
  </si>
  <si>
    <t>PI 533901</t>
  </si>
  <si>
    <t>A-96</t>
  </si>
  <si>
    <t>18NL285 @-01</t>
  </si>
  <si>
    <t>PI 533902</t>
  </si>
  <si>
    <t>Orange No. l, Baijo</t>
  </si>
  <si>
    <t>18NL345 @-01</t>
  </si>
  <si>
    <t>PI 533903</t>
  </si>
  <si>
    <t>No. 35 Mab</t>
  </si>
  <si>
    <t>18NL491 @-01</t>
  </si>
  <si>
    <t>PI 533910</t>
  </si>
  <si>
    <t>Klor</t>
  </si>
  <si>
    <t>20NL139 @</t>
  </si>
  <si>
    <t>PI 533911</t>
  </si>
  <si>
    <t>Kokla</t>
  </si>
  <si>
    <t>18NL121 @-01</t>
  </si>
  <si>
    <t>18NL121 @-02</t>
  </si>
  <si>
    <t>PI 533912</t>
  </si>
  <si>
    <t>Mendo</t>
  </si>
  <si>
    <t>18NL427 @-01</t>
  </si>
  <si>
    <t>18NL428 @-01</t>
  </si>
  <si>
    <t>PI 533913</t>
  </si>
  <si>
    <t>Nyan Dok</t>
  </si>
  <si>
    <t>18NL419 @-01</t>
  </si>
  <si>
    <t>18NL419 @-02</t>
  </si>
  <si>
    <t>PI 533915</t>
  </si>
  <si>
    <t>No. 755 Muzeba</t>
  </si>
  <si>
    <t>18NL595 @-01</t>
  </si>
  <si>
    <t>18NL595 @-02</t>
  </si>
  <si>
    <t>PI 533919</t>
  </si>
  <si>
    <t>R1,4</t>
  </si>
  <si>
    <t>18NL325 @-01</t>
  </si>
  <si>
    <t>PI 533921</t>
  </si>
  <si>
    <t>R1,38</t>
  </si>
  <si>
    <t>18NL397 @-01</t>
  </si>
  <si>
    <t>18NL397 @-02</t>
  </si>
  <si>
    <t>PI 533924</t>
  </si>
  <si>
    <t>R3,121</t>
  </si>
  <si>
    <t>20NL558 @ A</t>
  </si>
  <si>
    <t>PI 533927</t>
  </si>
  <si>
    <t>J.A.T.S. #67</t>
  </si>
  <si>
    <t>18NL695 @-01</t>
  </si>
  <si>
    <t>PI 533936</t>
  </si>
  <si>
    <t>1903 AS 4633</t>
  </si>
  <si>
    <t>18NL243 @-01</t>
  </si>
  <si>
    <t>PI 533937</t>
  </si>
  <si>
    <t>AS 4136 Masaka Luwemba</t>
  </si>
  <si>
    <t>18NL413 @-01</t>
  </si>
  <si>
    <t>18NL413 @-02</t>
  </si>
  <si>
    <t>18NL414 @-01</t>
  </si>
  <si>
    <t>PI 533938</t>
  </si>
  <si>
    <t>AS 5826 Holcus</t>
  </si>
  <si>
    <t>20NL150 @ A</t>
  </si>
  <si>
    <t>PI 533939</t>
  </si>
  <si>
    <t>AS 4055 N Kambwa</t>
  </si>
  <si>
    <t>18NL632 @-01</t>
  </si>
  <si>
    <t>PI 533940</t>
  </si>
  <si>
    <t>AS 4601 Pawaga</t>
  </si>
  <si>
    <t>20NL152 @</t>
  </si>
  <si>
    <t>PI 533943</t>
  </si>
  <si>
    <t>AS 2613 NT</t>
  </si>
  <si>
    <t>18NL211 @-01</t>
  </si>
  <si>
    <t>PI 533948</t>
  </si>
  <si>
    <t>Nebraska 6350</t>
  </si>
  <si>
    <t>18NL167 @-01</t>
  </si>
  <si>
    <t>18NL167 @-02</t>
  </si>
  <si>
    <t>PI 533949</t>
  </si>
  <si>
    <t>Maja Abiad Q2/2/68</t>
  </si>
  <si>
    <t>18NL399 @-02</t>
  </si>
  <si>
    <t>PI 533954</t>
  </si>
  <si>
    <t>P 3742</t>
  </si>
  <si>
    <t>18NL429 @-01</t>
  </si>
  <si>
    <t>18NL429 @-02</t>
  </si>
  <si>
    <t>PI 533955</t>
  </si>
  <si>
    <t>P 3749 Q2/5/62</t>
  </si>
  <si>
    <t>18NL037 @-01</t>
  </si>
  <si>
    <t>PI 533957</t>
  </si>
  <si>
    <t>MN 707 (preconverted)</t>
  </si>
  <si>
    <t>20NL159 @ A</t>
  </si>
  <si>
    <t>PI 533961</t>
  </si>
  <si>
    <t>Wit Lichtenburg DL/59/1530</t>
  </si>
  <si>
    <t>18NL023 @-01</t>
  </si>
  <si>
    <t>PI 533962</t>
  </si>
  <si>
    <t>Malwal Aweil</t>
  </si>
  <si>
    <t>18NL501 @-01</t>
  </si>
  <si>
    <t>PI 533964</t>
  </si>
  <si>
    <t>Safara, Kordafan</t>
  </si>
  <si>
    <t>18NL133 @-01</t>
  </si>
  <si>
    <t>PI 533965</t>
  </si>
  <si>
    <t>SAP-148</t>
  </si>
  <si>
    <t>18NL247 @-01</t>
  </si>
  <si>
    <t>18NL247 @-02</t>
  </si>
  <si>
    <t>PI 533967</t>
  </si>
  <si>
    <t>SB-283</t>
  </si>
  <si>
    <t>18NL347 @-01</t>
  </si>
  <si>
    <t>PI 533970</t>
  </si>
  <si>
    <t>2033Z-3</t>
  </si>
  <si>
    <t>18NL109 @-01</t>
  </si>
  <si>
    <t>PI 533972</t>
  </si>
  <si>
    <t>Dobbs</t>
  </si>
  <si>
    <t>18NL327 @-01</t>
  </si>
  <si>
    <t>PI 533976</t>
  </si>
  <si>
    <t>Framiola DL/59/1539</t>
  </si>
  <si>
    <t>18NL213 @-01</t>
  </si>
  <si>
    <t>PI 533979</t>
  </si>
  <si>
    <t>Bulfontein White Kafir Corn DL/60/133</t>
  </si>
  <si>
    <t>18NL349 @-01</t>
  </si>
  <si>
    <t>PI 533980</t>
  </si>
  <si>
    <t>SAP-275</t>
  </si>
  <si>
    <t>18NL041 @-01</t>
  </si>
  <si>
    <t>18NL042 @-01</t>
  </si>
  <si>
    <t>PI 533985</t>
  </si>
  <si>
    <t>Barking 119</t>
  </si>
  <si>
    <t>18NL137 @-01</t>
  </si>
  <si>
    <t>PI 533986</t>
  </si>
  <si>
    <t>Huria White 621</t>
  </si>
  <si>
    <t>18NL489 @-01</t>
  </si>
  <si>
    <t>18NL490 @-01</t>
  </si>
  <si>
    <t>PI 533987</t>
  </si>
  <si>
    <t>Kireniga 317</t>
  </si>
  <si>
    <t>18NL351 @-01</t>
  </si>
  <si>
    <t>PI 533989</t>
  </si>
  <si>
    <t>Nyithin</t>
  </si>
  <si>
    <t>18NL307 @-01</t>
  </si>
  <si>
    <t>PI 533991</t>
  </si>
  <si>
    <t>Sinidyil 177</t>
  </si>
  <si>
    <t>18NL580 @-01</t>
  </si>
  <si>
    <t>PI 533996</t>
  </si>
  <si>
    <t>Hamaisi 38</t>
  </si>
  <si>
    <t>18NL275 @-01</t>
  </si>
  <si>
    <t>18NL275 @-02</t>
  </si>
  <si>
    <t>PI 533997</t>
  </si>
  <si>
    <t>MN 1592 (preconverted)</t>
  </si>
  <si>
    <t>20NL176 @</t>
  </si>
  <si>
    <t>PI 533998</t>
  </si>
  <si>
    <t>Brawley</t>
  </si>
  <si>
    <t>20EL1018</t>
  </si>
  <si>
    <t>PI 534009</t>
  </si>
  <si>
    <t>Yerra Jonna Goda</t>
  </si>
  <si>
    <t>18NL195 @-01</t>
  </si>
  <si>
    <t>PI 534021</t>
  </si>
  <si>
    <t>18NL085 @-01</t>
  </si>
  <si>
    <t>PI 534028</t>
  </si>
  <si>
    <t>Jonar Tamargundi</t>
  </si>
  <si>
    <t>18NL013 @-01</t>
  </si>
  <si>
    <t>PI 534037</t>
  </si>
  <si>
    <t>6428 Sian</t>
  </si>
  <si>
    <t>18NL277 @-01</t>
  </si>
  <si>
    <t>PI 534046</t>
  </si>
  <si>
    <t>18NL107 @-01</t>
  </si>
  <si>
    <t>18NL107 @-02</t>
  </si>
  <si>
    <t>PI 534047</t>
  </si>
  <si>
    <t>450 Bori Light Brown</t>
  </si>
  <si>
    <t>18NL376 @-01</t>
  </si>
  <si>
    <t>PI 534053</t>
  </si>
  <si>
    <t>T 28</t>
  </si>
  <si>
    <t>20NL712 @</t>
  </si>
  <si>
    <t>PI 534054</t>
  </si>
  <si>
    <t>194 Kano</t>
  </si>
  <si>
    <t>18NL087 @-01</t>
  </si>
  <si>
    <t>PI 534063</t>
  </si>
  <si>
    <t>BO 36</t>
  </si>
  <si>
    <t>20NL708 @ A</t>
  </si>
  <si>
    <t>PI 534070</t>
  </si>
  <si>
    <t>BE 25</t>
  </si>
  <si>
    <t>18NL401 @-01</t>
  </si>
  <si>
    <t>18NL401 @-02</t>
  </si>
  <si>
    <t>18NL401 @-03</t>
  </si>
  <si>
    <t>PI 534075</t>
  </si>
  <si>
    <t>KA 24</t>
  </si>
  <si>
    <t>18NL421 @-01</t>
  </si>
  <si>
    <t>PI 534079</t>
  </si>
  <si>
    <t>PL 47</t>
  </si>
  <si>
    <t>18NL403 @-01</t>
  </si>
  <si>
    <t>PI 534088</t>
  </si>
  <si>
    <t>ZA 6</t>
  </si>
  <si>
    <t>20NL639 @ A</t>
  </si>
  <si>
    <t>PI 534092</t>
  </si>
  <si>
    <t>ZA 71</t>
  </si>
  <si>
    <t>20NL191 @</t>
  </si>
  <si>
    <t>PI 534096</t>
  </si>
  <si>
    <t>SO 85</t>
  </si>
  <si>
    <t>20NL192 @</t>
  </si>
  <si>
    <t>PI 534097</t>
  </si>
  <si>
    <t>HC 6028</t>
  </si>
  <si>
    <t>18NL289 @-01</t>
  </si>
  <si>
    <t>PI 534099</t>
  </si>
  <si>
    <t>A 84</t>
  </si>
  <si>
    <t>18NL169 @-01</t>
  </si>
  <si>
    <t>PI 534101</t>
  </si>
  <si>
    <t>A-106</t>
  </si>
  <si>
    <t>18NL249 @-01</t>
  </si>
  <si>
    <t>PI 534104</t>
  </si>
  <si>
    <t>EC 21360 G29</t>
  </si>
  <si>
    <t>18NL141 @-01</t>
  </si>
  <si>
    <t>PI 534105</t>
  </si>
  <si>
    <t>EC 21361 G30</t>
  </si>
  <si>
    <t>18NL069 @-01</t>
  </si>
  <si>
    <t>18NL069 @-02</t>
  </si>
  <si>
    <t>PI 534108</t>
  </si>
  <si>
    <t>EC 21428 SB 63</t>
  </si>
  <si>
    <t>18NL415 @-01</t>
  </si>
  <si>
    <t>PI 534112</t>
  </si>
  <si>
    <t>EC 21463 STR 5/1</t>
  </si>
  <si>
    <t>18NL143 @-01</t>
  </si>
  <si>
    <t>PI 534114</t>
  </si>
  <si>
    <t>Accho Karuho</t>
  </si>
  <si>
    <t>18NL177 @-01</t>
  </si>
  <si>
    <t>PI 534115</t>
  </si>
  <si>
    <t>Akwu</t>
  </si>
  <si>
    <t>18NL040 @-01</t>
  </si>
  <si>
    <t>PI 534116</t>
  </si>
  <si>
    <t>Mashica</t>
  </si>
  <si>
    <t>18NL310 @-01</t>
  </si>
  <si>
    <t>18NL310 @-02</t>
  </si>
  <si>
    <t>PI 534117</t>
  </si>
  <si>
    <t>18NL215 @-01</t>
  </si>
  <si>
    <t>PI 534123</t>
  </si>
  <si>
    <t>No. 25 Gobo, Kaichama Ethiopia</t>
  </si>
  <si>
    <t>20NL204 @ A</t>
  </si>
  <si>
    <t>PI 534124</t>
  </si>
  <si>
    <t>No. 28 Lyle, Marawa Ethiopia</t>
  </si>
  <si>
    <t>18NL597 @-01</t>
  </si>
  <si>
    <t>PI 534127</t>
  </si>
  <si>
    <t>No. 37 Ubi, Abelti Ethiopia</t>
  </si>
  <si>
    <t>18NL473 @-01</t>
  </si>
  <si>
    <t>PI 534128</t>
  </si>
  <si>
    <t>No. 65 Amelsie, Kimbolcha Ethiopia</t>
  </si>
  <si>
    <t>18NL431 @-01</t>
  </si>
  <si>
    <t>PI 534132</t>
  </si>
  <si>
    <t>No. 59 Bekedjie, Kembolcha Ethiopia</t>
  </si>
  <si>
    <t>18NL225 @-01</t>
  </si>
  <si>
    <t>PI 534133</t>
  </si>
  <si>
    <t>No. 69 Mashela Tinguish, Warakul Ethiopi</t>
  </si>
  <si>
    <t>18NL153 @-01</t>
  </si>
  <si>
    <t>PI 534135</t>
  </si>
  <si>
    <t>No. 64 Netch Addesho Ethiopia</t>
  </si>
  <si>
    <t>18NL077 @-01</t>
  </si>
  <si>
    <t>18NL077 @-02</t>
  </si>
  <si>
    <t>PI 534137</t>
  </si>
  <si>
    <t>Budy</t>
  </si>
  <si>
    <t>18NL543 @-01</t>
  </si>
  <si>
    <t>PI 534139</t>
  </si>
  <si>
    <t>Tuery 11</t>
  </si>
  <si>
    <t>18NL690 @-01</t>
  </si>
  <si>
    <t>PI 534144</t>
  </si>
  <si>
    <t>Kabutuwa</t>
  </si>
  <si>
    <t>18NL707 @-01</t>
  </si>
  <si>
    <t>PI 534145</t>
  </si>
  <si>
    <t>No. 902 Sorghum arundi</t>
  </si>
  <si>
    <t>18NL446 @-01</t>
  </si>
  <si>
    <t>18NL446 @-02</t>
  </si>
  <si>
    <t>PI 534148</t>
  </si>
  <si>
    <t>R1, 21</t>
  </si>
  <si>
    <t>18NL329 @-01</t>
  </si>
  <si>
    <t>PI 534155</t>
  </si>
  <si>
    <t>R3, 80</t>
  </si>
  <si>
    <t>18NL217 @-01</t>
  </si>
  <si>
    <t>PI 534157</t>
  </si>
  <si>
    <t>R4, B1</t>
  </si>
  <si>
    <t>18NL229 @-01</t>
  </si>
  <si>
    <t>18NL229 @-02</t>
  </si>
  <si>
    <t>PI 534163</t>
  </si>
  <si>
    <t>Rexx</t>
  </si>
  <si>
    <t>18NL365 @-02</t>
  </si>
  <si>
    <t>PI 534167</t>
  </si>
  <si>
    <t>F.R. Miller</t>
  </si>
  <si>
    <t>20NL220 @</t>
  </si>
  <si>
    <t>PI 542406</t>
  </si>
  <si>
    <t>R LINE AR2002</t>
  </si>
  <si>
    <t>18NL655 @-01</t>
  </si>
  <si>
    <t>PI 542718</t>
  </si>
  <si>
    <t>SAN CHI SAN</t>
  </si>
  <si>
    <t>18NL592 @-01</t>
  </si>
  <si>
    <t>PI 548797</t>
  </si>
  <si>
    <t>Tx2891</t>
  </si>
  <si>
    <t>18NL439 @-01</t>
  </si>
  <si>
    <t>PI 552856</t>
  </si>
  <si>
    <t>A/BTx626</t>
  </si>
  <si>
    <t>18NL529 @-01</t>
  </si>
  <si>
    <t>PI 552861</t>
  </si>
  <si>
    <t>A/BTx631</t>
  </si>
  <si>
    <t>18NL545 @-01</t>
  </si>
  <si>
    <t>PI 561071</t>
  </si>
  <si>
    <t>RTx436</t>
  </si>
  <si>
    <t>18NL379 @-01</t>
  </si>
  <si>
    <t>PI 561072</t>
  </si>
  <si>
    <t>A/BTxARG-1</t>
  </si>
  <si>
    <t>18NL293 @-01</t>
  </si>
  <si>
    <t>PI 561073</t>
  </si>
  <si>
    <t>A/BTx635</t>
  </si>
  <si>
    <t>18NL471 @-01</t>
  </si>
  <si>
    <t>PI 561472</t>
  </si>
  <si>
    <t>SURENO</t>
  </si>
  <si>
    <t>18NL673 @-01</t>
  </si>
  <si>
    <t>18NL673 @-02</t>
  </si>
  <si>
    <t>PI 564163</t>
  </si>
  <si>
    <t>20NL231 @ A</t>
  </si>
  <si>
    <t>PI 564164</t>
  </si>
  <si>
    <t>RTX433</t>
  </si>
  <si>
    <t>18NL396 @-02</t>
  </si>
  <si>
    <t>PI 564165</t>
  </si>
  <si>
    <t>RTX434</t>
  </si>
  <si>
    <t>18NL317 @-01</t>
  </si>
  <si>
    <t>PI 565121</t>
  </si>
  <si>
    <t>MACIA</t>
  </si>
  <si>
    <t>18NL603 @-01</t>
  </si>
  <si>
    <t>PI 566819</t>
  </si>
  <si>
    <t>DELLA</t>
  </si>
  <si>
    <t>18NL779 @-01</t>
  </si>
  <si>
    <t>PI 574455</t>
  </si>
  <si>
    <t>BTx638</t>
  </si>
  <si>
    <t>18NL126 @-01</t>
  </si>
  <si>
    <t>PI 576130</t>
  </si>
  <si>
    <t>ICSV 745</t>
  </si>
  <si>
    <t>18NL759 @-01</t>
  </si>
  <si>
    <t>PI 576332</t>
  </si>
  <si>
    <t>SAP-287</t>
  </si>
  <si>
    <t>20NL238 @ A</t>
  </si>
  <si>
    <t>PI 576333</t>
  </si>
  <si>
    <t>SAP-306</t>
  </si>
  <si>
    <t>18NL337 @-01</t>
  </si>
  <si>
    <t>18NL337 @-02</t>
  </si>
  <si>
    <t>PI 576337</t>
  </si>
  <si>
    <t>SAP-280</t>
  </si>
  <si>
    <t>20NL240 @ A</t>
  </si>
  <si>
    <t>PI 576339</t>
  </si>
  <si>
    <t>SAP-312</t>
  </si>
  <si>
    <t>18NL532 @-01</t>
  </si>
  <si>
    <t>18NL532 @-02</t>
  </si>
  <si>
    <t>18NL532 @-03</t>
  </si>
  <si>
    <t>PI 576340</t>
  </si>
  <si>
    <t>Nkuli Swaziland</t>
  </si>
  <si>
    <t>18NL587 @-01</t>
  </si>
  <si>
    <t>18NL587 @-02</t>
  </si>
  <si>
    <t>PI 576345</t>
  </si>
  <si>
    <t>SAP-294</t>
  </si>
  <si>
    <t>18NL559 @-01</t>
  </si>
  <si>
    <t>PI 576347</t>
  </si>
  <si>
    <t>SAP-342</t>
  </si>
  <si>
    <t>18NL417 @-01</t>
  </si>
  <si>
    <t>18NL417 @-02</t>
  </si>
  <si>
    <t>PI 576348</t>
  </si>
  <si>
    <t>SAP-341</t>
  </si>
  <si>
    <t>18NL562 @-01</t>
  </si>
  <si>
    <t>18NL562 @-02</t>
  </si>
  <si>
    <t>PI 576349</t>
  </si>
  <si>
    <t>SAP-343</t>
  </si>
  <si>
    <t>18NL493 @-02</t>
  </si>
  <si>
    <t>PI 576350</t>
  </si>
  <si>
    <t>SAP-417</t>
  </si>
  <si>
    <t>20EL1033</t>
  </si>
  <si>
    <t>PI 576352</t>
  </si>
  <si>
    <t>Marupantse</t>
  </si>
  <si>
    <t>18NL051 @-01</t>
  </si>
  <si>
    <t>PI 576359</t>
  </si>
  <si>
    <t>Butivori</t>
  </si>
  <si>
    <t>18NL613 @-01</t>
  </si>
  <si>
    <t>PI 576364</t>
  </si>
  <si>
    <t>Chari Uri</t>
  </si>
  <si>
    <t>20EL1281</t>
  </si>
  <si>
    <t>PI 576366</t>
  </si>
  <si>
    <t>Jowar Red Jankinagar</t>
  </si>
  <si>
    <t>18NL295 @-01</t>
  </si>
  <si>
    <t>18NL296 @-01</t>
  </si>
  <si>
    <t>PI 576373</t>
  </si>
  <si>
    <t>SAP-325</t>
  </si>
  <si>
    <t>18NL199 @-01</t>
  </si>
  <si>
    <t>PI 576375</t>
  </si>
  <si>
    <t>SAP-124</t>
  </si>
  <si>
    <t>18NL521 @-01</t>
  </si>
  <si>
    <t>PI 576376</t>
  </si>
  <si>
    <t>SAP-125</t>
  </si>
  <si>
    <t>18NL043 @-01</t>
  </si>
  <si>
    <t>18NL043 @-02</t>
  </si>
  <si>
    <t>PI 576380</t>
  </si>
  <si>
    <t>18NL441 @-02</t>
  </si>
  <si>
    <t>PI 576381</t>
  </si>
  <si>
    <t>18NL072 @-01</t>
  </si>
  <si>
    <t>18NL072 @-02</t>
  </si>
  <si>
    <t>PI 576385</t>
  </si>
  <si>
    <t>SAP-135</t>
  </si>
  <si>
    <t>18NL238 @-01</t>
  </si>
  <si>
    <t>PI 576386</t>
  </si>
  <si>
    <t>SAP-347</t>
  </si>
  <si>
    <t>18NL381 @-01</t>
  </si>
  <si>
    <t>18NL382 @-01</t>
  </si>
  <si>
    <t>PI 576387</t>
  </si>
  <si>
    <t>Awanlek</t>
  </si>
  <si>
    <t>18NL449 @-01</t>
  </si>
  <si>
    <t>PI 576390</t>
  </si>
  <si>
    <t>Kharuth Waragel</t>
  </si>
  <si>
    <t>18NL145 @-02</t>
  </si>
  <si>
    <t>PI 576391</t>
  </si>
  <si>
    <t>K.1 Irungu cholam</t>
  </si>
  <si>
    <t>18NL671 @-01</t>
  </si>
  <si>
    <t>PI 576393</t>
  </si>
  <si>
    <t>MN 708 (preconverted)</t>
  </si>
  <si>
    <t>20NL262 @</t>
  </si>
  <si>
    <t>PI 576394</t>
  </si>
  <si>
    <t>Lambas</t>
  </si>
  <si>
    <t>18NL297 @-02</t>
  </si>
  <si>
    <t>PI 576396</t>
  </si>
  <si>
    <t>SAP-225</t>
  </si>
  <si>
    <t>20NL624 @</t>
  </si>
  <si>
    <t>PI 576399</t>
  </si>
  <si>
    <t>IS 3515C</t>
  </si>
  <si>
    <t>20NL265 @ A</t>
  </si>
  <si>
    <t>PI 576401</t>
  </si>
  <si>
    <t>Mehra, Sonthia</t>
  </si>
  <si>
    <t>18NL322 @-02</t>
  </si>
  <si>
    <t>18NL322 @-03</t>
  </si>
  <si>
    <t>PI 576418</t>
  </si>
  <si>
    <t>SAP-147</t>
  </si>
  <si>
    <t>18NL621 @-01</t>
  </si>
  <si>
    <t>PI 576422</t>
  </si>
  <si>
    <t>SAP-141</t>
  </si>
  <si>
    <t>18NL179 @-01</t>
  </si>
  <si>
    <t>PI 576425</t>
  </si>
  <si>
    <t>SAP-150</t>
  </si>
  <si>
    <t>18NL267 @-01</t>
  </si>
  <si>
    <t>18NL267 @-02</t>
  </si>
  <si>
    <t>PI 576426</t>
  </si>
  <si>
    <t>SAP-128</t>
  </si>
  <si>
    <t>18NL339 @-01</t>
  </si>
  <si>
    <t>PI 576428</t>
  </si>
  <si>
    <t>20NL271 @ A</t>
  </si>
  <si>
    <t>PI 576434</t>
  </si>
  <si>
    <t>Ex-Mubi</t>
  </si>
  <si>
    <t>18NL709 @-01</t>
  </si>
  <si>
    <t>PI 576435</t>
  </si>
  <si>
    <t>Lula</t>
  </si>
  <si>
    <t>18NL383 @-01</t>
  </si>
  <si>
    <t>PI 576437</t>
  </si>
  <si>
    <t>SAP-155</t>
  </si>
  <si>
    <t>18NL712 @-02</t>
  </si>
  <si>
    <t>PI 585291</t>
  </si>
  <si>
    <t>Tx2903</t>
  </si>
  <si>
    <t>18NL251 @-01</t>
  </si>
  <si>
    <t>PI 585295</t>
  </si>
  <si>
    <t>Tx2907</t>
  </si>
  <si>
    <t>18NL156 @-02</t>
  </si>
  <si>
    <t>PI 595699</t>
  </si>
  <si>
    <t>SAP-340</t>
  </si>
  <si>
    <t>18NL147 @-02</t>
  </si>
  <si>
    <t>18NL148 @-01</t>
  </si>
  <si>
    <t>PI 595702</t>
  </si>
  <si>
    <t>SAP-311</t>
  </si>
  <si>
    <t>18NL533 @-01</t>
  </si>
  <si>
    <t>PI 595714</t>
  </si>
  <si>
    <t>SAP-139</t>
  </si>
  <si>
    <t>18NL025 @-01</t>
  </si>
  <si>
    <t>PI 595718</t>
  </si>
  <si>
    <t>SAP-162</t>
  </si>
  <si>
    <t>18NL149 @-01</t>
  </si>
  <si>
    <t>PI 595720</t>
  </si>
  <si>
    <t>SAP-149</t>
  </si>
  <si>
    <t>18NL091 @-01</t>
  </si>
  <si>
    <t>18NL091 @-02</t>
  </si>
  <si>
    <t>PI 595739</t>
  </si>
  <si>
    <t>SAP-131</t>
  </si>
  <si>
    <t>18NL093 @-02</t>
  </si>
  <si>
    <t>18NL094 @-01</t>
  </si>
  <si>
    <t>PI 595740</t>
  </si>
  <si>
    <t>SAP-133</t>
  </si>
  <si>
    <t>18NL519 @-02</t>
  </si>
  <si>
    <t>PI 595741</t>
  </si>
  <si>
    <t>SAP-134</t>
  </si>
  <si>
    <t>18NL461 @-01</t>
  </si>
  <si>
    <t>PI 595743</t>
  </si>
  <si>
    <t>SAP-154</t>
  </si>
  <si>
    <t>18NL253 @-01</t>
  </si>
  <si>
    <t>18NL254 @-01</t>
  </si>
  <si>
    <t>PI 595744</t>
  </si>
  <si>
    <t>SAP-157</t>
  </si>
  <si>
    <t>18NL571 @-01</t>
  </si>
  <si>
    <t>PI 595745</t>
  </si>
  <si>
    <t>SAP-159</t>
  </si>
  <si>
    <t>20NL287 @ A</t>
  </si>
  <si>
    <t>PI 597945</t>
  </si>
  <si>
    <t>SAP-336</t>
  </si>
  <si>
    <t>Find a different one</t>
  </si>
  <si>
    <t>19NH81523-81524 @</t>
  </si>
  <si>
    <t>PI 597946</t>
  </si>
  <si>
    <t>SAP-286</t>
  </si>
  <si>
    <t>18NL405 @-01</t>
  </si>
  <si>
    <t>PI 597949</t>
  </si>
  <si>
    <t>SAP-146</t>
  </si>
  <si>
    <t>18NL463 @-01</t>
  </si>
  <si>
    <t>PI 597950</t>
  </si>
  <si>
    <t>SAP-250</t>
  </si>
  <si>
    <t>18NL633 @-01</t>
  </si>
  <si>
    <t>18NL633 @-02</t>
  </si>
  <si>
    <t>PI 597951</t>
  </si>
  <si>
    <t>SAP-264</t>
  </si>
  <si>
    <t>18NL645 @-02</t>
  </si>
  <si>
    <t>18NL646 @-01</t>
  </si>
  <si>
    <t>PI 597952</t>
  </si>
  <si>
    <t>SAP-323</t>
  </si>
  <si>
    <t>18NL032 @-01</t>
  </si>
  <si>
    <t>PI 597957</t>
  </si>
  <si>
    <t>SAP-151</t>
  </si>
  <si>
    <t>18NL127 @-01</t>
  </si>
  <si>
    <t>PI 597958</t>
  </si>
  <si>
    <t>SAP-197</t>
  </si>
  <si>
    <t>18NL181 @-01</t>
  </si>
  <si>
    <t>PI 597960</t>
  </si>
  <si>
    <t>SAP-137</t>
  </si>
  <si>
    <t>18NL158 @-01</t>
  </si>
  <si>
    <t>PI 597961</t>
  </si>
  <si>
    <t>SAP-138</t>
  </si>
  <si>
    <t>18NL165 @-01</t>
  </si>
  <si>
    <t>PI 597964</t>
  </si>
  <si>
    <t>SAP-166</t>
  </si>
  <si>
    <t>18NL228 @-01</t>
  </si>
  <si>
    <t>PI 597965</t>
  </si>
  <si>
    <t>SAP-395</t>
  </si>
  <si>
    <t>18NL387 @-01</t>
  </si>
  <si>
    <t>PI 597966</t>
  </si>
  <si>
    <t>SAP-158</t>
  </si>
  <si>
    <t>18NL201 @-01</t>
  </si>
  <si>
    <t>PI 597968</t>
  </si>
  <si>
    <t>SAP-168</t>
  </si>
  <si>
    <t>18NL331 @-01</t>
  </si>
  <si>
    <t>PI 597971</t>
  </si>
  <si>
    <t>SAP-170</t>
  </si>
  <si>
    <t>18NL389 @-01</t>
  </si>
  <si>
    <t>PI 597972</t>
  </si>
  <si>
    <t>SAP-398</t>
  </si>
  <si>
    <t>18NL312 @-02</t>
  </si>
  <si>
    <t>18NL312 @-03</t>
  </si>
  <si>
    <t>PI 597973</t>
  </si>
  <si>
    <t>SAP-171</t>
  </si>
  <si>
    <t>18NL525 @-01</t>
  </si>
  <si>
    <t>18NL526 @-01</t>
  </si>
  <si>
    <t>PI 597976</t>
  </si>
  <si>
    <t>SAP-172</t>
  </si>
  <si>
    <t>18NL323 @-01</t>
  </si>
  <si>
    <t>18NL323 @-02</t>
  </si>
  <si>
    <t>PI 597980</t>
  </si>
  <si>
    <t>SAP-173</t>
  </si>
  <si>
    <t>18NL699 @-01</t>
  </si>
  <si>
    <t>18NL699 @-02</t>
  </si>
  <si>
    <t>PI 597982</t>
  </si>
  <si>
    <t>SAP-175</t>
  </si>
  <si>
    <t>18NL619 @-01</t>
  </si>
  <si>
    <t>18NL619 @-02</t>
  </si>
  <si>
    <t>PI 598070</t>
  </si>
  <si>
    <t>RTx2910</t>
  </si>
  <si>
    <t>20NL310 @</t>
  </si>
  <si>
    <t>PI 601816</t>
  </si>
  <si>
    <t>ICSV 400</t>
  </si>
  <si>
    <t>18NL703 @-01</t>
  </si>
  <si>
    <t>18NL704 @-01</t>
  </si>
  <si>
    <t>PI 607931</t>
  </si>
  <si>
    <t>Tx2911</t>
  </si>
  <si>
    <t>20NL312 @ A</t>
  </si>
  <si>
    <t>PI 609456</t>
  </si>
  <si>
    <t>SAP-386</t>
  </si>
  <si>
    <t>20NL313 @ A</t>
  </si>
  <si>
    <t>PI 613536</t>
  </si>
  <si>
    <t>KS 115</t>
  </si>
  <si>
    <t>20NL314 @</t>
  </si>
  <si>
    <t>PI 641824</t>
  </si>
  <si>
    <t>KANSAS ORANGE</t>
  </si>
  <si>
    <t>18NL761 @-01</t>
  </si>
  <si>
    <t>PI 641836</t>
  </si>
  <si>
    <t>ROX ORANGE</t>
  </si>
  <si>
    <t>18NL771 @-01</t>
  </si>
  <si>
    <t>PI 655983</t>
  </si>
  <si>
    <t>SUGAR DRIP</t>
  </si>
  <si>
    <t>20NL343 @ A</t>
  </si>
  <si>
    <t>PI 641849</t>
  </si>
  <si>
    <t>WACONIA</t>
  </si>
  <si>
    <t>18NL729 @-01</t>
  </si>
  <si>
    <t>18NL729 @-02</t>
  </si>
  <si>
    <t>PI 641874</t>
  </si>
  <si>
    <t>DAY MILO</t>
  </si>
  <si>
    <t>18NL057 @-01</t>
  </si>
  <si>
    <t>18NL057 @-02</t>
  </si>
  <si>
    <t>PI 629034</t>
  </si>
  <si>
    <t>RTx437</t>
  </si>
  <si>
    <t>18NL341 @-01</t>
  </si>
  <si>
    <t>18NL341 @-02</t>
  </si>
  <si>
    <t>PI 629040</t>
  </si>
  <si>
    <t>Tx2917</t>
  </si>
  <si>
    <t>20EL1198</t>
  </si>
  <si>
    <t>PI 629059</t>
  </si>
  <si>
    <t>BTx2928</t>
  </si>
  <si>
    <t>20NL317 @ A</t>
  </si>
  <si>
    <t>PI 642992</t>
  </si>
  <si>
    <t>Standard Early Hegari</t>
  </si>
  <si>
    <t>18NL763 @-01</t>
  </si>
  <si>
    <t>PI 642998</t>
  </si>
  <si>
    <t>Black Spanish</t>
  </si>
  <si>
    <t>18NL781 @-01</t>
  </si>
  <si>
    <t>PI 642791</t>
  </si>
  <si>
    <t>BTx640</t>
  </si>
  <si>
    <t>18NL385 @-01</t>
  </si>
  <si>
    <t>PI 642793</t>
  </si>
  <si>
    <t>BTx641</t>
  </si>
  <si>
    <t>18NL353 @-02</t>
  </si>
  <si>
    <t>PI 656005</t>
  </si>
  <si>
    <t>01MN1589-B</t>
  </si>
  <si>
    <t>18NL197 @-01</t>
  </si>
  <si>
    <t>18NL198 @-01</t>
  </si>
  <si>
    <t>PI 656006</t>
  </si>
  <si>
    <t>88V1080</t>
  </si>
  <si>
    <t>18NL231 @-01</t>
  </si>
  <si>
    <t>PI 656007</t>
  </si>
  <si>
    <t>R9188</t>
  </si>
  <si>
    <t>18NL313 @-01</t>
  </si>
  <si>
    <t>PI 656008</t>
  </si>
  <si>
    <t>RCV</t>
  </si>
  <si>
    <t>18NL658 @-01</t>
  </si>
  <si>
    <t>PI 656009</t>
  </si>
  <si>
    <t>RTAM428</t>
  </si>
  <si>
    <t>18NL135 @-01</t>
  </si>
  <si>
    <t>PI 656010</t>
  </si>
  <si>
    <t>RTx2536</t>
  </si>
  <si>
    <t>20NL494 @</t>
  </si>
  <si>
    <t>PI 656011</t>
  </si>
  <si>
    <t>90EON328</t>
  </si>
  <si>
    <t>18NL547 @-01</t>
  </si>
  <si>
    <t>PI 656012</t>
  </si>
  <si>
    <t>90M</t>
  </si>
  <si>
    <t>18NL608 @-01</t>
  </si>
  <si>
    <t>PI 656013</t>
  </si>
  <si>
    <t>94Q63</t>
  </si>
  <si>
    <t>18NL735 @-01</t>
  </si>
  <si>
    <t>PI 656014</t>
  </si>
  <si>
    <t>Acme Broomcorn</t>
  </si>
  <si>
    <t>18NL665 @-02</t>
  </si>
  <si>
    <t>PI 656015</t>
  </si>
  <si>
    <t>Ajabsido</t>
  </si>
  <si>
    <t>20NL374 @ A</t>
  </si>
  <si>
    <t>PI 656016</t>
  </si>
  <si>
    <t>B KS66</t>
  </si>
  <si>
    <t>18NL343 @-01</t>
  </si>
  <si>
    <t>PI 656018</t>
  </si>
  <si>
    <t>BTx2752</t>
  </si>
  <si>
    <t>18NL233 @-02</t>
  </si>
  <si>
    <t>PI 656019</t>
  </si>
  <si>
    <t>BTx3042</t>
  </si>
  <si>
    <t>18NL257 @-01</t>
  </si>
  <si>
    <t>PI 656020</t>
  </si>
  <si>
    <t>BTx406</t>
  </si>
  <si>
    <t>18NL151 @-02</t>
  </si>
  <si>
    <t>18NL152 @-01</t>
  </si>
  <si>
    <t>PI 656022</t>
  </si>
  <si>
    <t>BTx615</t>
  </si>
  <si>
    <t>20NL381 @</t>
  </si>
  <si>
    <t>PI 656023</t>
  </si>
  <si>
    <t>Segaolane</t>
  </si>
  <si>
    <t>18NL679 @-02</t>
  </si>
  <si>
    <t>PI 656024</t>
  </si>
  <si>
    <t>SEPON82</t>
  </si>
  <si>
    <t>18NL609 @-02</t>
  </si>
  <si>
    <t>PI 656025</t>
  </si>
  <si>
    <t>Shan Qui Red</t>
  </si>
  <si>
    <t>20NL384 @</t>
  </si>
  <si>
    <t>PI 656026</t>
  </si>
  <si>
    <t>SOBERANO</t>
  </si>
  <si>
    <t>18NL479 @-01</t>
  </si>
  <si>
    <t>PI 656027</t>
  </si>
  <si>
    <t>SRN39</t>
  </si>
  <si>
    <t>20EL1233</t>
  </si>
  <si>
    <t>PI 656028</t>
  </si>
  <si>
    <t>Town</t>
  </si>
  <si>
    <t>18NL749 @-01</t>
  </si>
  <si>
    <t>18NL749 @-02</t>
  </si>
  <si>
    <t>PI 656029</t>
  </si>
  <si>
    <t>BTx642</t>
  </si>
  <si>
    <t>18NL279 @-01</t>
  </si>
  <si>
    <t>PI 656031</t>
  </si>
  <si>
    <t>CE151-262-A1</t>
  </si>
  <si>
    <t>18NL465 @-01</t>
  </si>
  <si>
    <t>PI 656032</t>
  </si>
  <si>
    <t>CE260-12-1-1</t>
  </si>
  <si>
    <t>18GH064 @</t>
  </si>
  <si>
    <t>PI 656033</t>
  </si>
  <si>
    <t>60M</t>
  </si>
  <si>
    <t>20NL391 @ A</t>
  </si>
  <si>
    <t>PI 656034</t>
  </si>
  <si>
    <t>Dorado</t>
  </si>
  <si>
    <t>18NL457 @-01</t>
  </si>
  <si>
    <t>18NL457 @-02</t>
  </si>
  <si>
    <t>PI 656035</t>
  </si>
  <si>
    <t>El Mota</t>
  </si>
  <si>
    <t>18NL769 @-01</t>
  </si>
  <si>
    <t>PI 656036</t>
  </si>
  <si>
    <t>ICSV 1089BF</t>
  </si>
  <si>
    <t>18NL649 @-01</t>
  </si>
  <si>
    <t>PI 656037</t>
  </si>
  <si>
    <t>ICSV 401</t>
  </si>
  <si>
    <t>18NL623 @-01</t>
  </si>
  <si>
    <t>PI 656038</t>
  </si>
  <si>
    <t>IS 8525(J)</t>
  </si>
  <si>
    <t>18NL773 @-01</t>
  </si>
  <si>
    <t>PI 656039</t>
  </si>
  <si>
    <t>JOCORO</t>
  </si>
  <si>
    <t>18NL573 @-01</t>
  </si>
  <si>
    <t>PI 656040</t>
  </si>
  <si>
    <t>K886</t>
  </si>
  <si>
    <t>18NL369 @-01</t>
  </si>
  <si>
    <t>PI 656041</t>
  </si>
  <si>
    <t>80M</t>
  </si>
  <si>
    <t>18NL468 @-01</t>
  </si>
  <si>
    <t>18NL468 @-02</t>
  </si>
  <si>
    <t>PI 656042</t>
  </si>
  <si>
    <t>NSA440 - KARPER</t>
  </si>
  <si>
    <t>18NL053 @-01</t>
  </si>
  <si>
    <t>PI 656043</t>
  </si>
  <si>
    <t>KAT83369</t>
  </si>
  <si>
    <t>18NL701 @-01</t>
  </si>
  <si>
    <t>18NL701 @-02</t>
  </si>
  <si>
    <t>PI 656044</t>
  </si>
  <si>
    <t>Kuyuma</t>
  </si>
  <si>
    <t>18NL589 @-01</t>
  </si>
  <si>
    <t>PI 656046</t>
  </si>
  <si>
    <t>LianTang Ai</t>
  </si>
  <si>
    <t>18NL625 @-01</t>
  </si>
  <si>
    <t>PI 656047</t>
  </si>
  <si>
    <t>M35-1</t>
  </si>
  <si>
    <t>20NL404 @</t>
  </si>
  <si>
    <t>PI 656048</t>
  </si>
  <si>
    <t>Malisor 84-7</t>
  </si>
  <si>
    <t>18NL523 @-01</t>
  </si>
  <si>
    <t>PI 656049</t>
  </si>
  <si>
    <t>18NL715 @-01</t>
  </si>
  <si>
    <t>PI 656050</t>
  </si>
  <si>
    <t>Mota Maradi</t>
  </si>
  <si>
    <t>18NL765 @-01</t>
  </si>
  <si>
    <t>PI 656051</t>
  </si>
  <si>
    <t>MR732</t>
  </si>
  <si>
    <t>18NL535 @-02</t>
  </si>
  <si>
    <t>PI 656052</t>
  </si>
  <si>
    <t>N250B</t>
  </si>
  <si>
    <t>18NL111 @-01</t>
  </si>
  <si>
    <t>PI 656053</t>
  </si>
  <si>
    <t>N290B</t>
  </si>
  <si>
    <t>18NL205 @-01</t>
  </si>
  <si>
    <t>PI 656055</t>
  </si>
  <si>
    <t>P-721</t>
  </si>
  <si>
    <t>18NL259 @-01</t>
  </si>
  <si>
    <t>PI 656056</t>
  </si>
  <si>
    <t>P850029</t>
  </si>
  <si>
    <t>18NL481 @-01</t>
  </si>
  <si>
    <t>PI 656057</t>
  </si>
  <si>
    <t>P898012</t>
  </si>
  <si>
    <t>18NL527 @-02</t>
  </si>
  <si>
    <t>PI 656058</t>
  </si>
  <si>
    <t>P9517</t>
  </si>
  <si>
    <t>18NL661 @-01</t>
  </si>
  <si>
    <t>PI 656059</t>
  </si>
  <si>
    <t>Pinolero 1</t>
  </si>
  <si>
    <t>18NL583 @-01</t>
  </si>
  <si>
    <t>PI 656060</t>
  </si>
  <si>
    <t>QL3-TEXAS</t>
  </si>
  <si>
    <t>18NL575 @-01</t>
  </si>
  <si>
    <t>18NL575 @-02</t>
  </si>
  <si>
    <t>PI 656061</t>
  </si>
  <si>
    <t>QL3(India)</t>
  </si>
  <si>
    <t>18NL377 @-01</t>
  </si>
  <si>
    <t>PI 656062</t>
  </si>
  <si>
    <t>96CD635</t>
  </si>
  <si>
    <t>18NL563 @-01</t>
  </si>
  <si>
    <t>PI 656064</t>
  </si>
  <si>
    <t>Chiragon-2</t>
  </si>
  <si>
    <t>18GH029 @</t>
  </si>
  <si>
    <t>PI 656068</t>
  </si>
  <si>
    <t>SC 170-6-17</t>
  </si>
  <si>
    <t>18NL261 @-01</t>
  </si>
  <si>
    <t>PI 656069</t>
  </si>
  <si>
    <t>SC 326-6</t>
  </si>
  <si>
    <t>18NL173 @-01</t>
  </si>
  <si>
    <t>PI 656070</t>
  </si>
  <si>
    <t>SC 748-5</t>
  </si>
  <si>
    <t>18NL423 @-01</t>
  </si>
  <si>
    <t>PI 656071</t>
  </si>
  <si>
    <t>SC 1019</t>
  </si>
  <si>
    <t>18NL627 @-01</t>
  </si>
  <si>
    <t>PI 656072</t>
  </si>
  <si>
    <t>SC 1047</t>
  </si>
  <si>
    <t>18NL469 @-01</t>
  </si>
  <si>
    <t>PI 656073</t>
  </si>
  <si>
    <t>SC 1074</t>
  </si>
  <si>
    <t>18NL725 @-01</t>
  </si>
  <si>
    <t>18NL725 @-02</t>
  </si>
  <si>
    <t>PI 656074</t>
  </si>
  <si>
    <t>SC 1218</t>
  </si>
  <si>
    <t>19NH81847-81848 @</t>
  </si>
  <si>
    <t>PI 656075</t>
  </si>
  <si>
    <t>SC 1251</t>
  </si>
  <si>
    <t>18NL435 @-01</t>
  </si>
  <si>
    <t>18NL435 @-02</t>
  </si>
  <si>
    <t>PI 656076</t>
  </si>
  <si>
    <t>SC 1271</t>
  </si>
  <si>
    <t>18NL105 @-01</t>
  </si>
  <si>
    <t>18NL106 @-01</t>
  </si>
  <si>
    <t>PI 656077</t>
  </si>
  <si>
    <t>SC 1416</t>
  </si>
  <si>
    <t>18NL611 @-01</t>
  </si>
  <si>
    <t>18NL611 @-02</t>
  </si>
  <si>
    <t>PI 656078</t>
  </si>
  <si>
    <t>SC 1424</t>
  </si>
  <si>
    <t>18NL095 @-01</t>
  </si>
  <si>
    <t>18NL095 @-02</t>
  </si>
  <si>
    <t>PI 656079</t>
  </si>
  <si>
    <t>SC 1426</t>
  </si>
  <si>
    <t>18NL651 @-01</t>
  </si>
  <si>
    <t>PI 656080</t>
  </si>
  <si>
    <t>SC 1429</t>
  </si>
  <si>
    <t>18NL717 @-01</t>
  </si>
  <si>
    <t>18NL717 @-02</t>
  </si>
  <si>
    <t>PI 656081</t>
  </si>
  <si>
    <t>SC 1439</t>
  </si>
  <si>
    <t>20NL436 @</t>
  </si>
  <si>
    <t>PI 656082</t>
  </si>
  <si>
    <t>SC 145</t>
  </si>
  <si>
    <t>18NL335 @-01</t>
  </si>
  <si>
    <t>18NL335 @-02</t>
  </si>
  <si>
    <t>18NL336 @-01</t>
  </si>
  <si>
    <t>PI 656083</t>
  </si>
  <si>
    <t>SC 1451</t>
  </si>
  <si>
    <t>18NL678 @-01</t>
  </si>
  <si>
    <t>18NL678 @-02</t>
  </si>
  <si>
    <t>PI 656084</t>
  </si>
  <si>
    <t>SC 1463</t>
  </si>
  <si>
    <t>20NL866 @</t>
  </si>
  <si>
    <t>PI 656085</t>
  </si>
  <si>
    <t>SC 1465</t>
  </si>
  <si>
    <t>18NL113 @-01</t>
  </si>
  <si>
    <t>18NL113 @-02</t>
  </si>
  <si>
    <t>PI 656086</t>
  </si>
  <si>
    <t>SC 1471</t>
  </si>
  <si>
    <t>18NL599 @-02</t>
  </si>
  <si>
    <t>PI 656087</t>
  </si>
  <si>
    <t>SC 1476</t>
  </si>
  <si>
    <t>18NL219 @-02</t>
  </si>
  <si>
    <t>PI 656088</t>
  </si>
  <si>
    <t>SC 1484</t>
  </si>
  <si>
    <t>18NL046 @-01</t>
  </si>
  <si>
    <t>PI 656089</t>
  </si>
  <si>
    <t>SC 1489</t>
  </si>
  <si>
    <t>18NL616 @-01</t>
  </si>
  <si>
    <t>18NL616 @-02</t>
  </si>
  <si>
    <t>18NL616 @-03</t>
  </si>
  <si>
    <t>20NL443 @</t>
  </si>
  <si>
    <t>PI 656090</t>
  </si>
  <si>
    <t>SC 1494</t>
  </si>
  <si>
    <t>18NL691 @-01</t>
  </si>
  <si>
    <t>PI 656091</t>
  </si>
  <si>
    <t>SC 22</t>
  </si>
  <si>
    <t>20NL445 @</t>
  </si>
  <si>
    <t>PI 656092</t>
  </si>
  <si>
    <t>SC 25</t>
  </si>
  <si>
    <t>18NL235 @-01</t>
  </si>
  <si>
    <t>18NL235 @-02</t>
  </si>
  <si>
    <t>PI 656093</t>
  </si>
  <si>
    <t>SC 295</t>
  </si>
  <si>
    <t>18NL565 @-01</t>
  </si>
  <si>
    <t>PI 656094</t>
  </si>
  <si>
    <t>SC 301</t>
  </si>
  <si>
    <t>18NL601 @-01</t>
  </si>
  <si>
    <t>18NL601 @-02</t>
  </si>
  <si>
    <t>PI 656095</t>
  </si>
  <si>
    <t>SC 373</t>
  </si>
  <si>
    <t>20EL1208</t>
  </si>
  <si>
    <t>PI 656096</t>
  </si>
  <si>
    <t>SC 391</t>
  </si>
  <si>
    <t>20EL1359</t>
  </si>
  <si>
    <t>PI 656097</t>
  </si>
  <si>
    <t>SC 480</t>
  </si>
  <si>
    <t>18NL507 @-01</t>
  </si>
  <si>
    <t>18NL507 @-02</t>
  </si>
  <si>
    <t>PI 656098</t>
  </si>
  <si>
    <t>SC 49</t>
  </si>
  <si>
    <t>18NL751 @-01</t>
  </si>
  <si>
    <t>PI 656099</t>
  </si>
  <si>
    <t>SC 498</t>
  </si>
  <si>
    <t>18NL485 @-01</t>
  </si>
  <si>
    <t>18NL485 @-02</t>
  </si>
  <si>
    <t>PI 656100</t>
  </si>
  <si>
    <t>SC 500</t>
  </si>
  <si>
    <t>18NL027 @-01</t>
  </si>
  <si>
    <t>PI 656101</t>
  </si>
  <si>
    <t>SC 525</t>
  </si>
  <si>
    <t>18NL737 @-02</t>
  </si>
  <si>
    <t>PI 656102</t>
  </si>
  <si>
    <t>SC 59</t>
  </si>
  <si>
    <t>18NL617 @-01</t>
  </si>
  <si>
    <t>PI 656103</t>
  </si>
  <si>
    <t>SC 610</t>
  </si>
  <si>
    <t>20NL457 @ A</t>
  </si>
  <si>
    <t>PI 656104</t>
  </si>
  <si>
    <t>SC 621</t>
  </si>
  <si>
    <t>18NL585 @-01</t>
  </si>
  <si>
    <t>PI 656105</t>
  </si>
  <si>
    <t>SC 639</t>
  </si>
  <si>
    <t>18NL015 @-01</t>
  </si>
  <si>
    <t>PI 656106</t>
  </si>
  <si>
    <t>SC 695</t>
  </si>
  <si>
    <t>18NL407 @-01</t>
  </si>
  <si>
    <t>PI 656107</t>
  </si>
  <si>
    <t>SC 702</t>
  </si>
  <si>
    <t>18NL629 @-01</t>
  </si>
  <si>
    <t>PI 656108</t>
  </si>
  <si>
    <t>SC 833</t>
  </si>
  <si>
    <t>18NL358 @-01</t>
  </si>
  <si>
    <t>18NL358 @-02</t>
  </si>
  <si>
    <t>20NL462 @ A</t>
  </si>
  <si>
    <t>PI 656109</t>
  </si>
  <si>
    <t>SC 85</t>
  </si>
  <si>
    <t>18NL097 @-02</t>
  </si>
  <si>
    <t>PI 656110</t>
  </si>
  <si>
    <t>SC 968</t>
  </si>
  <si>
    <t>18NL099 @-01</t>
  </si>
  <si>
    <t>20NL464 @</t>
  </si>
  <si>
    <t>PI 656111</t>
  </si>
  <si>
    <t>SC 971</t>
  </si>
  <si>
    <t>18NL681 @-01</t>
  </si>
  <si>
    <t>PI 656112</t>
  </si>
  <si>
    <t>SC 1215</t>
  </si>
  <si>
    <t>18NL115 @-01</t>
  </si>
  <si>
    <t>PI 656113</t>
  </si>
  <si>
    <t>SC 1277</t>
  </si>
  <si>
    <t>20EL1366</t>
  </si>
  <si>
    <t>PI 656114</t>
  </si>
  <si>
    <t>SC 134</t>
  </si>
  <si>
    <t>18NL304 @-01</t>
  </si>
  <si>
    <t>18NL304 @-02</t>
  </si>
  <si>
    <t>20NL468 @</t>
  </si>
  <si>
    <t>PI 656115</t>
  </si>
  <si>
    <t>SC 1440</t>
  </si>
  <si>
    <t>18NL539 @-01</t>
  </si>
  <si>
    <t>PI 656116</t>
  </si>
  <si>
    <t>SC 1506</t>
  </si>
  <si>
    <t>18NL265 @-02</t>
  </si>
  <si>
    <t>18NL265 @-03</t>
  </si>
  <si>
    <t>PI 656117</t>
  </si>
  <si>
    <t>SC 172</t>
  </si>
  <si>
    <t>18NL089 @-01</t>
  </si>
  <si>
    <t>PI 656118</t>
  </si>
  <si>
    <t>SC 332</t>
  </si>
  <si>
    <t>18NL359 @-02</t>
  </si>
  <si>
    <t>PI 656119</t>
  </si>
  <si>
    <t>SC 386</t>
  </si>
  <si>
    <t>20EL1126</t>
  </si>
  <si>
    <t>PI 656120</t>
  </si>
  <si>
    <t>SC 790</t>
  </si>
  <si>
    <t>18NL061 @-01</t>
  </si>
  <si>
    <t>18NL061 @-02</t>
  </si>
  <si>
    <t>PI 656121</t>
  </si>
  <si>
    <t>SC 947</t>
  </si>
  <si>
    <t>18NL497 @-02</t>
  </si>
  <si>
    <t>PI 659693</t>
  </si>
  <si>
    <t>IS 2319C</t>
  </si>
  <si>
    <t>18NL011 @-01</t>
  </si>
  <si>
    <t>PI 659694</t>
  </si>
  <si>
    <t>Tortillerio</t>
  </si>
  <si>
    <t>20NL478 @</t>
  </si>
  <si>
    <t>PI 659695</t>
  </si>
  <si>
    <t>IS 12623C</t>
  </si>
  <si>
    <t>18NL391 @-01</t>
  </si>
  <si>
    <t>PI 659696</t>
  </si>
  <si>
    <t>IS 7151C</t>
  </si>
  <si>
    <t>20NL480 @</t>
  </si>
  <si>
    <t>PI 659753</t>
  </si>
  <si>
    <t>IS 5590C</t>
  </si>
  <si>
    <t>18NL643 @-01</t>
  </si>
  <si>
    <t>Tx430</t>
  </si>
  <si>
    <t>Dr. Clemente</t>
  </si>
  <si>
    <t>UNL's RIBD design (by Hongyu Jin) based on maturity and plant height data for SAP</t>
  </si>
  <si>
    <t>High N; Rep 1</t>
  </si>
  <si>
    <t>High N; Rep 2</t>
  </si>
  <si>
    <t>High N; Rep 3</t>
  </si>
  <si>
    <t>Low N; Rep 1</t>
  </si>
  <si>
    <t>Low N; Rep 2</t>
  </si>
  <si>
    <t>Low N; Rep 3</t>
  </si>
  <si>
    <t>T1R1</t>
  </si>
  <si>
    <t>T2R1</t>
  </si>
  <si>
    <t>plot_id</t>
  </si>
  <si>
    <t>Note</t>
  </si>
  <si>
    <t>check</t>
  </si>
  <si>
    <t>Btx623</t>
  </si>
  <si>
    <t>T1R1 (Box 1)</t>
  </si>
  <si>
    <t>T1R2 (Box 2)</t>
  </si>
  <si>
    <t>T1R3 (Box 3)</t>
  </si>
  <si>
    <t>T1R2 (Box 4)</t>
  </si>
  <si>
    <t>T2R2 (Box 5)</t>
  </si>
  <si>
    <t>T2R3 (Box 6)</t>
  </si>
  <si>
    <t>Seeds were provided by James @UNL. Seeds arrived on Mar 30 and Mar 31.</t>
  </si>
  <si>
    <t xml:space="preserve">Seed packets were originally arranged by Christine (James team) following Hongyu's design (Hongyu is at the James and Jinliang team). </t>
  </si>
  <si>
    <t>Seed packets were originally arranged by rows, now rearranged by columns for the planting convenience.</t>
  </si>
  <si>
    <t>Plot with missing seed packet: 10624. to be replaced by comercial seed</t>
  </si>
  <si>
    <t>Box 1 (Block 1, T1R1): plot layout (per Christine's name system)</t>
  </si>
  <si>
    <t>6 subblocks; 18 sub-subblocks.</t>
  </si>
  <si>
    <t>checked</t>
  </si>
  <si>
    <t>Checked</t>
  </si>
  <si>
    <t>Box 2 (Block 2, T1R2): plot layout (per Christine's name system)</t>
  </si>
  <si>
    <t>Box 3 (Block 3, T1R3): plot layout (per Christine's name system)</t>
  </si>
  <si>
    <t>Box 4 (Block 4, T2R1): plot layout (per Christine's name system)</t>
  </si>
  <si>
    <t>Box 5 (Block 5, T2R2): plot layout (per Christine's name system)</t>
  </si>
  <si>
    <t>Box 6 (Block 6, T2R3): plot layout (per Christine's name system)</t>
  </si>
  <si>
    <t>(ft)</t>
  </si>
  <si>
    <t>Row/Column</t>
  </si>
  <si>
    <t>Bdr</t>
  </si>
  <si>
    <t>furrow (40-ft)</t>
  </si>
  <si>
    <t>Standard N (+N)</t>
  </si>
  <si>
    <t>Low N (-N)</t>
  </si>
  <si>
    <t>(16 x 27 = 432 plots)</t>
  </si>
  <si>
    <t>Each plot: 2 rows, row space of 2.5 ft; 7.5 ft long (5 ft plant + 2.5 ft alley) and 5 ft wide.</t>
  </si>
  <si>
    <t>406 SAP entries + 26 checks?</t>
  </si>
  <si>
    <t xml:space="preserve">Bdr </t>
  </si>
  <si>
    <t>W</t>
  </si>
  <si>
    <t>Notes:</t>
  </si>
  <si>
    <t>N</t>
  </si>
  <si>
    <t>Incomplete randomized block design: within a block, subdivide entries by similar height and flowering time based on prior field phenotypic data in UNL to facilitate automated phenotyping. (updated 02/03/2022)</t>
  </si>
  <si>
    <t>For a more balanced incomplete randomized design, 16x27 is used instead of 16x26 (03/16/2022 update)</t>
  </si>
  <si>
    <t>WTARS, AAMU</t>
  </si>
  <si>
    <t>(34 53’ 59.3’’ N, 86 33’ 37.0 W)</t>
  </si>
  <si>
    <t>N application: broadcasting before planting for the standard N treatment, no dressing needed.</t>
  </si>
  <si>
    <t>Seeds planted at 3" intervals; 5' = 60" = 21 seeds per row x 2 per plot</t>
  </si>
  <si>
    <t>Notes: 05/31/2022; 06/01/2022. XK</t>
  </si>
  <si>
    <t>Seed packets from two plots (10624; 60706) not found at planting; replaced by comercial seed</t>
  </si>
  <si>
    <t>7 plots from Column 21 in block 3 had minor reordering. Errors were identified a few minuntes after planting the plots; notes were made and corresponding field plots were updated.</t>
  </si>
  <si>
    <t>7 plots from Column 9 in block 6 had minor reordering. Errors were identified a few minuntes after planting the plots; notes were made and corresponding field plots were updated.</t>
  </si>
  <si>
    <t>Checked? (MB)</t>
  </si>
  <si>
    <t>Block1 (LowN.R1)</t>
  </si>
  <si>
    <t>Block2 (HighN.R1)</t>
  </si>
  <si>
    <t>Block3 (HighN.R2)</t>
  </si>
  <si>
    <t>Block4 (LowN.R2)</t>
  </si>
  <si>
    <t>Block5 (LowN.R3)</t>
  </si>
  <si>
    <t>Block6 (HighN.R3)</t>
  </si>
  <si>
    <t>Adjustment/Inconsitency as compared with original layout</t>
  </si>
  <si>
    <t>/</t>
  </si>
  <si>
    <t>Note (XK): for each block, Tx430 has 3 replicates; Check has 36 replicates. All the replicates, however, for Tx430 and for Check only point to one plotID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</si>
</sst>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</font>
    <font>
      <sz val="11"/>
      <color rgb="FF444444"/>
      <name val="Calibri"/>
      <family val="2"/>
      <charset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0" xfId="0" applyFont="1"/>
    <xf numFmtId="0" fontId="5" fillId="0" borderId="0" xfId="0" applyFont="1"/>
    <xf numFmtId="0" fontId="0" fillId="0" borderId="1" xfId="0" applyBorder="1"/>
    <xf numFmtId="0" fontId="8" fillId="0" borderId="1" xfId="0" applyFont="1" applyBorder="1"/>
    <xf numFmtId="0" fontId="9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2" borderId="0" xfId="0" applyFont="1" applyFill="1"/>
    <xf numFmtId="0" fontId="11" fillId="0" borderId="16" xfId="0" applyFont="1" applyBorder="1"/>
    <xf numFmtId="0" fontId="0" fillId="0" borderId="17" xfId="0" applyBorder="1"/>
    <xf numFmtId="0" fontId="4" fillId="0" borderId="18" xfId="0" applyFont="1" applyBorder="1"/>
    <xf numFmtId="0" fontId="0" fillId="0" borderId="18" xfId="0" applyBorder="1"/>
    <xf numFmtId="0" fontId="0" fillId="0" borderId="19" xfId="0" applyBorder="1"/>
    <xf numFmtId="0" fontId="12" fillId="0" borderId="16" xfId="0" applyFont="1" applyBorder="1"/>
    <xf numFmtId="0" fontId="0" fillId="0" borderId="20" xfId="0" applyBorder="1"/>
    <xf numFmtId="0" fontId="1" fillId="0" borderId="0" xfId="0" applyFont="1"/>
    <xf numFmtId="0" fontId="4" fillId="0" borderId="0" xfId="0" applyFont="1"/>
    <xf numFmtId="0" fontId="11" fillId="0" borderId="1" xfId="0" applyFont="1" applyBorder="1"/>
    <xf numFmtId="0" fontId="4" fillId="0" borderId="16" xfId="0" applyFont="1" applyBorder="1"/>
    <xf numFmtId="0" fontId="13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1" fillId="2" borderId="0" xfId="0" applyFont="1" applyFill="1"/>
    <xf numFmtId="0" fontId="14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7" fillId="0" borderId="0" xfId="0" applyFont="1"/>
    <xf numFmtId="0" fontId="15" fillId="0" borderId="0" xfId="0" applyFont="1"/>
    <xf numFmtId="0" fontId="19" fillId="0" borderId="0" xfId="0" applyFont="1"/>
    <xf numFmtId="0" fontId="20" fillId="4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/>
    <xf numFmtId="0" fontId="20" fillId="4" borderId="0" xfId="0" applyFont="1" applyFill="1" applyAlignment="1">
      <alignment horizontal="left"/>
    </xf>
    <xf numFmtId="0" fontId="21" fillId="0" borderId="16" xfId="0" applyFont="1" applyBorder="1"/>
    <xf numFmtId="0" fontId="23" fillId="0" borderId="16" xfId="0" applyFont="1" applyBorder="1"/>
    <xf numFmtId="0" fontId="23" fillId="0" borderId="16" xfId="0" quotePrefix="1" applyFont="1" applyBorder="1"/>
    <xf numFmtId="0" fontId="0" fillId="0" borderId="16" xfId="0" applyBorder="1"/>
    <xf numFmtId="0" fontId="23" fillId="0" borderId="16" xfId="0" applyFont="1" applyBorder="1" applyAlignment="1">
      <alignment horizontal="center" vertical="center"/>
    </xf>
    <xf numFmtId="0" fontId="15" fillId="0" borderId="16" xfId="0" applyFont="1" applyBorder="1"/>
    <xf numFmtId="0" fontId="18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left" vertical="center" readingOrder="1"/>
    </xf>
    <xf numFmtId="0" fontId="1" fillId="0" borderId="11" xfId="0" applyFont="1" applyBorder="1" applyAlignment="1">
      <alignment horizontal="left" vertical="center" readingOrder="1"/>
    </xf>
    <xf numFmtId="0" fontId="1" fillId="0" borderId="0" xfId="0" applyFont="1" applyAlignment="1">
      <alignment horizontal="left" vertical="center" readingOrder="1"/>
    </xf>
    <xf numFmtId="0" fontId="22" fillId="5" borderId="21" xfId="0" applyFont="1" applyFill="1" applyBorder="1" applyAlignment="1">
      <alignment horizontal="center" vertical="center" textRotation="90"/>
    </xf>
    <xf numFmtId="0" fontId="22" fillId="5" borderId="22" xfId="0" applyFont="1" applyFill="1" applyBorder="1" applyAlignment="1">
      <alignment horizontal="center" vertical="center" textRotation="90"/>
    </xf>
    <xf numFmtId="0" fontId="22" fillId="5" borderId="23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141515</xdr:colOff>
      <xdr:row>3</xdr:row>
      <xdr:rowOff>193673</xdr:rowOff>
    </xdr:from>
    <xdr:to>
      <xdr:col>5</xdr:col>
      <xdr:colOff>141515</xdr:colOff>
      <xdr:row>16</xdr:row>
      <xdr:rowOff>11791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49E35B2-07AB-4371-B395-BBD9BCFF3B6C}"/>
            </a:ext>
            <a:ext uri="{147F2762-F138-4A5C-976F-8EAC2B608ADB}">
              <a16:predDERef xmlns:a16="http://schemas.microsoft.com/office/drawing/2014/main" pred="{4248A2A5-ABB9-4E6F-A0D7-239120BEFBAD}"/>
            </a:ext>
          </a:extLst>
        </xdr:cNvPr>
        <xdr:cNvCxnSpPr/>
      </xdr:nvCxnSpPr>
      <xdr:spPr>
        <a:xfrm flipV="1">
          <a:off x="2208440" y="793748"/>
          <a:ext cx="0" cy="2418443"/>
        </a:xfrm>
        <a:prstGeom prst="straightConnector1">
          <a:avLst/>
        </a:prstGeom>
        <a:ln w="38100">
          <a:solidFill>
            <a:srgbClr val="0070B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131990</xdr:colOff>
      <xdr:row>4</xdr:row>
      <xdr:rowOff>3173</xdr:rowOff>
    </xdr:from>
    <xdr:to>
      <xdr:col>28</xdr:col>
      <xdr:colOff>131990</xdr:colOff>
      <xdr:row>16</xdr:row>
      <xdr:rowOff>21316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F616EC2-DD48-40B0-85E8-56CBC57D6D7A}"/>
            </a:ext>
            <a:ext uri="{147F2762-F138-4A5C-976F-8EAC2B608ADB}">
              <a16:predDERef xmlns:a16="http://schemas.microsoft.com/office/drawing/2014/main" pred="{349E35B2-07AB-4371-B395-BBD9BCFF3B6C}"/>
            </a:ext>
          </a:extLst>
        </xdr:cNvPr>
        <xdr:cNvCxnSpPr/>
      </xdr:nvCxnSpPr>
      <xdr:spPr>
        <a:xfrm flipV="1">
          <a:off x="8132990" y="803273"/>
          <a:ext cx="0" cy="2418443"/>
        </a:xfrm>
        <a:prstGeom prst="straightConnector1">
          <a:avLst/>
        </a:prstGeom>
        <a:ln w="38100">
          <a:solidFill>
            <a:srgbClr val="0070B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122465</xdr:colOff>
      <xdr:row>4</xdr:row>
      <xdr:rowOff>12698</xdr:rowOff>
    </xdr:from>
    <xdr:to>
      <xdr:col>36</xdr:col>
      <xdr:colOff>122465</xdr:colOff>
      <xdr:row>16</xdr:row>
      <xdr:rowOff>30841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B7BDCCD-00CF-449B-935F-C9127C40E6C2}"/>
            </a:ext>
            <a:ext uri="{147F2762-F138-4A5C-976F-8EAC2B608ADB}">
              <a16:predDERef xmlns:a16="http://schemas.microsoft.com/office/drawing/2014/main" pred="{9F616EC2-DD48-40B0-85E8-56CBC57D6D7A}"/>
            </a:ext>
          </a:extLst>
        </xdr:cNvPr>
        <xdr:cNvCxnSpPr/>
      </xdr:nvCxnSpPr>
      <xdr:spPr>
        <a:xfrm flipV="1">
          <a:off x="10552340" y="812798"/>
          <a:ext cx="0" cy="2418443"/>
        </a:xfrm>
        <a:prstGeom prst="straightConnector1">
          <a:avLst/>
        </a:prstGeom>
        <a:ln w="38100">
          <a:solidFill>
            <a:srgbClr val="0070B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151040</xdr:colOff>
      <xdr:row>4</xdr:row>
      <xdr:rowOff>22223</xdr:rowOff>
    </xdr:from>
    <xdr:to>
      <xdr:col>58</xdr:col>
      <xdr:colOff>151040</xdr:colOff>
      <xdr:row>16</xdr:row>
      <xdr:rowOff>40366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F25C6-1E31-4CE8-B842-E156EB3E544E}"/>
            </a:ext>
            <a:ext uri="{147F2762-F138-4A5C-976F-8EAC2B608ADB}">
              <a16:predDERef xmlns:a16="http://schemas.microsoft.com/office/drawing/2014/main" pred="{AB7BDCCD-00CF-449B-935F-C9127C40E6C2}"/>
            </a:ext>
          </a:extLst>
        </xdr:cNvPr>
        <xdr:cNvCxnSpPr/>
      </xdr:nvCxnSpPr>
      <xdr:spPr>
        <a:xfrm flipV="1">
          <a:off x="16267340" y="822323"/>
          <a:ext cx="0" cy="2418443"/>
        </a:xfrm>
        <a:prstGeom prst="straightConnector1">
          <a:avLst/>
        </a:prstGeom>
        <a:ln w="38100">
          <a:solidFill>
            <a:srgbClr val="0070B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FC27-D3EA-4845-91BF-22E4D9A42CEA}">
  <dimension ref="A1:M433"/>
  <sheetViews>
    <sheetView topLeftCell="C12" workbookViewId="0">
      <selection activeCell="E13" sqref="E13"/>
    </sheetView>
  </sheetViews>
  <sheetFormatPr defaultRowHeight="15"/>
  <cols>
    <col min="1" max="1" width="4" bestFit="1" customWidth="1"/>
    <col min="2" max="2" width="15.28515625" customWidth="1"/>
    <col min="3" max="3" width="38.28515625" customWidth="1"/>
    <col min="4" max="4" width="14.28515625" customWidth="1"/>
    <col min="5" max="5" width="14.140625" customWidth="1"/>
    <col min="6" max="6" width="12.28515625" customWidth="1"/>
    <col min="7" max="7" width="11.5703125" customWidth="1"/>
    <col min="8" max="8" width="11.42578125" customWidth="1"/>
    <col min="9" max="9" width="12.140625" customWidth="1"/>
    <col min="10" max="10" width="14.42578125" bestFit="1" customWidth="1"/>
    <col min="11" max="11" width="30.42578125" bestFit="1" customWidth="1"/>
    <col min="12" max="12" width="14.42578125" bestFit="1" customWidth="1"/>
    <col min="13" max="13" width="16.42578125" customWidth="1"/>
  </cols>
  <sheetData>
    <row r="1" spans="1:1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2" t="s">
        <v>10</v>
      </c>
      <c r="L1" s="22" t="s">
        <v>11</v>
      </c>
      <c r="M1" s="22" t="s">
        <v>12</v>
      </c>
    </row>
    <row r="2" spans="1:13" ht="15.75">
      <c r="A2" s="17">
        <v>1</v>
      </c>
      <c r="B2" s="17" t="s">
        <v>13</v>
      </c>
      <c r="C2" s="17" t="s">
        <v>14</v>
      </c>
      <c r="D2" s="17"/>
      <c r="E2" s="17"/>
      <c r="F2" s="17"/>
      <c r="G2" s="17"/>
      <c r="H2" s="17"/>
      <c r="I2" s="17"/>
      <c r="J2" s="23" t="s">
        <v>15</v>
      </c>
      <c r="K2" s="23" t="s">
        <v>16</v>
      </c>
      <c r="L2" s="17"/>
      <c r="M2" s="17"/>
    </row>
    <row r="3" spans="1:13" ht="15.75">
      <c r="A3" s="17">
        <v>2</v>
      </c>
      <c r="B3" s="17" t="s">
        <v>17</v>
      </c>
      <c r="C3" s="17" t="s">
        <v>18</v>
      </c>
      <c r="D3" s="17"/>
      <c r="E3" s="17"/>
      <c r="F3" s="17"/>
      <c r="G3" s="17"/>
      <c r="H3" s="17"/>
      <c r="I3" s="17"/>
      <c r="J3" s="23" t="s">
        <v>19</v>
      </c>
      <c r="K3" s="23" t="s">
        <v>20</v>
      </c>
      <c r="L3" s="17"/>
      <c r="M3" s="17"/>
    </row>
    <row r="4" spans="1:13" ht="15.75">
      <c r="A4" s="17">
        <v>3</v>
      </c>
      <c r="B4" s="17" t="s">
        <v>21</v>
      </c>
      <c r="C4" s="17" t="s">
        <v>22</v>
      </c>
      <c r="D4" s="17"/>
      <c r="E4" s="17"/>
      <c r="F4" s="17"/>
      <c r="G4" s="17"/>
      <c r="H4" s="17"/>
      <c r="I4" s="17"/>
      <c r="J4" s="23" t="s">
        <v>23</v>
      </c>
      <c r="K4" s="17"/>
      <c r="L4" s="17"/>
      <c r="M4" s="17"/>
    </row>
    <row r="5" spans="1:13" ht="15.75">
      <c r="A5" s="17">
        <v>4</v>
      </c>
      <c r="B5" s="17" t="s">
        <v>24</v>
      </c>
      <c r="C5" s="17" t="s">
        <v>25</v>
      </c>
      <c r="D5" s="17"/>
      <c r="E5" s="17"/>
      <c r="F5" s="17"/>
      <c r="G5" s="17"/>
      <c r="H5" s="17"/>
      <c r="I5" s="17"/>
      <c r="J5" s="23" t="s">
        <v>26</v>
      </c>
      <c r="K5" s="17"/>
      <c r="L5" s="17"/>
      <c r="M5" s="17"/>
    </row>
    <row r="6" spans="1:13" ht="15.75">
      <c r="A6" s="17">
        <v>5</v>
      </c>
      <c r="B6" s="17" t="s">
        <v>27</v>
      </c>
      <c r="C6" s="17" t="s">
        <v>28</v>
      </c>
      <c r="D6" s="17"/>
      <c r="E6" s="17"/>
      <c r="F6" s="17"/>
      <c r="G6" s="17"/>
      <c r="H6" s="17"/>
      <c r="I6" s="17"/>
      <c r="J6" s="23" t="s">
        <v>29</v>
      </c>
      <c r="K6" s="17"/>
      <c r="L6" s="17"/>
      <c r="M6" s="17"/>
    </row>
    <row r="7" spans="1:13" ht="15.75">
      <c r="A7" s="17">
        <v>6</v>
      </c>
      <c r="B7" s="17" t="s">
        <v>30</v>
      </c>
      <c r="C7" s="17" t="s">
        <v>31</v>
      </c>
      <c r="D7" s="17"/>
      <c r="E7" s="17"/>
      <c r="F7" s="17"/>
      <c r="G7" s="17"/>
      <c r="H7" s="17"/>
      <c r="I7" s="17"/>
      <c r="J7" s="23" t="s">
        <v>32</v>
      </c>
      <c r="K7" s="17"/>
      <c r="L7" s="17"/>
      <c r="M7" s="17"/>
    </row>
    <row r="8" spans="1:13" ht="15.75">
      <c r="A8" s="17">
        <v>7</v>
      </c>
      <c r="B8" s="17" t="s">
        <v>33</v>
      </c>
      <c r="C8" s="17" t="s">
        <v>34</v>
      </c>
      <c r="D8" s="17"/>
      <c r="E8" s="17"/>
      <c r="F8" s="17"/>
      <c r="G8" s="17"/>
      <c r="H8" s="17"/>
      <c r="I8" s="17"/>
      <c r="J8" s="23" t="s">
        <v>35</v>
      </c>
      <c r="K8" s="17"/>
      <c r="L8" s="17"/>
      <c r="M8" s="17"/>
    </row>
    <row r="9" spans="1:13" ht="15.75">
      <c r="A9" s="17">
        <v>8</v>
      </c>
      <c r="B9" s="17" t="s">
        <v>36</v>
      </c>
      <c r="C9" s="17" t="s">
        <v>37</v>
      </c>
      <c r="D9" s="17"/>
      <c r="E9" s="17"/>
      <c r="F9" s="17"/>
      <c r="G9" s="17"/>
      <c r="H9" s="17"/>
      <c r="I9" s="17"/>
      <c r="J9" s="23" t="s">
        <v>38</v>
      </c>
      <c r="K9" s="23" t="s">
        <v>39</v>
      </c>
      <c r="L9" s="23" t="s">
        <v>40</v>
      </c>
      <c r="M9" s="17"/>
    </row>
    <row r="10" spans="1:13" ht="15.75">
      <c r="A10" s="17">
        <v>9</v>
      </c>
      <c r="B10" s="17" t="s">
        <v>41</v>
      </c>
      <c r="C10" s="17" t="s">
        <v>42</v>
      </c>
      <c r="D10" s="17"/>
      <c r="E10" s="17"/>
      <c r="F10" s="17"/>
      <c r="G10" s="17"/>
      <c r="H10" s="17"/>
      <c r="I10" s="17"/>
      <c r="J10" s="23" t="s">
        <v>43</v>
      </c>
      <c r="K10" s="17"/>
      <c r="L10" s="17"/>
      <c r="M10" s="17"/>
    </row>
    <row r="11" spans="1:13" ht="15.75">
      <c r="A11" s="17">
        <v>10</v>
      </c>
      <c r="B11" s="17" t="s">
        <v>44</v>
      </c>
      <c r="C11" s="17" t="s">
        <v>45</v>
      </c>
      <c r="D11" s="17"/>
      <c r="E11" s="17"/>
      <c r="F11" s="17"/>
      <c r="G11" s="17"/>
      <c r="H11" s="17"/>
      <c r="I11" s="17"/>
      <c r="J11" s="23" t="s">
        <v>46</v>
      </c>
      <c r="K11" s="17"/>
      <c r="L11" s="17"/>
      <c r="M11" s="17"/>
    </row>
    <row r="12" spans="1:13" ht="15.75">
      <c r="A12" s="17">
        <v>11</v>
      </c>
      <c r="B12" s="17" t="s">
        <v>47</v>
      </c>
      <c r="C12" s="17" t="s">
        <v>48</v>
      </c>
      <c r="D12" s="17"/>
      <c r="E12" s="17"/>
      <c r="F12" s="17"/>
      <c r="G12" s="17"/>
      <c r="H12" s="17"/>
      <c r="I12" s="17"/>
      <c r="J12" s="23" t="s">
        <v>49</v>
      </c>
      <c r="K12" s="17"/>
      <c r="L12" s="17"/>
      <c r="M12" s="17"/>
    </row>
    <row r="13" spans="1:13" ht="15.75">
      <c r="A13" s="17">
        <v>12</v>
      </c>
      <c r="B13" s="17" t="s">
        <v>50</v>
      </c>
      <c r="C13" s="17" t="s">
        <v>51</v>
      </c>
      <c r="D13" s="17"/>
      <c r="E13" s="17"/>
      <c r="F13" s="17"/>
      <c r="G13" s="17"/>
      <c r="H13" s="17"/>
      <c r="I13" s="17"/>
      <c r="J13" s="23" t="s">
        <v>52</v>
      </c>
      <c r="K13" s="23" t="s">
        <v>53</v>
      </c>
      <c r="L13" s="17"/>
      <c r="M13" s="17"/>
    </row>
    <row r="14" spans="1:13" ht="15.75">
      <c r="A14" s="17">
        <v>13</v>
      </c>
      <c r="B14" s="17" t="s">
        <v>54</v>
      </c>
      <c r="C14" s="17" t="s">
        <v>55</v>
      </c>
      <c r="D14" s="17"/>
      <c r="E14" s="17"/>
      <c r="F14" s="17"/>
      <c r="G14" s="17"/>
      <c r="H14" s="17"/>
      <c r="I14" s="17"/>
      <c r="J14" s="23" t="s">
        <v>56</v>
      </c>
      <c r="K14" s="17"/>
      <c r="L14" s="17"/>
      <c r="M14" s="17"/>
    </row>
    <row r="15" spans="1:13" ht="15.75">
      <c r="A15" s="17">
        <v>14</v>
      </c>
      <c r="B15" s="17" t="s">
        <v>57</v>
      </c>
      <c r="C15" s="17" t="s">
        <v>58</v>
      </c>
      <c r="D15" s="17"/>
      <c r="E15" s="17"/>
      <c r="F15" s="17"/>
      <c r="G15" s="17"/>
      <c r="H15" s="17"/>
      <c r="I15" s="17"/>
      <c r="J15" s="23" t="s">
        <v>59</v>
      </c>
      <c r="K15" s="17"/>
      <c r="L15" s="17"/>
      <c r="M15" s="17"/>
    </row>
    <row r="16" spans="1:13" ht="15.75">
      <c r="A16" s="17">
        <v>15</v>
      </c>
      <c r="B16" s="17" t="s">
        <v>60</v>
      </c>
      <c r="C16" s="17" t="s">
        <v>61</v>
      </c>
      <c r="D16" s="17"/>
      <c r="E16" s="17"/>
      <c r="F16" s="17"/>
      <c r="G16" s="17"/>
      <c r="H16" s="17"/>
      <c r="I16" s="17"/>
      <c r="J16" s="23" t="s">
        <v>62</v>
      </c>
      <c r="K16" s="17"/>
      <c r="L16" s="17"/>
      <c r="M16" s="17"/>
    </row>
    <row r="17" spans="1:13" ht="15.75">
      <c r="A17" s="17">
        <v>16</v>
      </c>
      <c r="B17" s="17" t="s">
        <v>63</v>
      </c>
      <c r="C17" s="17" t="s">
        <v>64</v>
      </c>
      <c r="D17" s="17"/>
      <c r="E17" s="17"/>
      <c r="F17" s="17"/>
      <c r="G17" s="17"/>
      <c r="H17" s="17"/>
      <c r="I17" s="17"/>
      <c r="J17" s="23" t="s">
        <v>65</v>
      </c>
      <c r="K17" s="17"/>
      <c r="L17" s="17"/>
      <c r="M17" s="17"/>
    </row>
    <row r="18" spans="1:13" ht="15.75">
      <c r="A18" s="17">
        <v>17</v>
      </c>
      <c r="B18" s="17" t="s">
        <v>66</v>
      </c>
      <c r="C18" s="17" t="s">
        <v>67</v>
      </c>
      <c r="D18" s="17"/>
      <c r="E18" s="17"/>
      <c r="F18" s="17"/>
      <c r="G18" s="17"/>
      <c r="H18" s="17"/>
      <c r="I18" s="17"/>
      <c r="J18" s="23" t="s">
        <v>68</v>
      </c>
      <c r="K18" s="17"/>
      <c r="L18" s="17"/>
      <c r="M18" s="17"/>
    </row>
    <row r="19" spans="1:13" ht="15.75">
      <c r="A19" s="17">
        <v>18</v>
      </c>
      <c r="B19" s="17" t="s">
        <v>69</v>
      </c>
      <c r="C19" s="17" t="s">
        <v>70</v>
      </c>
      <c r="D19" s="17"/>
      <c r="E19" s="17"/>
      <c r="F19" s="17"/>
      <c r="G19" s="17"/>
      <c r="H19" s="17"/>
      <c r="I19" s="17"/>
      <c r="J19" s="23" t="s">
        <v>71</v>
      </c>
      <c r="K19" s="17"/>
      <c r="L19" s="17"/>
      <c r="M19" s="17"/>
    </row>
    <row r="20" spans="1:13" ht="15.75">
      <c r="A20" s="17">
        <v>19</v>
      </c>
      <c r="B20" s="17" t="s">
        <v>72</v>
      </c>
      <c r="C20" s="17" t="s">
        <v>73</v>
      </c>
      <c r="D20" s="33"/>
      <c r="E20" s="33"/>
      <c r="F20" s="33"/>
      <c r="G20" s="33"/>
      <c r="H20" s="33"/>
      <c r="I20" s="33"/>
      <c r="J20" s="23" t="s">
        <v>74</v>
      </c>
      <c r="K20" s="17"/>
      <c r="L20" s="17"/>
      <c r="M20" s="17"/>
    </row>
    <row r="21" spans="1:13" ht="15.75">
      <c r="A21" s="17">
        <v>20</v>
      </c>
      <c r="B21" s="17" t="s">
        <v>75</v>
      </c>
      <c r="C21" s="30" t="s">
        <v>76</v>
      </c>
      <c r="D21" s="34"/>
      <c r="E21" s="34"/>
      <c r="F21" s="34"/>
      <c r="G21" s="34"/>
      <c r="H21" s="34"/>
      <c r="I21" s="34"/>
      <c r="J21" s="31">
        <v>501</v>
      </c>
      <c r="K21" s="23"/>
    </row>
    <row r="22" spans="1:13" ht="15.75">
      <c r="A22" s="17">
        <v>21</v>
      </c>
      <c r="B22" s="17" t="s">
        <v>77</v>
      </c>
      <c r="C22" s="17" t="s">
        <v>78</v>
      </c>
      <c r="D22" s="35"/>
      <c r="E22" s="35"/>
      <c r="F22" s="35"/>
      <c r="G22" s="35"/>
      <c r="H22" s="35"/>
      <c r="I22" s="35"/>
      <c r="J22" s="23" t="s">
        <v>79</v>
      </c>
      <c r="K22" s="23" t="s">
        <v>80</v>
      </c>
      <c r="L22" s="17"/>
      <c r="M22" s="17"/>
    </row>
    <row r="23" spans="1:13" ht="15.75">
      <c r="A23" s="17">
        <v>22</v>
      </c>
      <c r="B23" s="17" t="s">
        <v>81</v>
      </c>
      <c r="C23" s="17" t="s">
        <v>82</v>
      </c>
      <c r="D23" s="17"/>
      <c r="E23" s="17"/>
      <c r="F23" s="17"/>
      <c r="G23" s="17"/>
      <c r="H23" s="17"/>
      <c r="I23" s="17"/>
      <c r="J23" s="23" t="s">
        <v>83</v>
      </c>
      <c r="K23" s="17"/>
      <c r="L23" s="17"/>
      <c r="M23" s="17"/>
    </row>
    <row r="24" spans="1:13" ht="15.75">
      <c r="A24" s="17">
        <v>23</v>
      </c>
      <c r="B24" s="17" t="s">
        <v>84</v>
      </c>
      <c r="C24" s="17" t="s">
        <v>85</v>
      </c>
      <c r="D24" s="17"/>
      <c r="E24" s="17"/>
      <c r="F24" s="17"/>
      <c r="G24" s="17"/>
      <c r="H24" s="17"/>
      <c r="I24" s="17"/>
      <c r="J24" s="23" t="s">
        <v>86</v>
      </c>
      <c r="K24" s="17"/>
      <c r="L24" s="17"/>
      <c r="M24" s="17"/>
    </row>
    <row r="25" spans="1:13" ht="15.75">
      <c r="A25" s="17">
        <v>24</v>
      </c>
      <c r="B25" s="17" t="s">
        <v>87</v>
      </c>
      <c r="C25" s="17" t="s">
        <v>88</v>
      </c>
      <c r="D25" s="17"/>
      <c r="E25" s="17"/>
      <c r="F25" s="17"/>
      <c r="G25" s="17"/>
      <c r="H25" s="17"/>
      <c r="I25" s="17"/>
      <c r="J25" s="23" t="s">
        <v>89</v>
      </c>
      <c r="K25" s="17"/>
      <c r="L25" s="17"/>
      <c r="M25" s="17"/>
    </row>
    <row r="26" spans="1:13" ht="15.75">
      <c r="A26" s="17">
        <v>25</v>
      </c>
      <c r="B26" s="17" t="s">
        <v>90</v>
      </c>
      <c r="C26" s="17" t="s">
        <v>91</v>
      </c>
      <c r="D26" s="17"/>
      <c r="E26" s="17"/>
      <c r="F26" s="17"/>
      <c r="G26" s="17"/>
      <c r="H26" s="17"/>
      <c r="I26" s="17"/>
      <c r="J26" s="23" t="s">
        <v>92</v>
      </c>
      <c r="K26" s="17"/>
      <c r="L26" s="17"/>
      <c r="M26" s="17"/>
    </row>
    <row r="27" spans="1:13" ht="15.75">
      <c r="A27" s="17">
        <v>26</v>
      </c>
      <c r="B27" s="17" t="s">
        <v>93</v>
      </c>
      <c r="C27" s="17" t="s">
        <v>94</v>
      </c>
      <c r="D27" s="17"/>
      <c r="E27" s="17"/>
      <c r="F27" s="17"/>
      <c r="G27" s="17"/>
      <c r="H27" s="17"/>
      <c r="I27" s="17"/>
      <c r="J27" s="23" t="s">
        <v>95</v>
      </c>
      <c r="K27" s="17"/>
      <c r="L27" s="17"/>
      <c r="M27" s="17"/>
    </row>
    <row r="28" spans="1:13" ht="15.75">
      <c r="A28" s="17">
        <v>27</v>
      </c>
      <c r="B28" s="17" t="s">
        <v>96</v>
      </c>
      <c r="C28" s="17" t="s">
        <v>97</v>
      </c>
      <c r="D28" s="17"/>
      <c r="E28" s="17"/>
      <c r="F28" s="17"/>
      <c r="G28" s="17"/>
      <c r="H28" s="17"/>
      <c r="I28" s="17"/>
      <c r="J28" s="23" t="s">
        <v>98</v>
      </c>
      <c r="K28" s="17"/>
      <c r="L28" s="17"/>
      <c r="M28" s="17"/>
    </row>
    <row r="29" spans="1:13" ht="15.75">
      <c r="A29" s="17">
        <v>28</v>
      </c>
      <c r="B29" s="17" t="s">
        <v>99</v>
      </c>
      <c r="C29" s="17" t="s">
        <v>100</v>
      </c>
      <c r="D29" s="17"/>
      <c r="E29" s="17"/>
      <c r="F29" s="17"/>
      <c r="G29" s="17"/>
      <c r="H29" s="17"/>
      <c r="I29" s="17"/>
      <c r="J29" s="23" t="s">
        <v>101</v>
      </c>
      <c r="K29" s="17"/>
      <c r="L29" s="17"/>
      <c r="M29" s="17"/>
    </row>
    <row r="30" spans="1:13" ht="15.75">
      <c r="A30" s="17">
        <v>29</v>
      </c>
      <c r="B30" s="17" t="s">
        <v>102</v>
      </c>
      <c r="C30" s="17" t="s">
        <v>103</v>
      </c>
      <c r="D30" s="17"/>
      <c r="E30" s="17"/>
      <c r="F30" s="17"/>
      <c r="G30" s="17"/>
      <c r="H30" s="17"/>
      <c r="I30" s="17"/>
      <c r="J30" s="23" t="s">
        <v>104</v>
      </c>
      <c r="K30" s="17"/>
      <c r="L30" s="17"/>
      <c r="M30" s="17"/>
    </row>
    <row r="31" spans="1:13" ht="15.75">
      <c r="A31" s="17">
        <v>30</v>
      </c>
      <c r="B31" s="17" t="s">
        <v>105</v>
      </c>
      <c r="C31" s="17" t="s">
        <v>106</v>
      </c>
      <c r="D31" s="17"/>
      <c r="E31" s="17"/>
      <c r="F31" s="17"/>
      <c r="G31" s="17"/>
      <c r="H31" s="17"/>
      <c r="I31" s="17"/>
      <c r="J31" s="23" t="s">
        <v>107</v>
      </c>
      <c r="K31" s="17"/>
      <c r="L31" s="17"/>
      <c r="M31" s="17"/>
    </row>
    <row r="32" spans="1:13" ht="15.75">
      <c r="A32" s="17">
        <v>31</v>
      </c>
      <c r="B32" s="17" t="s">
        <v>108</v>
      </c>
      <c r="C32" s="17" t="s">
        <v>109</v>
      </c>
      <c r="D32" s="17"/>
      <c r="E32" s="17"/>
      <c r="F32" s="17"/>
      <c r="G32" s="17"/>
      <c r="H32" s="17"/>
      <c r="I32" s="17"/>
      <c r="J32" s="23" t="s">
        <v>110</v>
      </c>
      <c r="K32" s="17"/>
      <c r="L32" s="17"/>
      <c r="M32" s="17"/>
    </row>
    <row r="33" spans="1:13" ht="15.75">
      <c r="A33" s="17">
        <v>32</v>
      </c>
      <c r="B33" s="17" t="s">
        <v>111</v>
      </c>
      <c r="C33" s="17" t="s">
        <v>112</v>
      </c>
      <c r="D33" s="17"/>
      <c r="E33" s="17"/>
      <c r="F33" s="17"/>
      <c r="G33" s="17"/>
      <c r="H33" s="17"/>
      <c r="I33" s="17"/>
      <c r="J33" s="23" t="s">
        <v>113</v>
      </c>
      <c r="K33" s="17"/>
      <c r="L33" s="17"/>
      <c r="M33" s="17"/>
    </row>
    <row r="34" spans="1:13" ht="15.75">
      <c r="A34" s="17">
        <v>33</v>
      </c>
      <c r="B34" s="17" t="s">
        <v>114</v>
      </c>
      <c r="C34" s="17" t="s">
        <v>115</v>
      </c>
      <c r="D34" s="17"/>
      <c r="E34" s="17"/>
      <c r="F34" s="17"/>
      <c r="G34" s="17"/>
      <c r="H34" s="17"/>
      <c r="I34" s="17"/>
      <c r="J34" s="23" t="s">
        <v>116</v>
      </c>
      <c r="K34" s="17"/>
      <c r="L34" s="17"/>
      <c r="M34" s="17"/>
    </row>
    <row r="35" spans="1:13" ht="15.75">
      <c r="A35" s="17">
        <v>34</v>
      </c>
      <c r="B35" s="17" t="s">
        <v>117</v>
      </c>
      <c r="C35" s="17" t="s">
        <v>118</v>
      </c>
      <c r="D35" s="17"/>
      <c r="E35" s="17"/>
      <c r="F35" s="17"/>
      <c r="G35" s="17"/>
      <c r="H35" s="17"/>
      <c r="I35" s="17"/>
      <c r="J35" s="23" t="s">
        <v>119</v>
      </c>
      <c r="K35" s="17"/>
      <c r="L35" s="17"/>
      <c r="M35" s="17"/>
    </row>
    <row r="36" spans="1:13" ht="15.75">
      <c r="A36" s="17">
        <v>35</v>
      </c>
      <c r="B36" s="17" t="s">
        <v>120</v>
      </c>
      <c r="C36" s="17" t="s">
        <v>121</v>
      </c>
      <c r="D36" s="17"/>
      <c r="E36" s="17"/>
      <c r="F36" s="17"/>
      <c r="G36" s="17"/>
      <c r="H36" s="17"/>
      <c r="I36" s="17"/>
      <c r="J36" s="23" t="s">
        <v>122</v>
      </c>
      <c r="K36" s="17"/>
      <c r="L36" s="17"/>
      <c r="M36" s="17"/>
    </row>
    <row r="37" spans="1:13" ht="15.75">
      <c r="A37" s="17">
        <v>36</v>
      </c>
      <c r="B37" s="17" t="s">
        <v>123</v>
      </c>
      <c r="C37" s="17" t="s">
        <v>124</v>
      </c>
      <c r="D37" s="17"/>
      <c r="E37" s="17"/>
      <c r="F37" s="17"/>
      <c r="G37" s="17"/>
      <c r="H37" s="17"/>
      <c r="I37" s="17"/>
      <c r="J37" s="23" t="s">
        <v>125</v>
      </c>
      <c r="K37" s="17"/>
      <c r="L37" s="17"/>
      <c r="M37" s="17"/>
    </row>
    <row r="38" spans="1:13" ht="15.75">
      <c r="A38" s="17">
        <v>37</v>
      </c>
      <c r="B38" s="17" t="s">
        <v>126</v>
      </c>
      <c r="C38" s="17" t="s">
        <v>127</v>
      </c>
      <c r="D38" s="17"/>
      <c r="E38" s="17"/>
      <c r="F38" s="17"/>
      <c r="G38" s="17"/>
      <c r="H38" s="17"/>
      <c r="I38" s="17"/>
      <c r="J38" s="23" t="s">
        <v>128</v>
      </c>
      <c r="K38" s="17"/>
      <c r="L38" s="17"/>
      <c r="M38" s="17"/>
    </row>
    <row r="39" spans="1:13" ht="15.75">
      <c r="A39" s="17">
        <v>38</v>
      </c>
      <c r="B39" s="17" t="s">
        <v>129</v>
      </c>
      <c r="C39" s="17" t="s">
        <v>130</v>
      </c>
      <c r="D39" s="17"/>
      <c r="E39" s="17"/>
      <c r="F39" s="17"/>
      <c r="G39" s="17"/>
      <c r="H39" s="17"/>
      <c r="I39" s="17"/>
      <c r="J39" s="23" t="s">
        <v>131</v>
      </c>
      <c r="K39" s="23" t="s">
        <v>132</v>
      </c>
      <c r="L39" s="17"/>
      <c r="M39" s="17"/>
    </row>
    <row r="40" spans="1:13" ht="15.75">
      <c r="A40" s="17">
        <v>39</v>
      </c>
      <c r="B40" s="17" t="s">
        <v>133</v>
      </c>
      <c r="C40" s="17" t="s">
        <v>134</v>
      </c>
      <c r="D40" s="17"/>
      <c r="E40" s="17"/>
      <c r="F40" s="17"/>
      <c r="G40" s="17"/>
      <c r="H40" s="17"/>
      <c r="I40" s="17"/>
      <c r="J40" s="23" t="s">
        <v>135</v>
      </c>
      <c r="K40" s="17"/>
      <c r="L40" s="17"/>
      <c r="M40" s="17"/>
    </row>
    <row r="41" spans="1:13" ht="15.75">
      <c r="A41" s="17">
        <v>40</v>
      </c>
      <c r="B41" s="17" t="s">
        <v>136</v>
      </c>
      <c r="C41" s="17" t="s">
        <v>137</v>
      </c>
      <c r="D41" s="17"/>
      <c r="E41" s="17"/>
      <c r="F41" s="17"/>
      <c r="G41" s="17"/>
      <c r="H41" s="17"/>
      <c r="I41" s="17"/>
      <c r="J41" s="23" t="s">
        <v>138</v>
      </c>
      <c r="K41" s="23" t="s">
        <v>139</v>
      </c>
      <c r="L41" s="17"/>
      <c r="M41" s="17"/>
    </row>
    <row r="42" spans="1:13" ht="15.75">
      <c r="A42" s="17">
        <v>41</v>
      </c>
      <c r="B42" s="17" t="s">
        <v>140</v>
      </c>
      <c r="C42" s="17" t="s">
        <v>141</v>
      </c>
      <c r="D42" s="17"/>
      <c r="E42" s="17"/>
      <c r="F42" s="17"/>
      <c r="G42" s="17"/>
      <c r="H42" s="17"/>
      <c r="I42" s="17"/>
      <c r="J42" s="23" t="s">
        <v>142</v>
      </c>
      <c r="K42" s="23" t="s">
        <v>143</v>
      </c>
      <c r="L42" s="17"/>
      <c r="M42" s="17"/>
    </row>
    <row r="43" spans="1:13" ht="15.75">
      <c r="A43" s="17">
        <v>42</v>
      </c>
      <c r="B43" s="17" t="s">
        <v>144</v>
      </c>
      <c r="C43" s="17" t="s">
        <v>145</v>
      </c>
      <c r="D43" s="17"/>
      <c r="E43" s="17"/>
      <c r="F43" s="17"/>
      <c r="G43" s="17"/>
      <c r="H43" s="17"/>
      <c r="I43" s="17"/>
      <c r="J43" s="23" t="s">
        <v>146</v>
      </c>
      <c r="K43" s="17"/>
      <c r="L43" s="17"/>
      <c r="M43" s="17"/>
    </row>
    <row r="44" spans="1:13" ht="15.75">
      <c r="A44" s="17">
        <v>43</v>
      </c>
      <c r="B44" s="17" t="s">
        <v>147</v>
      </c>
      <c r="C44" s="17" t="s">
        <v>148</v>
      </c>
      <c r="D44" s="17"/>
      <c r="E44" s="17"/>
      <c r="F44" s="17"/>
      <c r="G44" s="17"/>
      <c r="H44" s="17"/>
      <c r="I44" s="17"/>
      <c r="J44" s="23" t="s">
        <v>149</v>
      </c>
      <c r="K44" s="17"/>
      <c r="L44" s="17"/>
      <c r="M44" s="17"/>
    </row>
    <row r="45" spans="1:13" ht="15.75">
      <c r="A45" s="17">
        <v>44</v>
      </c>
      <c r="B45" s="17" t="s">
        <v>150</v>
      </c>
      <c r="C45" s="17" t="s">
        <v>151</v>
      </c>
      <c r="D45" s="17"/>
      <c r="E45" s="17"/>
      <c r="F45" s="17"/>
      <c r="G45" s="17"/>
      <c r="H45" s="17"/>
      <c r="I45" s="17"/>
      <c r="J45" s="23" t="s">
        <v>152</v>
      </c>
      <c r="K45" s="17" t="s">
        <v>153</v>
      </c>
      <c r="L45" s="17"/>
      <c r="M45" s="17"/>
    </row>
    <row r="46" spans="1:13" ht="15.75">
      <c r="A46" s="17">
        <v>45</v>
      </c>
      <c r="B46" s="17" t="s">
        <v>154</v>
      </c>
      <c r="C46" s="17" t="s">
        <v>155</v>
      </c>
      <c r="D46" s="17"/>
      <c r="E46" s="17"/>
      <c r="F46" s="17"/>
      <c r="G46" s="17"/>
      <c r="H46" s="17"/>
      <c r="I46" s="17"/>
      <c r="J46" s="23" t="s">
        <v>156</v>
      </c>
      <c r="K46" s="17"/>
      <c r="L46" s="17"/>
      <c r="M46" s="17"/>
    </row>
    <row r="47" spans="1:13" ht="15.75">
      <c r="A47" s="17">
        <v>46</v>
      </c>
      <c r="B47" s="17" t="s">
        <v>157</v>
      </c>
      <c r="C47" s="17" t="s">
        <v>158</v>
      </c>
      <c r="D47" s="17"/>
      <c r="E47" s="17"/>
      <c r="F47" s="17"/>
      <c r="G47" s="17"/>
      <c r="H47" s="17"/>
      <c r="I47" s="17"/>
      <c r="J47" s="23" t="s">
        <v>159</v>
      </c>
      <c r="K47" s="17"/>
      <c r="L47" s="17"/>
      <c r="M47" s="17"/>
    </row>
    <row r="48" spans="1:13" ht="15.75">
      <c r="A48" s="17">
        <v>47</v>
      </c>
      <c r="B48" s="17" t="s">
        <v>160</v>
      </c>
      <c r="C48" s="17" t="s">
        <v>161</v>
      </c>
      <c r="D48" s="17"/>
      <c r="E48" s="17"/>
      <c r="F48" s="17"/>
      <c r="G48" s="17"/>
      <c r="H48" s="17"/>
      <c r="I48" s="17"/>
      <c r="J48" s="23" t="s">
        <v>162</v>
      </c>
      <c r="K48" s="17"/>
      <c r="L48" s="17"/>
      <c r="M48" s="17"/>
    </row>
    <row r="49" spans="1:13" ht="15.75">
      <c r="A49" s="17">
        <v>48</v>
      </c>
      <c r="B49" s="17" t="s">
        <v>75</v>
      </c>
      <c r="C49" s="17" t="s">
        <v>76</v>
      </c>
      <c r="D49" s="27"/>
      <c r="E49" s="27"/>
      <c r="F49" s="27"/>
      <c r="G49" s="27"/>
      <c r="H49" s="27"/>
      <c r="I49" s="27"/>
      <c r="J49" s="23">
        <v>501</v>
      </c>
      <c r="K49" s="23"/>
    </row>
    <row r="50" spans="1:13" ht="15.75">
      <c r="A50" s="17">
        <v>49</v>
      </c>
      <c r="B50" s="17" t="s">
        <v>163</v>
      </c>
      <c r="C50" s="17" t="s">
        <v>164</v>
      </c>
      <c r="D50" s="17"/>
      <c r="E50" s="17"/>
      <c r="F50" s="17"/>
      <c r="G50" s="17"/>
      <c r="H50" s="17"/>
      <c r="I50" s="17"/>
      <c r="J50" s="23" t="s">
        <v>165</v>
      </c>
      <c r="K50" s="17"/>
      <c r="L50" s="17"/>
      <c r="M50" s="17"/>
    </row>
    <row r="51" spans="1:13" ht="15.75">
      <c r="A51" s="17">
        <v>50</v>
      </c>
      <c r="B51" s="17" t="s">
        <v>166</v>
      </c>
      <c r="C51" s="17" t="s">
        <v>167</v>
      </c>
      <c r="D51" s="17"/>
      <c r="E51" s="17"/>
      <c r="F51" s="17"/>
      <c r="G51" s="17"/>
      <c r="H51" s="17"/>
      <c r="I51" s="17"/>
      <c r="J51" s="23" t="s">
        <v>168</v>
      </c>
      <c r="K51" s="23" t="s">
        <v>169</v>
      </c>
      <c r="L51" s="23" t="s">
        <v>170</v>
      </c>
      <c r="M51" s="17"/>
    </row>
    <row r="52" spans="1:13" ht="15.75">
      <c r="A52" s="17">
        <v>51</v>
      </c>
      <c r="B52" s="17" t="s">
        <v>171</v>
      </c>
      <c r="C52" s="17" t="s">
        <v>172</v>
      </c>
      <c r="D52" s="17"/>
      <c r="E52" s="17"/>
      <c r="F52" s="17"/>
      <c r="G52" s="17"/>
      <c r="H52" s="17"/>
      <c r="I52" s="17"/>
      <c r="J52" s="23" t="s">
        <v>173</v>
      </c>
      <c r="K52" s="17"/>
      <c r="L52" s="17"/>
      <c r="M52" s="17"/>
    </row>
    <row r="53" spans="1:13" ht="15.75">
      <c r="A53" s="17">
        <v>52</v>
      </c>
      <c r="B53" s="17" t="s">
        <v>174</v>
      </c>
      <c r="C53" s="17" t="s">
        <v>175</v>
      </c>
      <c r="D53" s="17"/>
      <c r="E53" s="17"/>
      <c r="F53" s="17"/>
      <c r="G53" s="17"/>
      <c r="H53" s="17"/>
      <c r="I53" s="17"/>
      <c r="J53" s="23" t="s">
        <v>176</v>
      </c>
      <c r="K53" s="23" t="s">
        <v>177</v>
      </c>
      <c r="L53" s="23" t="s">
        <v>178</v>
      </c>
      <c r="M53" s="17"/>
    </row>
    <row r="54" spans="1:13" ht="15.75">
      <c r="A54" s="17">
        <v>53</v>
      </c>
      <c r="B54" s="17" t="s">
        <v>179</v>
      </c>
      <c r="C54" s="17" t="s">
        <v>180</v>
      </c>
      <c r="D54" s="17"/>
      <c r="E54" s="17"/>
      <c r="F54" s="17"/>
      <c r="G54" s="17"/>
      <c r="H54" s="17"/>
      <c r="I54" s="17"/>
      <c r="J54" s="23" t="s">
        <v>181</v>
      </c>
      <c r="K54" s="17"/>
      <c r="L54" s="17"/>
      <c r="M54" s="17"/>
    </row>
    <row r="55" spans="1:13" ht="15.75">
      <c r="A55" s="17">
        <v>54</v>
      </c>
      <c r="B55" s="17" t="s">
        <v>182</v>
      </c>
      <c r="C55" s="17" t="s">
        <v>183</v>
      </c>
      <c r="D55" s="17"/>
      <c r="E55" s="17"/>
      <c r="F55" s="17"/>
      <c r="G55" s="17"/>
      <c r="H55" s="17"/>
      <c r="I55" s="17"/>
      <c r="J55" s="23" t="s">
        <v>184</v>
      </c>
      <c r="K55" s="17"/>
      <c r="L55" s="17"/>
      <c r="M55" s="17"/>
    </row>
    <row r="56" spans="1:13" ht="15.75">
      <c r="A56" s="17">
        <v>55</v>
      </c>
      <c r="B56" s="17" t="s">
        <v>185</v>
      </c>
      <c r="C56" s="17" t="s">
        <v>186</v>
      </c>
      <c r="D56" s="17"/>
      <c r="E56" s="17"/>
      <c r="F56" s="17"/>
      <c r="G56" s="17"/>
      <c r="H56" s="17"/>
      <c r="I56" s="17"/>
      <c r="J56" s="23" t="s">
        <v>187</v>
      </c>
      <c r="K56" s="17"/>
      <c r="L56" s="17"/>
      <c r="M56" s="17"/>
    </row>
    <row r="57" spans="1:13" ht="15.75">
      <c r="A57" s="17">
        <v>56</v>
      </c>
      <c r="B57" s="17" t="s">
        <v>188</v>
      </c>
      <c r="C57" s="17" t="s">
        <v>189</v>
      </c>
      <c r="D57" s="17"/>
      <c r="E57" s="17"/>
      <c r="F57" s="17"/>
      <c r="G57" s="17"/>
      <c r="H57" s="17"/>
      <c r="I57" s="17"/>
      <c r="J57" s="23" t="s">
        <v>190</v>
      </c>
      <c r="K57" s="17"/>
      <c r="L57" s="17"/>
      <c r="M57" s="17"/>
    </row>
    <row r="58" spans="1:13" ht="15.75">
      <c r="A58" s="17">
        <v>57</v>
      </c>
      <c r="B58" s="17" t="s">
        <v>191</v>
      </c>
      <c r="C58" s="17" t="s">
        <v>192</v>
      </c>
      <c r="D58" s="17"/>
      <c r="E58" s="17"/>
      <c r="F58" s="17"/>
      <c r="G58" s="17"/>
      <c r="H58" s="17"/>
      <c r="I58" s="17"/>
      <c r="J58" s="23" t="s">
        <v>193</v>
      </c>
      <c r="K58" s="17"/>
      <c r="L58" s="17"/>
      <c r="M58" s="17"/>
    </row>
    <row r="59" spans="1:13" ht="15.75">
      <c r="A59" s="17">
        <v>58</v>
      </c>
      <c r="B59" s="17" t="s">
        <v>194</v>
      </c>
      <c r="C59" s="17" t="s">
        <v>195</v>
      </c>
      <c r="D59" s="17"/>
      <c r="E59" s="17"/>
      <c r="F59" s="17"/>
      <c r="G59" s="17"/>
      <c r="H59" s="17"/>
      <c r="I59" s="17"/>
      <c r="J59" s="23" t="s">
        <v>196</v>
      </c>
      <c r="K59" s="17"/>
      <c r="L59" s="17"/>
      <c r="M59" s="17"/>
    </row>
    <row r="60" spans="1:13" ht="15.75">
      <c r="A60" s="17">
        <v>59</v>
      </c>
      <c r="B60" s="17" t="s">
        <v>197</v>
      </c>
      <c r="C60" s="17" t="s">
        <v>198</v>
      </c>
      <c r="D60" s="17"/>
      <c r="E60" s="17"/>
      <c r="F60" s="17"/>
      <c r="G60" s="17"/>
      <c r="H60" s="17"/>
      <c r="I60" s="17"/>
      <c r="J60" s="23" t="s">
        <v>199</v>
      </c>
      <c r="K60" s="17"/>
      <c r="L60" s="17"/>
      <c r="M60" s="17"/>
    </row>
    <row r="61" spans="1:13" ht="15.75">
      <c r="A61" s="17">
        <v>60</v>
      </c>
      <c r="B61" s="17" t="s">
        <v>200</v>
      </c>
      <c r="C61" s="17" t="s">
        <v>201</v>
      </c>
      <c r="D61" s="17"/>
      <c r="E61" s="17"/>
      <c r="F61" s="17"/>
      <c r="G61" s="17"/>
      <c r="H61" s="17"/>
      <c r="I61" s="17"/>
      <c r="J61" s="23" t="s">
        <v>202</v>
      </c>
      <c r="K61" s="17"/>
      <c r="L61" s="17"/>
      <c r="M61" s="17"/>
    </row>
    <row r="62" spans="1:13" ht="15.75">
      <c r="A62" s="17">
        <v>61</v>
      </c>
      <c r="B62" s="17" t="s">
        <v>203</v>
      </c>
      <c r="C62" s="17" t="s">
        <v>204</v>
      </c>
      <c r="D62" s="17"/>
      <c r="E62" s="17"/>
      <c r="F62" s="17"/>
      <c r="G62" s="17"/>
      <c r="H62" s="17"/>
      <c r="I62" s="17"/>
      <c r="J62" s="23" t="s">
        <v>205</v>
      </c>
      <c r="K62" s="17"/>
      <c r="L62" s="17"/>
      <c r="M62" s="17"/>
    </row>
    <row r="63" spans="1:13" ht="15.75">
      <c r="A63" s="17">
        <v>62</v>
      </c>
      <c r="B63" s="17" t="s">
        <v>206</v>
      </c>
      <c r="C63" s="17" t="s">
        <v>207</v>
      </c>
      <c r="D63" s="17"/>
      <c r="E63" s="17"/>
      <c r="F63" s="17"/>
      <c r="G63" s="17"/>
      <c r="H63" s="17"/>
      <c r="I63" s="17"/>
      <c r="J63" s="23" t="s">
        <v>208</v>
      </c>
      <c r="K63" s="17"/>
      <c r="L63" s="17"/>
      <c r="M63" s="17"/>
    </row>
    <row r="64" spans="1:13" ht="15.75">
      <c r="A64" s="17">
        <v>63</v>
      </c>
      <c r="B64" s="17" t="s">
        <v>209</v>
      </c>
      <c r="C64" s="17" t="s">
        <v>210</v>
      </c>
      <c r="D64" s="17"/>
      <c r="E64" s="17"/>
      <c r="F64" s="17"/>
      <c r="G64" s="17"/>
      <c r="H64" s="17"/>
      <c r="I64" s="17"/>
      <c r="J64" s="23" t="s">
        <v>211</v>
      </c>
      <c r="K64" s="23" t="s">
        <v>212</v>
      </c>
      <c r="L64" s="23" t="s">
        <v>213</v>
      </c>
      <c r="M64" s="17"/>
    </row>
    <row r="65" spans="1:13" ht="15.75">
      <c r="A65" s="17">
        <v>64</v>
      </c>
      <c r="B65" s="17" t="s">
        <v>214</v>
      </c>
      <c r="C65" s="17" t="s">
        <v>215</v>
      </c>
      <c r="D65" s="17"/>
      <c r="E65" s="17"/>
      <c r="F65" s="17"/>
      <c r="G65" s="17"/>
      <c r="H65" s="17"/>
      <c r="I65" s="17"/>
      <c r="J65" s="23" t="s">
        <v>216</v>
      </c>
      <c r="K65" s="17"/>
      <c r="L65" s="17"/>
      <c r="M65" s="17"/>
    </row>
    <row r="66" spans="1:13" ht="15.75">
      <c r="A66" s="17">
        <v>65</v>
      </c>
      <c r="B66" s="17" t="s">
        <v>217</v>
      </c>
      <c r="C66" s="17" t="s">
        <v>218</v>
      </c>
      <c r="D66" s="17"/>
      <c r="E66" s="17"/>
      <c r="F66" s="17"/>
      <c r="G66" s="17"/>
      <c r="H66" s="17"/>
      <c r="I66" s="17"/>
      <c r="J66" s="23" t="s">
        <v>219</v>
      </c>
      <c r="K66" s="17"/>
      <c r="L66" s="17"/>
      <c r="M66" s="17"/>
    </row>
    <row r="67" spans="1:13" ht="15.75">
      <c r="A67" s="17">
        <v>66</v>
      </c>
      <c r="B67" s="17" t="s">
        <v>220</v>
      </c>
      <c r="C67" s="17" t="s">
        <v>221</v>
      </c>
      <c r="D67" s="17"/>
      <c r="E67" s="17"/>
      <c r="F67" s="17"/>
      <c r="G67" s="17"/>
      <c r="H67" s="17"/>
      <c r="I67" s="17"/>
      <c r="J67" s="23" t="s">
        <v>222</v>
      </c>
      <c r="K67" s="17"/>
      <c r="L67" s="17"/>
      <c r="M67" s="17"/>
    </row>
    <row r="68" spans="1:13" ht="15.75">
      <c r="A68" s="17">
        <v>67</v>
      </c>
      <c r="B68" s="17" t="s">
        <v>223</v>
      </c>
      <c r="C68" s="17" t="s">
        <v>224</v>
      </c>
      <c r="D68" s="17"/>
      <c r="E68" s="17"/>
      <c r="F68" s="17"/>
      <c r="G68" s="17"/>
      <c r="H68" s="17"/>
      <c r="I68" s="17"/>
      <c r="J68" s="23" t="s">
        <v>225</v>
      </c>
      <c r="K68" s="17"/>
      <c r="L68" s="17"/>
      <c r="M68" s="17"/>
    </row>
    <row r="69" spans="1:13" ht="15.75">
      <c r="A69" s="17">
        <v>68</v>
      </c>
      <c r="B69" s="17" t="s">
        <v>226</v>
      </c>
      <c r="C69" s="17" t="s">
        <v>227</v>
      </c>
      <c r="D69" s="17"/>
      <c r="E69" s="17"/>
      <c r="F69" s="17"/>
      <c r="G69" s="17"/>
      <c r="H69" s="17"/>
      <c r="I69" s="17"/>
      <c r="J69" s="23" t="s">
        <v>228</v>
      </c>
      <c r="K69" s="17"/>
      <c r="L69" s="17"/>
      <c r="M69" s="17"/>
    </row>
    <row r="70" spans="1:13" ht="15.75">
      <c r="A70" s="17">
        <v>69</v>
      </c>
      <c r="B70" s="17" t="s">
        <v>229</v>
      </c>
      <c r="C70" s="17" t="s">
        <v>230</v>
      </c>
      <c r="D70" s="17"/>
      <c r="E70" s="17"/>
      <c r="F70" s="17"/>
      <c r="G70" s="17"/>
      <c r="H70" s="17"/>
      <c r="I70" s="17"/>
      <c r="J70" s="23" t="s">
        <v>231</v>
      </c>
      <c r="K70" s="23" t="s">
        <v>232</v>
      </c>
      <c r="L70" s="17"/>
      <c r="M70" s="17"/>
    </row>
    <row r="71" spans="1:13" ht="15.75">
      <c r="A71" s="17">
        <v>70</v>
      </c>
      <c r="B71" s="17" t="s">
        <v>233</v>
      </c>
      <c r="C71" s="17" t="s">
        <v>234</v>
      </c>
      <c r="D71" s="17"/>
      <c r="E71" s="17"/>
      <c r="F71" s="17"/>
      <c r="G71" s="17"/>
      <c r="H71" s="17"/>
      <c r="I71" s="17"/>
      <c r="J71" s="23" t="s">
        <v>235</v>
      </c>
      <c r="K71" s="17"/>
      <c r="L71" s="17"/>
      <c r="M71" s="17"/>
    </row>
    <row r="72" spans="1:13" ht="15.75">
      <c r="A72" s="17">
        <v>71</v>
      </c>
      <c r="B72" s="17" t="s">
        <v>236</v>
      </c>
      <c r="C72" s="17" t="s">
        <v>237</v>
      </c>
      <c r="D72" s="17"/>
      <c r="E72" s="17"/>
      <c r="F72" s="17"/>
      <c r="G72" s="17"/>
      <c r="H72" s="17"/>
      <c r="I72" s="17"/>
      <c r="J72" s="23" t="s">
        <v>238</v>
      </c>
      <c r="K72" s="23" t="s">
        <v>239</v>
      </c>
      <c r="L72" s="17"/>
      <c r="M72" s="17"/>
    </row>
    <row r="73" spans="1:13" ht="15.75">
      <c r="A73" s="17">
        <v>72</v>
      </c>
      <c r="B73" s="17" t="s">
        <v>240</v>
      </c>
      <c r="C73" s="17" t="s">
        <v>239</v>
      </c>
      <c r="D73" s="17"/>
      <c r="E73" s="17"/>
      <c r="F73" s="17"/>
      <c r="G73" s="17"/>
      <c r="H73" s="17"/>
      <c r="I73" s="17"/>
      <c r="J73" s="23" t="s">
        <v>241</v>
      </c>
      <c r="K73" s="17"/>
      <c r="L73" s="17"/>
      <c r="M73" s="17"/>
    </row>
    <row r="74" spans="1:13" ht="15.75">
      <c r="A74" s="17">
        <v>73</v>
      </c>
      <c r="B74" s="17" t="s">
        <v>242</v>
      </c>
      <c r="C74" s="17" t="s">
        <v>243</v>
      </c>
      <c r="D74" s="17"/>
      <c r="E74" s="17"/>
      <c r="F74" s="17"/>
      <c r="G74" s="17"/>
      <c r="H74" s="17"/>
      <c r="I74" s="17"/>
      <c r="J74" s="23" t="s">
        <v>244</v>
      </c>
      <c r="K74" s="17"/>
      <c r="L74" s="17"/>
      <c r="M74" s="17"/>
    </row>
    <row r="75" spans="1:13" ht="15.75">
      <c r="A75" s="17">
        <v>74</v>
      </c>
      <c r="B75" s="17" t="s">
        <v>245</v>
      </c>
      <c r="C75" s="17" t="s">
        <v>246</v>
      </c>
      <c r="D75" s="17"/>
      <c r="E75" s="17"/>
      <c r="F75" s="17"/>
      <c r="G75" s="17"/>
      <c r="H75" s="17"/>
      <c r="I75" s="17"/>
      <c r="J75" s="23" t="s">
        <v>247</v>
      </c>
      <c r="K75" s="17"/>
      <c r="L75" s="17"/>
      <c r="M75" s="17"/>
    </row>
    <row r="76" spans="1:13" ht="15.75">
      <c r="A76" s="17">
        <v>75</v>
      </c>
      <c r="B76" s="17" t="s">
        <v>248</v>
      </c>
      <c r="C76" s="17" t="s">
        <v>249</v>
      </c>
      <c r="D76" s="17"/>
      <c r="E76" s="17"/>
      <c r="F76" s="17"/>
      <c r="G76" s="17"/>
      <c r="H76" s="17"/>
      <c r="I76" s="17"/>
      <c r="J76" s="23" t="s">
        <v>250</v>
      </c>
      <c r="K76" s="23" t="s">
        <v>251</v>
      </c>
      <c r="L76" s="23" t="s">
        <v>252</v>
      </c>
      <c r="M76" s="17"/>
    </row>
    <row r="77" spans="1:13" ht="15.75">
      <c r="A77" s="17">
        <v>76</v>
      </c>
      <c r="B77" s="17" t="s">
        <v>253</v>
      </c>
      <c r="C77" s="17" t="s">
        <v>254</v>
      </c>
      <c r="D77" s="17"/>
      <c r="E77" s="17"/>
      <c r="F77" s="17"/>
      <c r="G77" s="17"/>
      <c r="H77" s="17"/>
      <c r="I77" s="17"/>
      <c r="J77" s="23" t="s">
        <v>255</v>
      </c>
      <c r="K77" s="17"/>
      <c r="L77" s="17"/>
      <c r="M77" s="17"/>
    </row>
    <row r="78" spans="1:13" ht="15.75">
      <c r="A78" s="17">
        <v>77</v>
      </c>
      <c r="B78" s="17" t="s">
        <v>256</v>
      </c>
      <c r="C78" s="17" t="s">
        <v>257</v>
      </c>
      <c r="D78" s="17"/>
      <c r="E78" s="17"/>
      <c r="F78" s="17"/>
      <c r="G78" s="17"/>
      <c r="H78" s="17"/>
      <c r="I78" s="17"/>
      <c r="J78" s="23" t="s">
        <v>258</v>
      </c>
      <c r="K78" s="17"/>
      <c r="L78" s="17"/>
      <c r="M78" s="17"/>
    </row>
    <row r="79" spans="1:13" ht="15.75">
      <c r="A79" s="17">
        <v>78</v>
      </c>
      <c r="B79" s="17" t="s">
        <v>259</v>
      </c>
      <c r="C79" s="17" t="s">
        <v>260</v>
      </c>
      <c r="D79" s="17"/>
      <c r="E79" s="17"/>
      <c r="F79" s="17"/>
      <c r="G79" s="17"/>
      <c r="H79" s="17"/>
      <c r="I79" s="17"/>
      <c r="J79" s="23" t="s">
        <v>261</v>
      </c>
      <c r="K79" s="17"/>
      <c r="L79" s="17"/>
      <c r="M79" s="17"/>
    </row>
    <row r="80" spans="1:13" ht="15.75">
      <c r="A80" s="17">
        <v>79</v>
      </c>
      <c r="B80" s="17" t="s">
        <v>262</v>
      </c>
      <c r="C80" s="17" t="s">
        <v>263</v>
      </c>
      <c r="D80" s="17"/>
      <c r="E80" s="17"/>
      <c r="F80" s="17"/>
      <c r="G80" s="17"/>
      <c r="H80" s="17"/>
      <c r="I80" s="17"/>
      <c r="J80" s="23" t="s">
        <v>264</v>
      </c>
      <c r="K80" s="17"/>
      <c r="L80" s="17"/>
      <c r="M80" s="17"/>
    </row>
    <row r="81" spans="1:13" ht="15.75">
      <c r="A81" s="17">
        <v>80</v>
      </c>
      <c r="B81" s="17" t="s">
        <v>265</v>
      </c>
      <c r="C81" s="17" t="s">
        <v>266</v>
      </c>
      <c r="D81" s="17"/>
      <c r="E81" s="17"/>
      <c r="F81" s="17"/>
      <c r="G81" s="17"/>
      <c r="H81" s="17"/>
      <c r="I81" s="17"/>
      <c r="J81" s="23" t="s">
        <v>267</v>
      </c>
      <c r="K81" s="17"/>
      <c r="L81" s="17"/>
      <c r="M81" s="17"/>
    </row>
    <row r="82" spans="1:13" ht="15.75">
      <c r="A82" s="17">
        <v>81</v>
      </c>
      <c r="B82" s="17" t="s">
        <v>75</v>
      </c>
      <c r="C82" s="17"/>
      <c r="D82" s="27"/>
      <c r="E82" s="27"/>
      <c r="F82" s="27"/>
      <c r="G82" s="27"/>
      <c r="H82" s="27"/>
      <c r="I82" s="27"/>
      <c r="J82" s="23">
        <v>501</v>
      </c>
      <c r="K82" s="17"/>
    </row>
    <row r="83" spans="1:13" ht="15.75">
      <c r="A83" s="17">
        <v>82</v>
      </c>
      <c r="B83" s="17" t="s">
        <v>268</v>
      </c>
      <c r="C83" s="17" t="s">
        <v>269</v>
      </c>
      <c r="D83" s="17"/>
      <c r="E83" s="17"/>
      <c r="F83" s="17"/>
      <c r="G83" s="17"/>
      <c r="H83" s="17"/>
      <c r="I83" s="17"/>
      <c r="J83" s="23" t="s">
        <v>270</v>
      </c>
      <c r="K83" s="17"/>
      <c r="L83" s="17"/>
      <c r="M83" s="17"/>
    </row>
    <row r="84" spans="1:13" ht="15.75">
      <c r="A84" s="17">
        <v>83</v>
      </c>
      <c r="B84" s="17" t="s">
        <v>271</v>
      </c>
      <c r="C84" s="17" t="s">
        <v>272</v>
      </c>
      <c r="D84" s="17"/>
      <c r="E84" s="17"/>
      <c r="F84" s="17"/>
      <c r="G84" s="17"/>
      <c r="H84" s="17"/>
      <c r="I84" s="17"/>
      <c r="J84" s="23" t="s">
        <v>273</v>
      </c>
      <c r="K84" s="17"/>
      <c r="L84" s="17"/>
      <c r="M84" s="17"/>
    </row>
    <row r="85" spans="1:13" ht="15.75">
      <c r="A85" s="17">
        <v>84</v>
      </c>
      <c r="B85" s="17" t="s">
        <v>274</v>
      </c>
      <c r="C85" s="17" t="s">
        <v>275</v>
      </c>
      <c r="D85" s="17"/>
      <c r="E85" s="17"/>
      <c r="F85" s="17"/>
      <c r="G85" s="17"/>
      <c r="H85" s="17"/>
      <c r="I85" s="17"/>
      <c r="J85" s="23" t="s">
        <v>276</v>
      </c>
      <c r="K85" s="17"/>
      <c r="L85" s="17"/>
      <c r="M85" s="17"/>
    </row>
    <row r="86" spans="1:13" ht="15.75">
      <c r="A86" s="17">
        <v>85</v>
      </c>
      <c r="B86" s="17" t="s">
        <v>277</v>
      </c>
      <c r="C86" s="17" t="s">
        <v>278</v>
      </c>
      <c r="D86" s="17"/>
      <c r="E86" s="17"/>
      <c r="F86" s="17"/>
      <c r="G86" s="17"/>
      <c r="H86" s="17"/>
      <c r="I86" s="17"/>
      <c r="J86" s="23" t="s">
        <v>279</v>
      </c>
      <c r="K86" s="17"/>
      <c r="L86" s="17"/>
      <c r="M86" s="17"/>
    </row>
    <row r="87" spans="1:13" ht="15.75">
      <c r="A87" s="17">
        <v>86</v>
      </c>
      <c r="B87" s="17" t="s">
        <v>280</v>
      </c>
      <c r="C87" s="17" t="s">
        <v>281</v>
      </c>
      <c r="D87" s="17"/>
      <c r="E87" s="17"/>
      <c r="F87" s="17"/>
      <c r="G87" s="17"/>
      <c r="H87" s="17"/>
      <c r="I87" s="17"/>
      <c r="J87" s="23" t="s">
        <v>282</v>
      </c>
      <c r="K87" s="23" t="s">
        <v>283</v>
      </c>
      <c r="L87" s="23" t="s">
        <v>284</v>
      </c>
      <c r="M87" s="17"/>
    </row>
    <row r="88" spans="1:13" ht="15.75">
      <c r="A88" s="17">
        <v>87</v>
      </c>
      <c r="B88" s="17" t="s">
        <v>285</v>
      </c>
      <c r="C88" s="17" t="s">
        <v>286</v>
      </c>
      <c r="D88" s="17"/>
      <c r="E88" s="17"/>
      <c r="F88" s="17"/>
      <c r="G88" s="17"/>
      <c r="H88" s="17"/>
      <c r="I88" s="17"/>
      <c r="J88" s="23" t="s">
        <v>287</v>
      </c>
      <c r="K88" s="23" t="s">
        <v>288</v>
      </c>
      <c r="L88" s="23" t="s">
        <v>289</v>
      </c>
      <c r="M88" s="23" t="s">
        <v>290</v>
      </c>
    </row>
    <row r="89" spans="1:13" ht="15.75">
      <c r="A89" s="17">
        <v>88</v>
      </c>
      <c r="B89" s="17" t="s">
        <v>291</v>
      </c>
      <c r="C89" s="17" t="s">
        <v>292</v>
      </c>
      <c r="D89" s="17"/>
      <c r="E89" s="17"/>
      <c r="F89" s="17"/>
      <c r="G89" s="17"/>
      <c r="H89" s="17"/>
      <c r="I89" s="17"/>
      <c r="J89" s="23" t="s">
        <v>293</v>
      </c>
      <c r="K89" s="17"/>
      <c r="L89" s="17"/>
      <c r="M89" s="17"/>
    </row>
    <row r="90" spans="1:13" ht="15.75">
      <c r="A90" s="17">
        <v>89</v>
      </c>
      <c r="B90" s="17" t="s">
        <v>294</v>
      </c>
      <c r="C90" s="17" t="s">
        <v>295</v>
      </c>
      <c r="D90" s="17"/>
      <c r="E90" s="17"/>
      <c r="F90" s="17"/>
      <c r="G90" s="17"/>
      <c r="H90" s="17"/>
      <c r="I90" s="17"/>
      <c r="J90" s="23" t="s">
        <v>296</v>
      </c>
      <c r="K90" s="23" t="s">
        <v>297</v>
      </c>
      <c r="L90" s="17"/>
      <c r="M90" s="17"/>
    </row>
    <row r="91" spans="1:13" ht="15.75">
      <c r="A91" s="17">
        <v>90</v>
      </c>
      <c r="B91" s="17" t="s">
        <v>298</v>
      </c>
      <c r="C91" s="17" t="s">
        <v>299</v>
      </c>
      <c r="D91" s="17"/>
      <c r="E91" s="17"/>
      <c r="F91" s="17"/>
      <c r="G91" s="17"/>
      <c r="H91" s="17"/>
      <c r="I91" s="17"/>
      <c r="J91" s="23" t="s">
        <v>300</v>
      </c>
      <c r="K91" s="17"/>
      <c r="L91" s="17"/>
      <c r="M91" s="17"/>
    </row>
    <row r="92" spans="1:13" ht="15.75">
      <c r="A92" s="17">
        <v>91</v>
      </c>
      <c r="B92" s="17" t="s">
        <v>301</v>
      </c>
      <c r="C92" s="17" t="s">
        <v>302</v>
      </c>
      <c r="D92" s="17"/>
      <c r="E92" s="17"/>
      <c r="F92" s="17"/>
      <c r="G92" s="17"/>
      <c r="H92" s="17"/>
      <c r="I92" s="17"/>
      <c r="J92" s="23" t="s">
        <v>303</v>
      </c>
      <c r="K92" s="23" t="s">
        <v>304</v>
      </c>
      <c r="L92" s="17"/>
      <c r="M92" s="17"/>
    </row>
    <row r="93" spans="1:13" ht="15.75">
      <c r="A93" s="17">
        <v>92</v>
      </c>
      <c r="B93" s="17" t="s">
        <v>305</v>
      </c>
      <c r="C93" s="17" t="s">
        <v>306</v>
      </c>
      <c r="D93" s="17"/>
      <c r="E93" s="17"/>
      <c r="F93" s="17"/>
      <c r="G93" s="17"/>
      <c r="H93" s="17"/>
      <c r="I93" s="17"/>
      <c r="J93" s="23" t="s">
        <v>307</v>
      </c>
      <c r="K93" s="17"/>
      <c r="L93" s="17"/>
      <c r="M93" s="17"/>
    </row>
    <row r="94" spans="1:13" ht="15.75">
      <c r="A94" s="17">
        <v>93</v>
      </c>
      <c r="B94" s="17" t="s">
        <v>308</v>
      </c>
      <c r="C94" s="17" t="s">
        <v>309</v>
      </c>
      <c r="D94" s="17"/>
      <c r="E94" s="17"/>
      <c r="F94" s="17"/>
      <c r="G94" s="17"/>
      <c r="H94" s="17"/>
      <c r="I94" s="17"/>
      <c r="J94" s="23" t="s">
        <v>310</v>
      </c>
      <c r="K94" s="17"/>
      <c r="L94" s="17"/>
      <c r="M94" s="17"/>
    </row>
    <row r="95" spans="1:13" ht="15.75">
      <c r="A95" s="17">
        <v>94</v>
      </c>
      <c r="B95" s="17" t="s">
        <v>311</v>
      </c>
      <c r="C95" s="17" t="s">
        <v>312</v>
      </c>
      <c r="D95" s="17"/>
      <c r="E95" s="17"/>
      <c r="F95" s="17"/>
      <c r="G95" s="17"/>
      <c r="H95" s="17"/>
      <c r="I95" s="17"/>
      <c r="J95" s="23" t="s">
        <v>313</v>
      </c>
      <c r="K95" s="17"/>
      <c r="L95" s="17"/>
      <c r="M95" s="17"/>
    </row>
    <row r="96" spans="1:13" ht="15.75">
      <c r="A96" s="17">
        <v>95</v>
      </c>
      <c r="B96" s="17" t="s">
        <v>314</v>
      </c>
      <c r="C96" s="17" t="s">
        <v>315</v>
      </c>
      <c r="D96" s="17"/>
      <c r="E96" s="17"/>
      <c r="F96" s="17"/>
      <c r="G96" s="17"/>
      <c r="H96" s="17"/>
      <c r="I96" s="17"/>
      <c r="J96" s="23" t="s">
        <v>316</v>
      </c>
      <c r="K96" s="17"/>
      <c r="L96" s="17"/>
      <c r="M96" s="17"/>
    </row>
    <row r="97" spans="1:13" ht="15.75">
      <c r="A97" s="17">
        <v>96</v>
      </c>
      <c r="B97" s="17" t="s">
        <v>317</v>
      </c>
      <c r="C97" s="17" t="s">
        <v>318</v>
      </c>
      <c r="D97" s="17"/>
      <c r="E97" s="17"/>
      <c r="F97" s="17"/>
      <c r="G97" s="17"/>
      <c r="H97" s="17"/>
      <c r="I97" s="17"/>
      <c r="J97" s="23" t="s">
        <v>319</v>
      </c>
      <c r="K97" s="17"/>
      <c r="L97" s="17"/>
      <c r="M97" s="17"/>
    </row>
    <row r="98" spans="1:13" ht="15.75">
      <c r="A98" s="17">
        <v>97</v>
      </c>
      <c r="B98" s="17" t="s">
        <v>320</v>
      </c>
      <c r="C98" s="17" t="s">
        <v>321</v>
      </c>
      <c r="D98" s="17"/>
      <c r="E98" s="17"/>
      <c r="F98" s="17"/>
      <c r="G98" s="17"/>
      <c r="H98" s="17"/>
      <c r="I98" s="17"/>
      <c r="J98" s="23" t="s">
        <v>322</v>
      </c>
      <c r="K98" s="17"/>
      <c r="L98" s="17"/>
      <c r="M98" s="17"/>
    </row>
    <row r="99" spans="1:13" ht="15.75">
      <c r="A99" s="17">
        <v>98</v>
      </c>
      <c r="B99" s="17" t="s">
        <v>323</v>
      </c>
      <c r="C99" s="17" t="s">
        <v>324</v>
      </c>
      <c r="D99" s="17"/>
      <c r="E99" s="17"/>
      <c r="F99" s="17"/>
      <c r="G99" s="17"/>
      <c r="H99" s="17"/>
      <c r="I99" s="17"/>
      <c r="J99" s="23" t="s">
        <v>325</v>
      </c>
      <c r="K99" s="17"/>
      <c r="L99" s="17"/>
      <c r="M99" s="17"/>
    </row>
    <row r="100" spans="1:13" ht="15.75">
      <c r="A100" s="17">
        <v>99</v>
      </c>
      <c r="B100" s="17" t="s">
        <v>326</v>
      </c>
      <c r="C100" s="17" t="s">
        <v>327</v>
      </c>
      <c r="D100" s="17"/>
      <c r="E100" s="17"/>
      <c r="F100" s="17"/>
      <c r="G100" s="17"/>
      <c r="H100" s="17"/>
      <c r="I100" s="17"/>
      <c r="J100" s="23" t="s">
        <v>328</v>
      </c>
      <c r="K100" s="17"/>
      <c r="L100" s="17"/>
      <c r="M100" s="17"/>
    </row>
    <row r="101" spans="1:13" ht="15.75">
      <c r="A101" s="17">
        <v>100</v>
      </c>
      <c r="B101" s="17" t="s">
        <v>329</v>
      </c>
      <c r="C101" s="17" t="s">
        <v>330</v>
      </c>
      <c r="D101" s="17"/>
      <c r="E101" s="17"/>
      <c r="F101" s="17"/>
      <c r="G101" s="17"/>
      <c r="H101" s="17"/>
      <c r="I101" s="17"/>
      <c r="J101" s="23" t="s">
        <v>331</v>
      </c>
      <c r="K101" s="17"/>
      <c r="L101" s="17"/>
      <c r="M101" s="17"/>
    </row>
    <row r="102" spans="1:13" ht="15.75">
      <c r="A102" s="17">
        <v>101</v>
      </c>
      <c r="B102" s="17" t="s">
        <v>332</v>
      </c>
      <c r="C102" s="17" t="s">
        <v>333</v>
      </c>
      <c r="D102" s="17"/>
      <c r="E102" s="17"/>
      <c r="F102" s="17"/>
      <c r="G102" s="17"/>
      <c r="H102" s="17"/>
      <c r="I102" s="17"/>
      <c r="J102" s="23" t="s">
        <v>334</v>
      </c>
      <c r="K102" s="23" t="s">
        <v>335</v>
      </c>
      <c r="L102" s="17"/>
      <c r="M102" s="17"/>
    </row>
    <row r="103" spans="1:13" ht="15.75">
      <c r="A103" s="17">
        <v>102</v>
      </c>
      <c r="B103" s="17" t="s">
        <v>336</v>
      </c>
      <c r="C103" s="17" t="s">
        <v>337</v>
      </c>
      <c r="D103" s="17"/>
      <c r="E103" s="17"/>
      <c r="F103" s="17"/>
      <c r="G103" s="17"/>
      <c r="H103" s="17"/>
      <c r="I103" s="17"/>
      <c r="J103" s="23" t="s">
        <v>338</v>
      </c>
      <c r="K103" s="23" t="s">
        <v>339</v>
      </c>
      <c r="L103" s="17"/>
      <c r="M103" s="17"/>
    </row>
    <row r="104" spans="1:13" ht="15.75">
      <c r="A104" s="17">
        <v>103</v>
      </c>
      <c r="B104" s="17" t="s">
        <v>340</v>
      </c>
      <c r="C104" s="17" t="s">
        <v>341</v>
      </c>
      <c r="D104" s="17"/>
      <c r="E104" s="17"/>
      <c r="F104" s="17"/>
      <c r="G104" s="17"/>
      <c r="H104" s="17"/>
      <c r="I104" s="17"/>
      <c r="J104" s="23" t="s">
        <v>342</v>
      </c>
      <c r="K104" s="23" t="s">
        <v>343</v>
      </c>
      <c r="L104" s="17"/>
      <c r="M104" s="17"/>
    </row>
    <row r="105" spans="1:13" ht="15.75">
      <c r="A105" s="17">
        <v>104</v>
      </c>
      <c r="B105" s="17" t="s">
        <v>344</v>
      </c>
      <c r="C105" s="17" t="s">
        <v>345</v>
      </c>
      <c r="D105" s="17"/>
      <c r="E105" s="17"/>
      <c r="F105" s="17"/>
      <c r="G105" s="17"/>
      <c r="H105" s="17"/>
      <c r="I105" s="17"/>
      <c r="J105" s="23" t="s">
        <v>346</v>
      </c>
      <c r="K105" s="23" t="s">
        <v>347</v>
      </c>
      <c r="L105" s="17"/>
      <c r="M105" s="17"/>
    </row>
    <row r="106" spans="1:13" ht="15.75">
      <c r="A106" s="17">
        <v>105</v>
      </c>
      <c r="B106" s="17" t="s">
        <v>348</v>
      </c>
      <c r="C106" s="17" t="s">
        <v>349</v>
      </c>
      <c r="D106" s="17"/>
      <c r="E106" s="17"/>
      <c r="F106" s="17"/>
      <c r="G106" s="17"/>
      <c r="H106" s="17"/>
      <c r="I106" s="17"/>
      <c r="J106" s="23" t="s">
        <v>350</v>
      </c>
      <c r="K106" s="17"/>
      <c r="L106" s="17"/>
      <c r="M106" s="17"/>
    </row>
    <row r="107" spans="1:13" ht="15.75">
      <c r="A107" s="17">
        <v>106</v>
      </c>
      <c r="B107" s="17" t="s">
        <v>351</v>
      </c>
      <c r="C107" s="17" t="s">
        <v>352</v>
      </c>
      <c r="D107" s="17"/>
      <c r="E107" s="17"/>
      <c r="F107" s="17"/>
      <c r="G107" s="17"/>
      <c r="H107" s="17"/>
      <c r="I107" s="17"/>
      <c r="J107" s="23" t="s">
        <v>353</v>
      </c>
      <c r="K107" s="23" t="s">
        <v>354</v>
      </c>
      <c r="L107" s="17"/>
      <c r="M107" s="17"/>
    </row>
    <row r="108" spans="1:13" ht="15.75">
      <c r="A108" s="17">
        <v>107</v>
      </c>
      <c r="B108" s="17" t="s">
        <v>355</v>
      </c>
      <c r="C108" s="17" t="s">
        <v>356</v>
      </c>
      <c r="D108" s="17"/>
      <c r="E108" s="17"/>
      <c r="F108" s="17"/>
      <c r="G108" s="17"/>
      <c r="H108" s="17"/>
      <c r="I108" s="17"/>
      <c r="J108" s="23" t="s">
        <v>357</v>
      </c>
      <c r="K108" s="17"/>
      <c r="L108" s="17"/>
      <c r="M108" s="17"/>
    </row>
    <row r="109" spans="1:13" ht="15.75">
      <c r="A109" s="17">
        <v>108</v>
      </c>
      <c r="B109" s="17" t="s">
        <v>358</v>
      </c>
      <c r="C109" s="17" t="s">
        <v>359</v>
      </c>
      <c r="D109" s="17"/>
      <c r="E109" s="17"/>
      <c r="F109" s="17"/>
      <c r="G109" s="17"/>
      <c r="H109" s="17"/>
      <c r="I109" s="17"/>
      <c r="J109" s="23" t="s">
        <v>360</v>
      </c>
      <c r="K109" s="17"/>
      <c r="L109" s="17"/>
      <c r="M109" s="17"/>
    </row>
    <row r="110" spans="1:13" ht="15.75">
      <c r="A110" s="17">
        <v>109</v>
      </c>
      <c r="B110" s="17" t="s">
        <v>361</v>
      </c>
      <c r="C110" s="17" t="s">
        <v>362</v>
      </c>
      <c r="D110" s="17"/>
      <c r="E110" s="17"/>
      <c r="F110" s="17"/>
      <c r="G110" s="17"/>
      <c r="H110" s="17"/>
      <c r="I110" s="17"/>
      <c r="J110" s="23" t="s">
        <v>363</v>
      </c>
      <c r="K110" s="17"/>
      <c r="L110" s="17"/>
      <c r="M110" s="17"/>
    </row>
    <row r="111" spans="1:13" ht="15.75">
      <c r="A111" s="17">
        <v>110</v>
      </c>
      <c r="B111" s="17" t="s">
        <v>364</v>
      </c>
      <c r="C111" s="17" t="s">
        <v>365</v>
      </c>
      <c r="D111" s="17"/>
      <c r="E111" s="17"/>
      <c r="F111" s="17"/>
      <c r="G111" s="17"/>
      <c r="H111" s="17"/>
      <c r="I111" s="17"/>
      <c r="J111" s="23" t="s">
        <v>366</v>
      </c>
      <c r="K111" s="23" t="s">
        <v>367</v>
      </c>
      <c r="L111" s="23" t="s">
        <v>368</v>
      </c>
      <c r="M111" s="17"/>
    </row>
    <row r="112" spans="1:13" ht="15.75">
      <c r="A112" s="17">
        <v>111</v>
      </c>
      <c r="B112" s="17" t="s">
        <v>369</v>
      </c>
      <c r="C112" s="17" t="s">
        <v>370</v>
      </c>
      <c r="D112" s="17"/>
      <c r="E112" s="17"/>
      <c r="F112" s="17"/>
      <c r="G112" s="17"/>
      <c r="H112" s="17"/>
      <c r="I112" s="17"/>
      <c r="J112" s="23" t="s">
        <v>371</v>
      </c>
      <c r="K112" s="17"/>
      <c r="L112" s="17"/>
      <c r="M112" s="17"/>
    </row>
    <row r="113" spans="1:13" ht="15.75">
      <c r="A113" s="17">
        <v>112</v>
      </c>
      <c r="B113" s="17" t="s">
        <v>372</v>
      </c>
      <c r="C113" s="17" t="s">
        <v>373</v>
      </c>
      <c r="D113" s="17"/>
      <c r="E113" s="17"/>
      <c r="F113" s="17"/>
      <c r="G113" s="17"/>
      <c r="H113" s="17"/>
      <c r="I113" s="17"/>
      <c r="J113" s="23" t="s">
        <v>374</v>
      </c>
      <c r="K113" s="17"/>
      <c r="L113" s="17"/>
      <c r="M113" s="17"/>
    </row>
    <row r="114" spans="1:13" ht="15.75">
      <c r="A114" s="17">
        <v>113</v>
      </c>
      <c r="B114" s="17" t="s">
        <v>375</v>
      </c>
      <c r="C114" s="17" t="s">
        <v>376</v>
      </c>
      <c r="D114" s="17"/>
      <c r="E114" s="17"/>
      <c r="F114" s="17"/>
      <c r="G114" s="17"/>
      <c r="H114" s="17"/>
      <c r="I114" s="17"/>
      <c r="J114" s="23" t="s">
        <v>377</v>
      </c>
      <c r="K114" s="17"/>
      <c r="L114" s="17"/>
      <c r="M114" s="17"/>
    </row>
    <row r="115" spans="1:13" ht="15.75">
      <c r="A115" s="17">
        <v>114</v>
      </c>
      <c r="B115" s="17" t="s">
        <v>378</v>
      </c>
      <c r="C115" s="17" t="s">
        <v>379</v>
      </c>
      <c r="D115" s="17"/>
      <c r="E115" s="17"/>
      <c r="F115" s="17"/>
      <c r="G115" s="17"/>
      <c r="H115" s="17"/>
      <c r="I115" s="17"/>
      <c r="J115" s="23" t="s">
        <v>380</v>
      </c>
      <c r="K115" s="17"/>
      <c r="L115" s="17"/>
      <c r="M115" s="17"/>
    </row>
    <row r="116" spans="1:13" ht="15.75">
      <c r="A116" s="17">
        <v>115</v>
      </c>
      <c r="B116" s="17" t="s">
        <v>381</v>
      </c>
      <c r="C116" s="17" t="s">
        <v>382</v>
      </c>
      <c r="D116" s="17"/>
      <c r="E116" s="17"/>
      <c r="F116" s="17"/>
      <c r="G116" s="17"/>
      <c r="H116" s="17"/>
      <c r="I116" s="17"/>
      <c r="J116" s="23" t="s">
        <v>383</v>
      </c>
      <c r="K116" s="23" t="s">
        <v>384</v>
      </c>
      <c r="L116" s="17"/>
      <c r="M116" s="17"/>
    </row>
    <row r="117" spans="1:13" ht="15.75">
      <c r="A117" s="17">
        <v>116</v>
      </c>
      <c r="B117" s="17" t="s">
        <v>385</v>
      </c>
      <c r="C117" s="17" t="s">
        <v>386</v>
      </c>
      <c r="D117" s="17"/>
      <c r="E117" s="17"/>
      <c r="F117" s="17"/>
      <c r="G117" s="17"/>
      <c r="H117" s="17"/>
      <c r="I117" s="17"/>
      <c r="J117" s="23" t="s">
        <v>387</v>
      </c>
      <c r="K117" s="17"/>
      <c r="L117" s="17"/>
      <c r="M117" s="17"/>
    </row>
    <row r="118" spans="1:13" ht="15.75">
      <c r="A118" s="17">
        <v>117</v>
      </c>
      <c r="B118" s="17" t="s">
        <v>388</v>
      </c>
      <c r="C118" s="17" t="s">
        <v>389</v>
      </c>
      <c r="D118" s="17"/>
      <c r="E118" s="17"/>
      <c r="F118" s="17"/>
      <c r="G118" s="17"/>
      <c r="H118" s="17"/>
      <c r="I118" s="17"/>
      <c r="J118" s="23" t="s">
        <v>390</v>
      </c>
      <c r="K118" s="23" t="s">
        <v>391</v>
      </c>
      <c r="L118" s="17"/>
      <c r="M118" s="17"/>
    </row>
    <row r="119" spans="1:13" ht="15.75">
      <c r="A119" s="17">
        <v>118</v>
      </c>
      <c r="B119" s="17" t="s">
        <v>392</v>
      </c>
      <c r="C119" s="17" t="s">
        <v>393</v>
      </c>
      <c r="D119" s="17"/>
      <c r="E119" s="17"/>
      <c r="F119" s="17"/>
      <c r="G119" s="17"/>
      <c r="H119" s="17"/>
      <c r="I119" s="17"/>
      <c r="J119" s="23" t="s">
        <v>394</v>
      </c>
      <c r="K119" s="17"/>
      <c r="L119" s="17"/>
      <c r="M119" s="17"/>
    </row>
    <row r="120" spans="1:13" ht="15.75">
      <c r="A120" s="17">
        <v>119</v>
      </c>
      <c r="B120" s="17" t="s">
        <v>75</v>
      </c>
      <c r="C120" s="17" t="s">
        <v>76</v>
      </c>
      <c r="D120" s="27"/>
      <c r="E120" s="27"/>
      <c r="F120" s="27"/>
      <c r="G120" s="27"/>
      <c r="H120" s="27"/>
      <c r="I120" s="27"/>
      <c r="J120" s="17"/>
      <c r="K120" s="23"/>
    </row>
    <row r="121" spans="1:13" ht="15.75">
      <c r="A121" s="17">
        <v>120</v>
      </c>
      <c r="B121" s="17" t="s">
        <v>395</v>
      </c>
      <c r="C121" s="17" t="s">
        <v>396</v>
      </c>
      <c r="D121" s="17"/>
      <c r="E121" s="17"/>
      <c r="F121" s="17"/>
      <c r="G121" s="17"/>
      <c r="H121" s="17"/>
      <c r="I121" s="17"/>
      <c r="J121" s="23" t="s">
        <v>397</v>
      </c>
      <c r="K121" s="17"/>
      <c r="L121" s="17"/>
      <c r="M121" s="17"/>
    </row>
    <row r="122" spans="1:13" ht="15.75">
      <c r="A122" s="17">
        <v>121</v>
      </c>
      <c r="B122" s="17" t="s">
        <v>398</v>
      </c>
      <c r="C122" s="17" t="s">
        <v>399</v>
      </c>
      <c r="D122" s="17"/>
      <c r="E122" s="17"/>
      <c r="F122" s="17"/>
      <c r="G122" s="17"/>
      <c r="H122" s="17"/>
      <c r="I122" s="17"/>
      <c r="J122" s="23" t="s">
        <v>400</v>
      </c>
      <c r="K122" s="17"/>
      <c r="L122" s="17"/>
      <c r="M122" s="17"/>
    </row>
    <row r="123" spans="1:13" ht="15.75">
      <c r="A123" s="17">
        <v>122</v>
      </c>
      <c r="B123" s="17" t="s">
        <v>401</v>
      </c>
      <c r="C123" s="17" t="s">
        <v>402</v>
      </c>
      <c r="D123" s="17"/>
      <c r="E123" s="17"/>
      <c r="F123" s="17"/>
      <c r="G123" s="17"/>
      <c r="H123" s="17"/>
      <c r="I123" s="17"/>
      <c r="J123" s="23" t="s">
        <v>403</v>
      </c>
      <c r="K123" s="17"/>
      <c r="L123" s="17"/>
      <c r="M123" s="17"/>
    </row>
    <row r="124" spans="1:13" ht="15.75">
      <c r="A124" s="17">
        <v>123</v>
      </c>
      <c r="B124" s="17" t="s">
        <v>404</v>
      </c>
      <c r="C124" s="17" t="s">
        <v>405</v>
      </c>
      <c r="D124" s="17"/>
      <c r="E124" s="17"/>
      <c r="F124" s="17"/>
      <c r="G124" s="17"/>
      <c r="H124" s="17"/>
      <c r="I124" s="17"/>
      <c r="J124" s="23" t="s">
        <v>406</v>
      </c>
      <c r="K124" s="17"/>
      <c r="L124" s="17"/>
      <c r="M124" s="17"/>
    </row>
    <row r="125" spans="1:13" ht="15.75">
      <c r="A125" s="17">
        <v>124</v>
      </c>
      <c r="B125" s="17" t="s">
        <v>407</v>
      </c>
      <c r="C125" s="17" t="s">
        <v>408</v>
      </c>
      <c r="D125" s="17"/>
      <c r="E125" s="17"/>
      <c r="F125" s="17"/>
      <c r="G125" s="17"/>
      <c r="H125" s="17"/>
      <c r="I125" s="17"/>
      <c r="J125" s="23" t="s">
        <v>409</v>
      </c>
      <c r="K125" s="23" t="s">
        <v>410</v>
      </c>
      <c r="L125" s="17"/>
      <c r="M125" s="17"/>
    </row>
    <row r="126" spans="1:13" ht="15.75">
      <c r="A126" s="17">
        <v>125</v>
      </c>
      <c r="B126" s="17" t="s">
        <v>411</v>
      </c>
      <c r="C126" s="17" t="s">
        <v>412</v>
      </c>
      <c r="D126" s="17"/>
      <c r="E126" s="17"/>
      <c r="F126" s="17"/>
      <c r="G126" s="17"/>
      <c r="H126" s="17"/>
      <c r="I126" s="17"/>
      <c r="J126" s="23" t="s">
        <v>413</v>
      </c>
      <c r="K126" s="17"/>
      <c r="L126" s="17"/>
      <c r="M126" s="17"/>
    </row>
    <row r="127" spans="1:13" ht="15.75">
      <c r="A127" s="17">
        <v>126</v>
      </c>
      <c r="B127" s="17" t="s">
        <v>414</v>
      </c>
      <c r="C127" s="17" t="s">
        <v>415</v>
      </c>
      <c r="D127" s="17"/>
      <c r="E127" s="17"/>
      <c r="F127" s="17"/>
      <c r="G127" s="17"/>
      <c r="H127" s="17"/>
      <c r="I127" s="17"/>
      <c r="J127" s="23" t="s">
        <v>416</v>
      </c>
      <c r="K127" s="17"/>
      <c r="L127" s="17"/>
      <c r="M127" s="17"/>
    </row>
    <row r="128" spans="1:13" ht="15.75">
      <c r="A128" s="17">
        <v>127</v>
      </c>
      <c r="B128" s="17" t="s">
        <v>417</v>
      </c>
      <c r="C128" s="17" t="s">
        <v>418</v>
      </c>
      <c r="D128" s="17"/>
      <c r="E128" s="17"/>
      <c r="F128" s="17"/>
      <c r="G128" s="17"/>
      <c r="H128" s="17"/>
      <c r="I128" s="17"/>
      <c r="J128" s="23" t="s">
        <v>419</v>
      </c>
      <c r="K128" s="17"/>
      <c r="L128" s="17"/>
      <c r="M128" s="17"/>
    </row>
    <row r="129" spans="1:13" ht="15.75">
      <c r="A129" s="17">
        <v>128</v>
      </c>
      <c r="B129" s="17" t="s">
        <v>420</v>
      </c>
      <c r="C129" s="17" t="s">
        <v>421</v>
      </c>
      <c r="D129" s="17"/>
      <c r="E129" s="17"/>
      <c r="F129" s="17"/>
      <c r="G129" s="17"/>
      <c r="H129" s="17"/>
      <c r="I129" s="17"/>
      <c r="J129" s="23" t="s">
        <v>422</v>
      </c>
      <c r="K129" s="17"/>
      <c r="L129" s="17"/>
      <c r="M129" s="17"/>
    </row>
    <row r="130" spans="1:13" ht="15.75">
      <c r="A130" s="17">
        <v>129</v>
      </c>
      <c r="B130" s="17" t="s">
        <v>423</v>
      </c>
      <c r="C130" s="17" t="s">
        <v>424</v>
      </c>
      <c r="D130" s="17"/>
      <c r="E130" s="17"/>
      <c r="F130" s="17"/>
      <c r="G130" s="17"/>
      <c r="H130" s="17"/>
      <c r="I130" s="17"/>
      <c r="J130" s="23" t="s">
        <v>425</v>
      </c>
      <c r="K130" s="17"/>
      <c r="L130" s="17"/>
      <c r="M130" s="17"/>
    </row>
    <row r="131" spans="1:13" ht="15.75">
      <c r="A131" s="17">
        <v>130</v>
      </c>
      <c r="B131" s="17" t="s">
        <v>426</v>
      </c>
      <c r="C131" s="17" t="s">
        <v>427</v>
      </c>
      <c r="D131" s="17"/>
      <c r="E131" s="17"/>
      <c r="F131" s="17"/>
      <c r="G131" s="17"/>
      <c r="H131" s="17"/>
      <c r="I131" s="17"/>
      <c r="J131" s="23" t="s">
        <v>428</v>
      </c>
      <c r="K131" s="23" t="s">
        <v>429</v>
      </c>
      <c r="L131" s="17"/>
      <c r="M131" s="17"/>
    </row>
    <row r="132" spans="1:13" ht="15.75">
      <c r="A132" s="17">
        <v>131</v>
      </c>
      <c r="B132" s="17" t="s">
        <v>430</v>
      </c>
      <c r="C132" s="17" t="s">
        <v>431</v>
      </c>
      <c r="D132" s="17"/>
      <c r="E132" s="17"/>
      <c r="F132" s="17"/>
      <c r="G132" s="17"/>
      <c r="H132" s="17"/>
      <c r="I132" s="17"/>
      <c r="J132" s="23" t="s">
        <v>432</v>
      </c>
      <c r="K132" s="17"/>
      <c r="L132" s="17"/>
      <c r="M132" s="17"/>
    </row>
    <row r="133" spans="1:13" ht="15.75">
      <c r="A133" s="17">
        <v>132</v>
      </c>
      <c r="B133" s="17" t="s">
        <v>433</v>
      </c>
      <c r="C133" s="17" t="s">
        <v>434</v>
      </c>
      <c r="D133" s="17"/>
      <c r="E133" s="17"/>
      <c r="F133" s="17"/>
      <c r="G133" s="17"/>
      <c r="H133" s="17"/>
      <c r="I133" s="17"/>
      <c r="J133" s="23" t="s">
        <v>435</v>
      </c>
      <c r="K133" s="23" t="s">
        <v>436</v>
      </c>
      <c r="L133" s="17"/>
      <c r="M133" s="17"/>
    </row>
    <row r="134" spans="1:13" ht="15.75">
      <c r="A134" s="17">
        <v>133</v>
      </c>
      <c r="B134" s="17" t="s">
        <v>437</v>
      </c>
      <c r="C134" s="17" t="s">
        <v>438</v>
      </c>
      <c r="D134" s="17"/>
      <c r="E134" s="17"/>
      <c r="F134" s="17"/>
      <c r="G134" s="17"/>
      <c r="H134" s="17"/>
      <c r="I134" s="17"/>
      <c r="J134" s="23" t="s">
        <v>439</v>
      </c>
      <c r="K134" s="17"/>
      <c r="L134" s="17"/>
      <c r="M134" s="17"/>
    </row>
    <row r="135" spans="1:13" ht="15.75">
      <c r="A135" s="17">
        <v>134</v>
      </c>
      <c r="B135" s="17" t="s">
        <v>440</v>
      </c>
      <c r="C135" s="17" t="s">
        <v>441</v>
      </c>
      <c r="D135" s="17"/>
      <c r="E135" s="17"/>
      <c r="F135" s="17"/>
      <c r="G135" s="17"/>
      <c r="H135" s="17"/>
      <c r="I135" s="17"/>
      <c r="J135" s="23" t="s">
        <v>442</v>
      </c>
      <c r="K135" s="17"/>
      <c r="L135" s="17"/>
      <c r="M135" s="17"/>
    </row>
    <row r="136" spans="1:13" ht="15.75">
      <c r="A136" s="17">
        <v>135</v>
      </c>
      <c r="B136" s="17" t="s">
        <v>443</v>
      </c>
      <c r="C136" s="17" t="s">
        <v>444</v>
      </c>
      <c r="D136" s="17"/>
      <c r="E136" s="17"/>
      <c r="F136" s="17"/>
      <c r="G136" s="17"/>
      <c r="H136" s="17"/>
      <c r="I136" s="17"/>
      <c r="J136" s="23" t="s">
        <v>445</v>
      </c>
      <c r="K136" s="17"/>
      <c r="L136" s="17"/>
      <c r="M136" s="17"/>
    </row>
    <row r="137" spans="1:13" ht="15.75">
      <c r="A137" s="17">
        <v>136</v>
      </c>
      <c r="B137" s="17" t="s">
        <v>446</v>
      </c>
      <c r="C137" s="17" t="s">
        <v>447</v>
      </c>
      <c r="D137" s="17"/>
      <c r="E137" s="17"/>
      <c r="F137" s="17"/>
      <c r="G137" s="17"/>
      <c r="H137" s="17"/>
      <c r="I137" s="17"/>
      <c r="J137" s="23" t="s">
        <v>448</v>
      </c>
      <c r="K137" s="23" t="s">
        <v>449</v>
      </c>
      <c r="L137" s="17"/>
      <c r="M137" s="17"/>
    </row>
    <row r="138" spans="1:13" ht="15.75">
      <c r="A138" s="17">
        <v>137</v>
      </c>
      <c r="B138" s="17" t="s">
        <v>450</v>
      </c>
      <c r="C138" s="17" t="s">
        <v>451</v>
      </c>
      <c r="D138" s="17"/>
      <c r="E138" s="17"/>
      <c r="F138" s="17"/>
      <c r="G138" s="17"/>
      <c r="H138" s="17"/>
      <c r="I138" s="17"/>
      <c r="J138" s="23" t="s">
        <v>452</v>
      </c>
      <c r="K138" s="17"/>
      <c r="L138" s="17"/>
      <c r="M138" s="17"/>
    </row>
    <row r="139" spans="1:13" ht="15.75">
      <c r="A139" s="17">
        <v>138</v>
      </c>
      <c r="B139" s="17" t="s">
        <v>453</v>
      </c>
      <c r="C139" s="17" t="s">
        <v>454</v>
      </c>
      <c r="D139" s="17"/>
      <c r="E139" s="17"/>
      <c r="F139" s="17"/>
      <c r="G139" s="17"/>
      <c r="H139" s="17"/>
      <c r="I139" s="17"/>
      <c r="J139" s="23" t="s">
        <v>455</v>
      </c>
      <c r="K139" s="17"/>
      <c r="L139" s="17"/>
      <c r="M139" s="17"/>
    </row>
    <row r="140" spans="1:13" ht="15.75">
      <c r="A140" s="17">
        <v>139</v>
      </c>
      <c r="B140" s="17" t="s">
        <v>456</v>
      </c>
      <c r="C140" s="17" t="s">
        <v>457</v>
      </c>
      <c r="D140" s="17"/>
      <c r="E140" s="17"/>
      <c r="F140" s="17"/>
      <c r="G140" s="17"/>
      <c r="H140" s="17"/>
      <c r="I140" s="17"/>
      <c r="J140" s="23" t="s">
        <v>458</v>
      </c>
      <c r="K140" s="17"/>
      <c r="L140" s="17"/>
      <c r="M140" s="17"/>
    </row>
    <row r="141" spans="1:13" ht="15.75">
      <c r="A141" s="17">
        <v>140</v>
      </c>
      <c r="B141" s="17" t="s">
        <v>459</v>
      </c>
      <c r="C141" s="17" t="s">
        <v>292</v>
      </c>
      <c r="D141" s="17"/>
      <c r="E141" s="17"/>
      <c r="F141" s="17"/>
      <c r="G141" s="17"/>
      <c r="H141" s="17"/>
      <c r="I141" s="17"/>
      <c r="J141" s="23" t="s">
        <v>460</v>
      </c>
      <c r="K141" s="17"/>
      <c r="L141" s="17"/>
      <c r="M141" s="17"/>
    </row>
    <row r="142" spans="1:13" ht="15.75">
      <c r="A142" s="17">
        <v>141</v>
      </c>
      <c r="B142" s="17" t="s">
        <v>461</v>
      </c>
      <c r="C142" s="17" t="s">
        <v>462</v>
      </c>
      <c r="D142" s="17"/>
      <c r="E142" s="17"/>
      <c r="F142" s="17"/>
      <c r="G142" s="17"/>
      <c r="H142" s="17"/>
      <c r="I142" s="17"/>
      <c r="J142" s="23" t="s">
        <v>463</v>
      </c>
      <c r="K142" s="17"/>
      <c r="L142" s="17"/>
      <c r="M142" s="17"/>
    </row>
    <row r="143" spans="1:13" ht="15.75">
      <c r="A143" s="17">
        <v>142</v>
      </c>
      <c r="B143" s="17" t="s">
        <v>464</v>
      </c>
      <c r="C143" s="17" t="s">
        <v>465</v>
      </c>
      <c r="D143" s="17"/>
      <c r="E143" s="17"/>
      <c r="F143" s="17"/>
      <c r="G143" s="17"/>
      <c r="H143" s="17"/>
      <c r="I143" s="17"/>
      <c r="J143" s="23" t="s">
        <v>466</v>
      </c>
      <c r="K143" s="17"/>
      <c r="L143" s="17"/>
      <c r="M143" s="17"/>
    </row>
    <row r="144" spans="1:13" ht="15.75">
      <c r="A144" s="17">
        <v>143</v>
      </c>
      <c r="B144" s="17" t="s">
        <v>467</v>
      </c>
      <c r="C144" s="17" t="s">
        <v>466</v>
      </c>
      <c r="D144" s="17"/>
      <c r="E144" s="17"/>
      <c r="F144" s="17"/>
      <c r="G144" s="17"/>
      <c r="H144" s="17"/>
      <c r="I144" s="17"/>
      <c r="J144" s="23" t="s">
        <v>468</v>
      </c>
      <c r="K144" s="23" t="s">
        <v>469</v>
      </c>
      <c r="L144" s="17"/>
      <c r="M144" s="17"/>
    </row>
    <row r="145" spans="1:13" ht="15.75">
      <c r="A145" s="17">
        <v>144</v>
      </c>
      <c r="B145" s="17" t="s">
        <v>470</v>
      </c>
      <c r="C145" s="17" t="s">
        <v>471</v>
      </c>
      <c r="D145" s="17"/>
      <c r="E145" s="17"/>
      <c r="F145" s="17"/>
      <c r="G145" s="17"/>
      <c r="H145" s="17"/>
      <c r="I145" s="17"/>
      <c r="J145" s="23" t="s">
        <v>472</v>
      </c>
      <c r="K145" s="17"/>
      <c r="L145" s="17"/>
      <c r="M145" s="17"/>
    </row>
    <row r="146" spans="1:13" ht="15.75">
      <c r="A146" s="17">
        <v>145</v>
      </c>
      <c r="B146" s="17" t="s">
        <v>473</v>
      </c>
      <c r="C146" s="17" t="s">
        <v>474</v>
      </c>
      <c r="D146" s="17"/>
      <c r="E146" s="17"/>
      <c r="F146" s="17"/>
      <c r="G146" s="17"/>
      <c r="H146" s="17"/>
      <c r="I146" s="17"/>
      <c r="J146" s="23" t="s">
        <v>475</v>
      </c>
      <c r="K146" s="17"/>
      <c r="L146" s="17"/>
      <c r="M146" s="17"/>
    </row>
    <row r="147" spans="1:13" ht="15.75">
      <c r="A147" s="17">
        <v>146</v>
      </c>
      <c r="B147" s="17" t="s">
        <v>476</v>
      </c>
      <c r="C147" s="17" t="s">
        <v>477</v>
      </c>
      <c r="D147" s="17"/>
      <c r="E147" s="17"/>
      <c r="F147" s="17"/>
      <c r="G147" s="17"/>
      <c r="H147" s="17"/>
      <c r="I147" s="17"/>
      <c r="J147" s="23" t="s">
        <v>478</v>
      </c>
      <c r="K147" s="17"/>
      <c r="L147" s="17"/>
      <c r="M147" s="17"/>
    </row>
    <row r="148" spans="1:13" ht="15.75">
      <c r="A148" s="17">
        <v>147</v>
      </c>
      <c r="B148" s="17" t="s">
        <v>479</v>
      </c>
      <c r="C148" s="17" t="s">
        <v>480</v>
      </c>
      <c r="D148" s="17"/>
      <c r="E148" s="17"/>
      <c r="F148" s="17"/>
      <c r="G148" s="17"/>
      <c r="H148" s="17"/>
      <c r="I148" s="17"/>
      <c r="J148" s="23" t="s">
        <v>481</v>
      </c>
      <c r="K148" s="17"/>
      <c r="L148" s="17"/>
      <c r="M148" s="17"/>
    </row>
    <row r="149" spans="1:13" ht="15.75">
      <c r="A149" s="17">
        <v>148</v>
      </c>
      <c r="B149" s="17" t="s">
        <v>482</v>
      </c>
      <c r="C149" s="17" t="s">
        <v>483</v>
      </c>
      <c r="D149" s="17"/>
      <c r="E149" s="17"/>
      <c r="F149" s="17"/>
      <c r="G149" s="17"/>
      <c r="H149" s="17"/>
      <c r="I149" s="17"/>
      <c r="J149" s="23" t="s">
        <v>484</v>
      </c>
      <c r="K149" s="23" t="s">
        <v>485</v>
      </c>
      <c r="L149" s="23" t="s">
        <v>486</v>
      </c>
      <c r="M149" s="17"/>
    </row>
    <row r="150" spans="1:13" ht="15.75">
      <c r="A150" s="17">
        <v>149</v>
      </c>
      <c r="B150" s="17" t="s">
        <v>487</v>
      </c>
      <c r="C150" s="17" t="s">
        <v>488</v>
      </c>
      <c r="D150" s="17"/>
      <c r="E150" s="17"/>
      <c r="F150" s="17"/>
      <c r="G150" s="17"/>
      <c r="H150" s="17"/>
      <c r="I150" s="17"/>
      <c r="J150" s="23" t="s">
        <v>489</v>
      </c>
      <c r="K150" s="17"/>
      <c r="L150" s="17"/>
      <c r="M150" s="17"/>
    </row>
    <row r="151" spans="1:13" ht="15.75">
      <c r="A151" s="17">
        <v>150</v>
      </c>
      <c r="B151" s="17" t="s">
        <v>490</v>
      </c>
      <c r="C151" s="17" t="s">
        <v>491</v>
      </c>
      <c r="D151" s="17"/>
      <c r="E151" s="17"/>
      <c r="F151" s="17"/>
      <c r="G151" s="17"/>
      <c r="H151" s="17"/>
      <c r="I151" s="17"/>
      <c r="J151" s="23" t="s">
        <v>492</v>
      </c>
      <c r="K151" s="17"/>
      <c r="L151" s="17"/>
      <c r="M151" s="17"/>
    </row>
    <row r="152" spans="1:13" ht="15.75">
      <c r="A152" s="17">
        <v>151</v>
      </c>
      <c r="B152" s="17" t="s">
        <v>493</v>
      </c>
      <c r="C152" s="17" t="s">
        <v>494</v>
      </c>
      <c r="D152" s="17"/>
      <c r="E152" s="17"/>
      <c r="F152" s="17"/>
      <c r="G152" s="17"/>
      <c r="H152" s="17"/>
      <c r="I152" s="17"/>
      <c r="J152" s="23" t="s">
        <v>495</v>
      </c>
      <c r="K152" s="17"/>
      <c r="L152" s="17"/>
      <c r="M152" s="17"/>
    </row>
    <row r="153" spans="1:13" ht="15.75">
      <c r="A153" s="17">
        <v>152</v>
      </c>
      <c r="B153" s="17" t="s">
        <v>496</v>
      </c>
      <c r="C153" s="17" t="s">
        <v>497</v>
      </c>
      <c r="D153" s="17"/>
      <c r="E153" s="17"/>
      <c r="F153" s="17"/>
      <c r="G153" s="17"/>
      <c r="H153" s="17"/>
      <c r="I153" s="17"/>
      <c r="J153" s="23" t="s">
        <v>498</v>
      </c>
      <c r="K153" s="17"/>
      <c r="L153" s="17"/>
      <c r="M153" s="17"/>
    </row>
    <row r="154" spans="1:13" ht="15.75">
      <c r="A154" s="17">
        <v>153</v>
      </c>
      <c r="B154" s="17" t="s">
        <v>499</v>
      </c>
      <c r="C154" s="17" t="s">
        <v>500</v>
      </c>
      <c r="D154" s="17"/>
      <c r="E154" s="17"/>
      <c r="F154" s="17"/>
      <c r="G154" s="17"/>
      <c r="H154" s="17"/>
      <c r="I154" s="17"/>
      <c r="J154" s="23" t="s">
        <v>501</v>
      </c>
      <c r="K154" s="17"/>
      <c r="L154" s="17"/>
      <c r="M154" s="17"/>
    </row>
    <row r="155" spans="1:13" ht="15.75">
      <c r="A155" s="17">
        <v>154</v>
      </c>
      <c r="B155" s="17" t="s">
        <v>502</v>
      </c>
      <c r="C155" s="17" t="s">
        <v>503</v>
      </c>
      <c r="D155" s="17"/>
      <c r="E155" s="17"/>
      <c r="F155" s="17"/>
      <c r="G155" s="17"/>
      <c r="H155" s="17"/>
      <c r="I155" s="17"/>
      <c r="J155" s="23" t="s">
        <v>504</v>
      </c>
      <c r="K155" s="17"/>
      <c r="L155" s="17"/>
      <c r="M155" s="17"/>
    </row>
    <row r="156" spans="1:13" ht="15.75">
      <c r="A156" s="17">
        <v>155</v>
      </c>
      <c r="B156" s="17" t="s">
        <v>505</v>
      </c>
      <c r="C156" s="17" t="s">
        <v>506</v>
      </c>
      <c r="D156" s="17"/>
      <c r="E156" s="17"/>
      <c r="F156" s="17"/>
      <c r="G156" s="17"/>
      <c r="H156" s="17"/>
      <c r="I156" s="17"/>
      <c r="J156" s="23" t="s">
        <v>507</v>
      </c>
      <c r="K156" s="17"/>
      <c r="L156" s="17"/>
      <c r="M156" s="17"/>
    </row>
    <row r="157" spans="1:13" ht="15.75">
      <c r="A157" s="17">
        <v>156</v>
      </c>
      <c r="B157" s="17" t="s">
        <v>508</v>
      </c>
      <c r="C157" s="17" t="s">
        <v>509</v>
      </c>
      <c r="D157" s="17"/>
      <c r="E157" s="17"/>
      <c r="F157" s="17"/>
      <c r="G157" s="17"/>
      <c r="H157" s="17"/>
      <c r="I157" s="17"/>
      <c r="J157" s="23" t="s">
        <v>510</v>
      </c>
      <c r="K157" s="17"/>
      <c r="L157" s="17"/>
      <c r="M157" s="17"/>
    </row>
    <row r="158" spans="1:13" ht="15.75">
      <c r="A158" s="17">
        <v>157</v>
      </c>
      <c r="B158" s="17" t="s">
        <v>511</v>
      </c>
      <c r="C158" s="17" t="s">
        <v>512</v>
      </c>
      <c r="D158" s="17"/>
      <c r="E158" s="17"/>
      <c r="F158" s="17"/>
      <c r="G158" s="17"/>
      <c r="H158" s="17"/>
      <c r="I158" s="17"/>
      <c r="J158" s="23" t="s">
        <v>513</v>
      </c>
      <c r="K158" s="17"/>
      <c r="L158" s="17"/>
      <c r="M158" s="17"/>
    </row>
    <row r="159" spans="1:13" ht="15.75">
      <c r="A159" s="17">
        <v>158</v>
      </c>
      <c r="B159" s="17" t="s">
        <v>514</v>
      </c>
      <c r="C159" s="17" t="s">
        <v>515</v>
      </c>
      <c r="D159" s="17"/>
      <c r="E159" s="17"/>
      <c r="F159" s="17"/>
      <c r="G159" s="17"/>
      <c r="H159" s="17"/>
      <c r="I159" s="17"/>
      <c r="J159" s="23" t="s">
        <v>516</v>
      </c>
      <c r="K159" s="23" t="s">
        <v>517</v>
      </c>
      <c r="L159" s="17"/>
      <c r="M159" s="17"/>
    </row>
    <row r="160" spans="1:13" ht="15.75">
      <c r="A160" s="17">
        <v>159</v>
      </c>
      <c r="B160" s="17" t="s">
        <v>518</v>
      </c>
      <c r="C160" s="17" t="s">
        <v>519</v>
      </c>
      <c r="D160" s="17"/>
      <c r="E160" s="17"/>
      <c r="F160" s="17"/>
      <c r="G160" s="17"/>
      <c r="H160" s="17"/>
      <c r="I160" s="17"/>
      <c r="J160" s="23" t="s">
        <v>520</v>
      </c>
      <c r="K160" s="17"/>
      <c r="L160" s="17"/>
      <c r="M160" s="17"/>
    </row>
    <row r="161" spans="1:13" ht="15.75">
      <c r="A161" s="17">
        <v>160</v>
      </c>
      <c r="B161" s="17" t="s">
        <v>521</v>
      </c>
      <c r="C161" s="17" t="s">
        <v>522</v>
      </c>
      <c r="D161" s="17"/>
      <c r="E161" s="17"/>
      <c r="F161" s="17"/>
      <c r="G161" s="17"/>
      <c r="H161" s="17"/>
      <c r="I161" s="17"/>
      <c r="J161" s="23" t="s">
        <v>523</v>
      </c>
      <c r="K161" s="17"/>
      <c r="L161" s="17"/>
      <c r="M161" s="17"/>
    </row>
    <row r="162" spans="1:13" ht="15.75">
      <c r="A162" s="17">
        <v>161</v>
      </c>
      <c r="B162" s="17" t="s">
        <v>524</v>
      </c>
      <c r="C162" s="17" t="s">
        <v>525</v>
      </c>
      <c r="D162" s="17"/>
      <c r="E162" s="17"/>
      <c r="F162" s="17"/>
      <c r="G162" s="17"/>
      <c r="H162" s="17"/>
      <c r="I162" s="17"/>
      <c r="J162" s="23" t="s">
        <v>526</v>
      </c>
      <c r="K162" s="17"/>
      <c r="L162" s="17"/>
      <c r="M162" s="17"/>
    </row>
    <row r="163" spans="1:13" ht="15.75">
      <c r="A163" s="17">
        <v>162</v>
      </c>
      <c r="B163" s="17" t="s">
        <v>527</v>
      </c>
      <c r="C163" s="17" t="s">
        <v>528</v>
      </c>
      <c r="D163" s="17"/>
      <c r="E163" s="17"/>
      <c r="F163" s="17"/>
      <c r="G163" s="17"/>
      <c r="H163" s="17"/>
      <c r="I163" s="17"/>
      <c r="J163" s="23" t="s">
        <v>529</v>
      </c>
      <c r="K163" s="17"/>
      <c r="L163" s="17"/>
      <c r="M163" s="17"/>
    </row>
    <row r="164" spans="1:13" ht="15.75">
      <c r="A164" s="17">
        <v>163</v>
      </c>
      <c r="B164" s="17" t="s">
        <v>530</v>
      </c>
      <c r="C164" s="17" t="s">
        <v>531</v>
      </c>
      <c r="D164" s="17"/>
      <c r="E164" s="17"/>
      <c r="F164" s="17"/>
      <c r="G164" s="17"/>
      <c r="H164" s="17"/>
      <c r="I164" s="17"/>
      <c r="J164" s="23" t="s">
        <v>532</v>
      </c>
      <c r="K164" s="23" t="s">
        <v>533</v>
      </c>
      <c r="L164" s="17"/>
      <c r="M164" s="17"/>
    </row>
    <row r="165" spans="1:13" ht="15.75">
      <c r="A165" s="17">
        <v>164</v>
      </c>
      <c r="B165" s="17" t="s">
        <v>534</v>
      </c>
      <c r="C165" s="17" t="s">
        <v>531</v>
      </c>
      <c r="D165" s="17"/>
      <c r="E165" s="17"/>
      <c r="F165" s="17"/>
      <c r="G165" s="17"/>
      <c r="H165" s="17"/>
      <c r="I165" s="17"/>
      <c r="J165" s="23" t="s">
        <v>535</v>
      </c>
      <c r="K165" s="17"/>
      <c r="L165" s="17"/>
      <c r="M165" s="17"/>
    </row>
    <row r="166" spans="1:13" ht="15.75">
      <c r="A166" s="17">
        <v>165</v>
      </c>
      <c r="B166" s="17" t="s">
        <v>536</v>
      </c>
      <c r="C166" s="17" t="s">
        <v>537</v>
      </c>
      <c r="D166" s="17"/>
      <c r="E166" s="17"/>
      <c r="F166" s="17"/>
      <c r="G166" s="17"/>
      <c r="H166" s="17"/>
      <c r="I166" s="17"/>
      <c r="J166" s="23" t="s">
        <v>538</v>
      </c>
      <c r="K166" s="17"/>
      <c r="L166" s="17"/>
      <c r="M166" s="17"/>
    </row>
    <row r="167" spans="1:13" ht="15.75">
      <c r="A167" s="17">
        <v>166</v>
      </c>
      <c r="B167" s="17" t="s">
        <v>539</v>
      </c>
      <c r="C167" s="17" t="s">
        <v>540</v>
      </c>
      <c r="D167" s="17"/>
      <c r="E167" s="17"/>
      <c r="F167" s="17"/>
      <c r="G167" s="17"/>
      <c r="H167" s="17"/>
      <c r="I167" s="17"/>
      <c r="J167" s="23" t="s">
        <v>541</v>
      </c>
      <c r="K167" s="17"/>
      <c r="L167" s="17"/>
      <c r="M167" s="17"/>
    </row>
    <row r="168" spans="1:13" ht="15.75">
      <c r="A168" s="17">
        <v>167</v>
      </c>
      <c r="B168" s="17" t="s">
        <v>542</v>
      </c>
      <c r="C168" s="17" t="s">
        <v>543</v>
      </c>
      <c r="D168" s="17"/>
      <c r="E168" s="17"/>
      <c r="F168" s="17"/>
      <c r="G168" s="17"/>
      <c r="H168" s="17"/>
      <c r="I168" s="17"/>
      <c r="J168" s="23" t="s">
        <v>544</v>
      </c>
      <c r="K168" s="17"/>
      <c r="L168" s="17"/>
      <c r="M168" s="17"/>
    </row>
    <row r="169" spans="1:13" ht="15.75">
      <c r="A169" s="17">
        <v>168</v>
      </c>
      <c r="B169" s="17" t="s">
        <v>545</v>
      </c>
      <c r="C169" s="17" t="s">
        <v>546</v>
      </c>
      <c r="D169" s="17"/>
      <c r="E169" s="17"/>
      <c r="F169" s="17"/>
      <c r="G169" s="17"/>
      <c r="H169" s="17"/>
      <c r="I169" s="17"/>
      <c r="J169" s="23" t="s">
        <v>547</v>
      </c>
      <c r="K169" s="17"/>
      <c r="L169" s="17"/>
      <c r="M169" s="17"/>
    </row>
    <row r="170" spans="1:13" ht="15.75">
      <c r="A170" s="17">
        <v>169</v>
      </c>
      <c r="B170" s="17" t="s">
        <v>548</v>
      </c>
      <c r="C170" s="17" t="s">
        <v>549</v>
      </c>
      <c r="D170" s="17"/>
      <c r="E170" s="17"/>
      <c r="F170" s="17"/>
      <c r="G170" s="17"/>
      <c r="H170" s="17"/>
      <c r="I170" s="17"/>
      <c r="J170" s="23" t="s">
        <v>550</v>
      </c>
      <c r="K170" s="17"/>
      <c r="L170" s="17"/>
      <c r="M170" s="17"/>
    </row>
    <row r="171" spans="1:13" ht="15.75">
      <c r="A171" s="17">
        <v>170</v>
      </c>
      <c r="B171" s="17" t="s">
        <v>551</v>
      </c>
      <c r="C171" s="17" t="s">
        <v>552</v>
      </c>
      <c r="D171" s="17"/>
      <c r="E171" s="17"/>
      <c r="F171" s="17"/>
      <c r="G171" s="17"/>
      <c r="H171" s="17"/>
      <c r="I171" s="17"/>
      <c r="J171" s="23" t="s">
        <v>553</v>
      </c>
      <c r="K171" s="17"/>
      <c r="L171" s="17"/>
      <c r="M171" s="17"/>
    </row>
    <row r="172" spans="1:13" ht="15.75">
      <c r="A172" s="17">
        <v>171</v>
      </c>
      <c r="B172" s="17" t="s">
        <v>554</v>
      </c>
      <c r="C172" s="17" t="s">
        <v>555</v>
      </c>
      <c r="D172" s="17"/>
      <c r="E172" s="17"/>
      <c r="F172" s="17"/>
      <c r="G172" s="17"/>
      <c r="H172" s="17"/>
      <c r="I172" s="17"/>
      <c r="J172" s="23" t="s">
        <v>556</v>
      </c>
      <c r="K172" s="23" t="s">
        <v>557</v>
      </c>
      <c r="L172" s="17"/>
      <c r="M172" s="17"/>
    </row>
    <row r="173" spans="1:13" ht="15.75">
      <c r="A173" s="17">
        <v>172</v>
      </c>
      <c r="B173" s="17" t="s">
        <v>558</v>
      </c>
      <c r="C173" s="17" t="s">
        <v>559</v>
      </c>
      <c r="D173" s="17"/>
      <c r="E173" s="17"/>
      <c r="F173" s="17"/>
      <c r="G173" s="17"/>
      <c r="H173" s="17"/>
      <c r="I173" s="17"/>
      <c r="J173" s="23" t="s">
        <v>560</v>
      </c>
      <c r="K173" s="17"/>
      <c r="L173" s="17"/>
      <c r="M173" s="17"/>
    </row>
    <row r="174" spans="1:13" ht="15.75">
      <c r="A174" s="17">
        <v>173</v>
      </c>
      <c r="B174" s="17" t="s">
        <v>75</v>
      </c>
      <c r="C174" s="17" t="s">
        <v>76</v>
      </c>
      <c r="D174" s="27"/>
      <c r="E174" s="27"/>
      <c r="F174" s="27"/>
      <c r="G174" s="27"/>
      <c r="H174" s="27"/>
      <c r="I174" s="27"/>
      <c r="J174" s="23"/>
      <c r="K174" s="17"/>
    </row>
    <row r="175" spans="1:13" ht="15.75">
      <c r="A175" s="17">
        <v>174</v>
      </c>
      <c r="B175" s="17" t="s">
        <v>561</v>
      </c>
      <c r="C175" s="17" t="s">
        <v>562</v>
      </c>
      <c r="D175" s="17"/>
      <c r="E175" s="17"/>
      <c r="F175" s="17"/>
      <c r="G175" s="17"/>
      <c r="H175" s="17"/>
      <c r="I175" s="17"/>
      <c r="J175" s="23" t="s">
        <v>563</v>
      </c>
      <c r="K175" s="17"/>
      <c r="L175" s="17"/>
      <c r="M175" s="17"/>
    </row>
    <row r="176" spans="1:13" ht="15.75">
      <c r="A176" s="17">
        <v>175</v>
      </c>
      <c r="B176" s="17" t="s">
        <v>564</v>
      </c>
      <c r="C176" s="17" t="s">
        <v>565</v>
      </c>
      <c r="D176" s="17"/>
      <c r="E176" s="17"/>
      <c r="F176" s="17"/>
      <c r="G176" s="17"/>
      <c r="H176" s="17"/>
      <c r="I176" s="17"/>
      <c r="J176" s="23" t="s">
        <v>566</v>
      </c>
      <c r="K176" s="17"/>
      <c r="L176" s="17"/>
      <c r="M176" s="17"/>
    </row>
    <row r="177" spans="1:13" ht="15.75">
      <c r="A177" s="17">
        <v>176</v>
      </c>
      <c r="B177" s="17" t="s">
        <v>567</v>
      </c>
      <c r="C177" s="17" t="s">
        <v>568</v>
      </c>
      <c r="D177" s="17"/>
      <c r="E177" s="17"/>
      <c r="F177" s="17"/>
      <c r="G177" s="17"/>
      <c r="H177" s="17"/>
      <c r="I177" s="17"/>
      <c r="J177" s="23" t="s">
        <v>569</v>
      </c>
      <c r="K177" s="23" t="s">
        <v>570</v>
      </c>
      <c r="L177" s="17"/>
      <c r="M177" s="17"/>
    </row>
    <row r="178" spans="1:13" ht="15.75">
      <c r="A178" s="17">
        <v>177</v>
      </c>
      <c r="B178" s="17" t="s">
        <v>571</v>
      </c>
      <c r="C178" s="17" t="s">
        <v>572</v>
      </c>
      <c r="D178" s="17"/>
      <c r="E178" s="17"/>
      <c r="F178" s="17"/>
      <c r="G178" s="17"/>
      <c r="H178" s="17"/>
      <c r="I178" s="17"/>
      <c r="J178" s="23" t="s">
        <v>573</v>
      </c>
      <c r="K178" s="17"/>
      <c r="L178" s="17"/>
      <c r="M178" s="17"/>
    </row>
    <row r="179" spans="1:13" ht="15.75">
      <c r="A179" s="17">
        <v>178</v>
      </c>
      <c r="B179" s="17" t="s">
        <v>574</v>
      </c>
      <c r="C179" s="17" t="s">
        <v>575</v>
      </c>
      <c r="D179" s="17"/>
      <c r="E179" s="17"/>
      <c r="F179" s="17"/>
      <c r="G179" s="17"/>
      <c r="H179" s="17"/>
      <c r="I179" s="17"/>
      <c r="J179" s="23" t="s">
        <v>576</v>
      </c>
      <c r="K179" s="17"/>
      <c r="L179" s="17"/>
      <c r="M179" s="17"/>
    </row>
    <row r="180" spans="1:13" ht="15.75">
      <c r="A180" s="17">
        <v>179</v>
      </c>
      <c r="B180" s="17" t="s">
        <v>577</v>
      </c>
      <c r="C180" s="17" t="s">
        <v>578</v>
      </c>
      <c r="D180" s="17"/>
      <c r="E180" s="17"/>
      <c r="F180" s="17"/>
      <c r="G180" s="17"/>
      <c r="H180" s="17"/>
      <c r="I180" s="17"/>
      <c r="J180" s="23" t="s">
        <v>579</v>
      </c>
      <c r="K180" s="23" t="s">
        <v>580</v>
      </c>
      <c r="L180" s="17"/>
      <c r="M180" s="17"/>
    </row>
    <row r="181" spans="1:13" ht="15.75">
      <c r="A181" s="17">
        <v>180</v>
      </c>
      <c r="B181" s="17" t="s">
        <v>581</v>
      </c>
      <c r="C181" s="17" t="s">
        <v>582</v>
      </c>
      <c r="D181" s="17"/>
      <c r="E181" s="17"/>
      <c r="F181" s="17"/>
      <c r="G181" s="17"/>
      <c r="H181" s="17"/>
      <c r="I181" s="17"/>
      <c r="J181" s="23" t="s">
        <v>583</v>
      </c>
      <c r="K181" s="17"/>
      <c r="L181" s="17"/>
      <c r="M181" s="17"/>
    </row>
    <row r="182" spans="1:13" ht="15.75">
      <c r="A182" s="17">
        <v>181</v>
      </c>
      <c r="B182" s="17" t="s">
        <v>584</v>
      </c>
      <c r="C182" s="17" t="s">
        <v>585</v>
      </c>
      <c r="D182" s="17"/>
      <c r="E182" s="17"/>
      <c r="F182" s="17"/>
      <c r="G182" s="17"/>
      <c r="H182" s="17"/>
      <c r="I182" s="17"/>
      <c r="J182" s="23" t="s">
        <v>586</v>
      </c>
      <c r="K182" s="17"/>
      <c r="L182" s="17"/>
      <c r="M182" s="17"/>
    </row>
    <row r="183" spans="1:13" ht="15.75">
      <c r="A183" s="17">
        <v>182</v>
      </c>
      <c r="B183" s="17" t="s">
        <v>75</v>
      </c>
      <c r="C183" s="17" t="s">
        <v>76</v>
      </c>
      <c r="D183" s="27"/>
      <c r="E183" s="27"/>
      <c r="F183" s="27"/>
      <c r="G183" s="27"/>
      <c r="H183" s="27"/>
      <c r="I183" s="27"/>
      <c r="J183" s="23"/>
      <c r="K183" s="17"/>
    </row>
    <row r="184" spans="1:13" ht="15.75">
      <c r="A184" s="17">
        <v>183</v>
      </c>
      <c r="B184" s="17" t="s">
        <v>587</v>
      </c>
      <c r="C184" s="17" t="s">
        <v>588</v>
      </c>
      <c r="D184" s="17"/>
      <c r="E184" s="17"/>
      <c r="F184" s="17"/>
      <c r="G184" s="17"/>
      <c r="H184" s="17"/>
      <c r="I184" s="17"/>
      <c r="J184" s="23" t="s">
        <v>589</v>
      </c>
      <c r="K184" s="17"/>
      <c r="L184" s="17"/>
      <c r="M184" s="17"/>
    </row>
    <row r="185" spans="1:13" ht="15.75">
      <c r="A185" s="17">
        <v>184</v>
      </c>
      <c r="B185" s="17" t="s">
        <v>590</v>
      </c>
      <c r="C185" s="17" t="s">
        <v>591</v>
      </c>
      <c r="D185" s="17"/>
      <c r="E185" s="17"/>
      <c r="F185" s="17"/>
      <c r="G185" s="17"/>
      <c r="H185" s="17"/>
      <c r="I185" s="17"/>
      <c r="J185" s="23" t="s">
        <v>592</v>
      </c>
      <c r="K185" s="17"/>
      <c r="L185" s="17"/>
      <c r="M185" s="17"/>
    </row>
    <row r="186" spans="1:13" ht="15.75">
      <c r="A186" s="17">
        <v>185</v>
      </c>
      <c r="B186" s="17" t="s">
        <v>593</v>
      </c>
      <c r="C186" s="17" t="s">
        <v>594</v>
      </c>
      <c r="D186" s="17"/>
      <c r="E186" s="17"/>
      <c r="F186" s="17"/>
      <c r="G186" s="17"/>
      <c r="H186" s="17"/>
      <c r="I186" s="17"/>
      <c r="J186" s="23" t="s">
        <v>595</v>
      </c>
      <c r="K186" s="17"/>
      <c r="L186" s="17"/>
      <c r="M186" s="17"/>
    </row>
    <row r="187" spans="1:13" ht="15.75">
      <c r="A187" s="17">
        <v>186</v>
      </c>
      <c r="B187" s="17" t="s">
        <v>596</v>
      </c>
      <c r="C187" s="17" t="s">
        <v>597</v>
      </c>
      <c r="D187" s="17"/>
      <c r="E187" s="17"/>
      <c r="F187" s="17"/>
      <c r="G187" s="17"/>
      <c r="H187" s="17"/>
      <c r="I187" s="17"/>
      <c r="J187" s="23" t="s">
        <v>598</v>
      </c>
      <c r="K187" s="17"/>
      <c r="L187" s="17"/>
      <c r="M187" s="17"/>
    </row>
    <row r="188" spans="1:13" ht="15.75">
      <c r="A188" s="17">
        <v>187</v>
      </c>
      <c r="B188" s="17" t="s">
        <v>599</v>
      </c>
      <c r="C188" s="17" t="s">
        <v>600</v>
      </c>
      <c r="D188" s="17"/>
      <c r="E188" s="17"/>
      <c r="F188" s="17"/>
      <c r="G188" s="17"/>
      <c r="H188" s="17"/>
      <c r="I188" s="17"/>
      <c r="J188" s="23" t="s">
        <v>601</v>
      </c>
      <c r="K188" s="17"/>
      <c r="L188" s="17"/>
      <c r="M188" s="17"/>
    </row>
    <row r="189" spans="1:13" ht="15.75">
      <c r="A189" s="17">
        <v>188</v>
      </c>
      <c r="B189" s="17" t="s">
        <v>602</v>
      </c>
      <c r="C189" s="17" t="s">
        <v>603</v>
      </c>
      <c r="D189" s="17"/>
      <c r="E189" s="17"/>
      <c r="F189" s="17"/>
      <c r="G189" s="17"/>
      <c r="H189" s="17"/>
      <c r="I189" s="17"/>
      <c r="J189" s="23" t="s">
        <v>604</v>
      </c>
      <c r="K189" s="17"/>
      <c r="L189" s="17"/>
      <c r="M189" s="17"/>
    </row>
    <row r="190" spans="1:13" ht="15.75">
      <c r="A190" s="17">
        <v>189</v>
      </c>
      <c r="B190" s="17" t="s">
        <v>605</v>
      </c>
      <c r="C190" s="17" t="s">
        <v>606</v>
      </c>
      <c r="D190" s="17"/>
      <c r="E190" s="17"/>
      <c r="F190" s="17"/>
      <c r="G190" s="17"/>
      <c r="H190" s="17"/>
      <c r="I190" s="17"/>
      <c r="J190" s="23" t="s">
        <v>607</v>
      </c>
      <c r="K190" s="17"/>
      <c r="L190" s="17"/>
      <c r="M190" s="17"/>
    </row>
    <row r="191" spans="1:13" ht="15.75">
      <c r="A191" s="17">
        <v>190</v>
      </c>
      <c r="B191" s="17" t="s">
        <v>608</v>
      </c>
      <c r="C191" s="17" t="s">
        <v>609</v>
      </c>
      <c r="D191" s="17"/>
      <c r="E191" s="17"/>
      <c r="F191" s="17"/>
      <c r="G191" s="17"/>
      <c r="H191" s="17"/>
      <c r="I191" s="17"/>
      <c r="J191" s="23" t="s">
        <v>610</v>
      </c>
      <c r="K191" s="17"/>
      <c r="L191" s="17"/>
      <c r="M191" s="17"/>
    </row>
    <row r="192" spans="1:13" ht="15.75">
      <c r="A192" s="17">
        <v>191</v>
      </c>
      <c r="B192" s="17" t="s">
        <v>611</v>
      </c>
      <c r="C192" s="17" t="s">
        <v>612</v>
      </c>
      <c r="D192" s="17"/>
      <c r="E192" s="17"/>
      <c r="F192" s="17"/>
      <c r="G192" s="17"/>
      <c r="H192" s="17"/>
      <c r="I192" s="17"/>
      <c r="J192" s="23" t="s">
        <v>613</v>
      </c>
      <c r="K192" s="23" t="s">
        <v>614</v>
      </c>
      <c r="L192" s="17"/>
      <c r="M192" s="17"/>
    </row>
    <row r="193" spans="1:13" ht="15.75">
      <c r="A193" s="17">
        <v>192</v>
      </c>
      <c r="B193" s="17" t="s">
        <v>615</v>
      </c>
      <c r="C193" s="17" t="s">
        <v>76</v>
      </c>
      <c r="D193" s="17"/>
      <c r="E193" s="17"/>
      <c r="F193" s="17"/>
      <c r="G193" s="17"/>
      <c r="H193" s="17"/>
      <c r="I193" s="17"/>
      <c r="J193" s="23" t="s">
        <v>616</v>
      </c>
      <c r="K193" s="17"/>
      <c r="L193" s="17"/>
      <c r="M193" s="17"/>
    </row>
    <row r="194" spans="1:13" ht="15.75">
      <c r="A194" s="17">
        <v>193</v>
      </c>
      <c r="B194" s="17" t="s">
        <v>617</v>
      </c>
      <c r="C194" s="17" t="s">
        <v>618</v>
      </c>
      <c r="D194" s="17"/>
      <c r="E194" s="17"/>
      <c r="F194" s="17"/>
      <c r="G194" s="17"/>
      <c r="H194" s="17"/>
      <c r="I194" s="17"/>
      <c r="J194" s="23" t="s">
        <v>619</v>
      </c>
      <c r="K194" s="17"/>
      <c r="L194" s="17"/>
      <c r="M194" s="17"/>
    </row>
    <row r="195" spans="1:13" ht="15.75">
      <c r="A195" s="17">
        <v>194</v>
      </c>
      <c r="B195" s="17" t="s">
        <v>620</v>
      </c>
      <c r="C195" s="17" t="s">
        <v>621</v>
      </c>
      <c r="D195" s="17"/>
      <c r="E195" s="17"/>
      <c r="F195" s="17"/>
      <c r="G195" s="17"/>
      <c r="H195" s="17"/>
      <c r="I195" s="17"/>
      <c r="J195" s="23" t="s">
        <v>622</v>
      </c>
      <c r="K195" s="17"/>
      <c r="L195" s="17"/>
      <c r="M195" s="17"/>
    </row>
    <row r="196" spans="1:13" ht="15.75">
      <c r="A196" s="17">
        <v>195</v>
      </c>
      <c r="B196" s="17" t="s">
        <v>623</v>
      </c>
      <c r="C196" s="17" t="s">
        <v>624</v>
      </c>
      <c r="D196" s="17"/>
      <c r="E196" s="17"/>
      <c r="F196" s="17"/>
      <c r="G196" s="17"/>
      <c r="H196" s="17"/>
      <c r="I196" s="17"/>
      <c r="J196" s="23" t="s">
        <v>625</v>
      </c>
      <c r="K196" s="17"/>
      <c r="L196" s="17"/>
      <c r="M196" s="17"/>
    </row>
    <row r="197" spans="1:13" ht="15.75">
      <c r="A197" s="17">
        <v>196</v>
      </c>
      <c r="B197" s="17" t="s">
        <v>626</v>
      </c>
      <c r="C197" s="17" t="s">
        <v>627</v>
      </c>
      <c r="D197" s="17"/>
      <c r="E197" s="17"/>
      <c r="F197" s="17"/>
      <c r="G197" s="17"/>
      <c r="H197" s="17"/>
      <c r="I197" s="17"/>
      <c r="J197" s="23" t="s">
        <v>628</v>
      </c>
      <c r="K197" s="17"/>
      <c r="L197" s="17"/>
      <c r="M197" s="17"/>
    </row>
    <row r="198" spans="1:13" ht="15.75">
      <c r="A198" s="17">
        <v>197</v>
      </c>
      <c r="B198" s="17" t="s">
        <v>629</v>
      </c>
      <c r="C198" s="17" t="s">
        <v>630</v>
      </c>
      <c r="D198" s="17"/>
      <c r="E198" s="17"/>
      <c r="F198" s="17"/>
      <c r="G198" s="17"/>
      <c r="H198" s="17"/>
      <c r="I198" s="17"/>
      <c r="J198" s="23" t="s">
        <v>631</v>
      </c>
      <c r="K198" s="17"/>
      <c r="L198" s="17"/>
      <c r="M198" s="17"/>
    </row>
    <row r="199" spans="1:13" ht="15.75">
      <c r="A199" s="17">
        <v>198</v>
      </c>
      <c r="B199" s="17" t="s">
        <v>632</v>
      </c>
      <c r="C199" s="17" t="s">
        <v>633</v>
      </c>
      <c r="D199" s="17"/>
      <c r="E199" s="17"/>
      <c r="F199" s="17"/>
      <c r="G199" s="17"/>
      <c r="H199" s="17"/>
      <c r="I199" s="17"/>
      <c r="J199" s="23" t="s">
        <v>634</v>
      </c>
      <c r="K199" s="17"/>
      <c r="L199" s="17"/>
      <c r="M199" s="17"/>
    </row>
    <row r="200" spans="1:13" ht="15.75">
      <c r="A200" s="17">
        <v>199</v>
      </c>
      <c r="B200" s="17" t="s">
        <v>635</v>
      </c>
      <c r="C200" s="17" t="s">
        <v>636</v>
      </c>
      <c r="D200" s="17"/>
      <c r="E200" s="17"/>
      <c r="F200" s="17"/>
      <c r="G200" s="17"/>
      <c r="H200" s="17"/>
      <c r="I200" s="17"/>
      <c r="J200" s="23" t="s">
        <v>637</v>
      </c>
      <c r="K200" s="17"/>
      <c r="L200" s="17"/>
      <c r="M200" s="17"/>
    </row>
    <row r="201" spans="1:13" ht="15.75">
      <c r="A201" s="17">
        <v>200</v>
      </c>
      <c r="B201" s="17" t="s">
        <v>638</v>
      </c>
      <c r="C201" s="17" t="s">
        <v>639</v>
      </c>
      <c r="D201" s="17"/>
      <c r="E201" s="17"/>
      <c r="F201" s="17"/>
      <c r="G201" s="17"/>
      <c r="H201" s="17"/>
      <c r="I201" s="17"/>
      <c r="J201" s="23" t="s">
        <v>640</v>
      </c>
      <c r="K201" s="23" t="s">
        <v>641</v>
      </c>
      <c r="L201" s="17"/>
      <c r="M201" s="17"/>
    </row>
    <row r="202" spans="1:13" ht="15.75">
      <c r="A202" s="17">
        <v>201</v>
      </c>
      <c r="B202" s="17" t="s">
        <v>642</v>
      </c>
      <c r="C202" s="17" t="s">
        <v>643</v>
      </c>
      <c r="D202" s="17"/>
      <c r="E202" s="17"/>
      <c r="F202" s="17"/>
      <c r="G202" s="17"/>
      <c r="H202" s="17"/>
      <c r="I202" s="17"/>
      <c r="J202" s="23" t="s">
        <v>644</v>
      </c>
      <c r="K202" s="17"/>
      <c r="L202" s="17"/>
      <c r="M202" s="17"/>
    </row>
    <row r="203" spans="1:13" ht="15.75">
      <c r="A203" s="17">
        <v>202</v>
      </c>
      <c r="B203" s="17" t="s">
        <v>645</v>
      </c>
      <c r="C203" s="17" t="s">
        <v>646</v>
      </c>
      <c r="D203" s="17"/>
      <c r="E203" s="17"/>
      <c r="F203" s="17"/>
      <c r="G203" s="17"/>
      <c r="H203" s="17"/>
      <c r="I203" s="17"/>
      <c r="J203" s="23" t="s">
        <v>647</v>
      </c>
      <c r="K203" s="23" t="s">
        <v>648</v>
      </c>
      <c r="L203" s="23" t="s">
        <v>649</v>
      </c>
      <c r="M203" s="17"/>
    </row>
    <row r="204" spans="1:13" ht="15.75">
      <c r="A204" s="17">
        <v>203</v>
      </c>
      <c r="B204" s="17" t="s">
        <v>650</v>
      </c>
      <c r="C204" s="17" t="s">
        <v>651</v>
      </c>
      <c r="D204" s="17"/>
      <c r="E204" s="17"/>
      <c r="F204" s="17"/>
      <c r="G204" s="17"/>
      <c r="H204" s="17"/>
      <c r="I204" s="17"/>
      <c r="J204" s="23" t="s">
        <v>652</v>
      </c>
      <c r="K204" s="23" t="s">
        <v>653</v>
      </c>
      <c r="L204" s="17"/>
      <c r="M204" s="17"/>
    </row>
    <row r="205" spans="1:13" ht="15.75">
      <c r="A205" s="17">
        <v>204</v>
      </c>
      <c r="B205" s="17" t="s">
        <v>654</v>
      </c>
      <c r="C205" s="17" t="s">
        <v>655</v>
      </c>
      <c r="D205" s="17"/>
      <c r="E205" s="17"/>
      <c r="F205" s="17"/>
      <c r="G205" s="17"/>
      <c r="H205" s="17"/>
      <c r="I205" s="17"/>
      <c r="J205" s="23" t="s">
        <v>656</v>
      </c>
      <c r="K205" s="17"/>
      <c r="L205" s="17"/>
      <c r="M205" s="17"/>
    </row>
    <row r="206" spans="1:13" ht="15.75">
      <c r="A206" s="17">
        <v>205</v>
      </c>
      <c r="B206" s="17" t="s">
        <v>657</v>
      </c>
      <c r="C206" s="17" t="s">
        <v>658</v>
      </c>
      <c r="D206" s="17"/>
      <c r="E206" s="17"/>
      <c r="F206" s="17"/>
      <c r="G206" s="17"/>
      <c r="H206" s="17"/>
      <c r="I206" s="17"/>
      <c r="J206" s="23" t="s">
        <v>659</v>
      </c>
      <c r="K206" s="23" t="s">
        <v>660</v>
      </c>
      <c r="L206" s="17"/>
      <c r="M206" s="17"/>
    </row>
    <row r="207" spans="1:13" ht="15.75">
      <c r="A207" s="17">
        <v>206</v>
      </c>
      <c r="B207" s="17" t="s">
        <v>661</v>
      </c>
      <c r="C207" s="17" t="s">
        <v>662</v>
      </c>
      <c r="D207" s="38"/>
      <c r="E207" s="17"/>
      <c r="F207" s="17"/>
      <c r="G207" s="17"/>
      <c r="H207" s="17"/>
      <c r="I207" s="17"/>
      <c r="J207" s="23" t="s">
        <v>663</v>
      </c>
      <c r="K207" s="23" t="s">
        <v>664</v>
      </c>
      <c r="L207" s="17"/>
      <c r="M207" s="17"/>
    </row>
    <row r="208" spans="1:13" ht="15.75">
      <c r="A208" s="17">
        <v>207</v>
      </c>
      <c r="B208" s="17" t="s">
        <v>665</v>
      </c>
      <c r="C208" s="17" t="s">
        <v>666</v>
      </c>
      <c r="D208" s="17"/>
      <c r="E208" s="17"/>
      <c r="F208" s="17"/>
      <c r="G208" s="17"/>
      <c r="H208" s="17"/>
      <c r="I208" s="17"/>
      <c r="J208" s="23" t="s">
        <v>667</v>
      </c>
      <c r="K208" s="17"/>
      <c r="L208" s="17"/>
      <c r="M208" s="17"/>
    </row>
    <row r="209" spans="1:13" ht="15.75">
      <c r="A209" s="17">
        <v>208</v>
      </c>
      <c r="B209" s="17" t="s">
        <v>668</v>
      </c>
      <c r="C209" s="17" t="s">
        <v>669</v>
      </c>
      <c r="D209" s="17"/>
      <c r="E209" s="17"/>
      <c r="F209" s="17"/>
      <c r="G209" s="17"/>
      <c r="H209" s="17"/>
      <c r="I209" s="17"/>
      <c r="J209" s="23" t="s">
        <v>670</v>
      </c>
      <c r="K209" s="23"/>
      <c r="L209" s="17"/>
      <c r="M209" s="17"/>
    </row>
    <row r="210" spans="1:13" ht="15.75">
      <c r="A210" s="17">
        <v>209</v>
      </c>
      <c r="B210" s="17" t="s">
        <v>671</v>
      </c>
      <c r="C210" s="17" t="s">
        <v>672</v>
      </c>
      <c r="D210" s="17"/>
      <c r="E210" s="17"/>
      <c r="F210" s="17"/>
      <c r="G210" s="17"/>
      <c r="H210" s="17"/>
      <c r="I210" s="17"/>
      <c r="J210" s="23" t="s">
        <v>673</v>
      </c>
      <c r="K210" s="17"/>
      <c r="L210" s="17"/>
      <c r="M210" s="17"/>
    </row>
    <row r="211" spans="1:13" ht="15.75">
      <c r="A211" s="17">
        <v>210</v>
      </c>
      <c r="B211" s="17" t="s">
        <v>674</v>
      </c>
      <c r="C211" s="17" t="s">
        <v>675</v>
      </c>
      <c r="D211" s="17"/>
      <c r="E211" s="17"/>
      <c r="F211" s="17"/>
      <c r="G211" s="17"/>
      <c r="H211" s="17"/>
      <c r="I211" s="17"/>
      <c r="J211" s="23" t="s">
        <v>676</v>
      </c>
      <c r="K211" s="17"/>
      <c r="L211" s="17"/>
      <c r="M211" s="17"/>
    </row>
    <row r="212" spans="1:13" ht="15.75">
      <c r="A212" s="17">
        <v>211</v>
      </c>
      <c r="B212" s="17" t="s">
        <v>677</v>
      </c>
      <c r="C212" s="17" t="s">
        <v>678</v>
      </c>
      <c r="D212" s="17"/>
      <c r="E212" s="17"/>
      <c r="F212" s="17"/>
      <c r="G212" s="17"/>
      <c r="H212" s="17"/>
      <c r="I212" s="17"/>
      <c r="J212" s="23" t="s">
        <v>679</v>
      </c>
      <c r="K212" s="17"/>
      <c r="L212" s="17"/>
      <c r="M212" s="17"/>
    </row>
    <row r="213" spans="1:13" ht="15.75">
      <c r="A213" s="17">
        <v>212</v>
      </c>
      <c r="B213" s="17" t="s">
        <v>680</v>
      </c>
      <c r="C213" s="17" t="s">
        <v>681</v>
      </c>
      <c r="D213" s="17"/>
      <c r="E213" s="17"/>
      <c r="F213" s="17"/>
      <c r="G213" s="17"/>
      <c r="H213" s="17"/>
      <c r="I213" s="17"/>
      <c r="J213" s="23" t="s">
        <v>682</v>
      </c>
      <c r="K213" s="23" t="s">
        <v>683</v>
      </c>
      <c r="L213" s="17"/>
      <c r="M213" s="17"/>
    </row>
    <row r="214" spans="1:13" ht="15.75">
      <c r="A214" s="17">
        <v>213</v>
      </c>
      <c r="B214" s="17" t="s">
        <v>684</v>
      </c>
      <c r="C214" s="17" t="s">
        <v>685</v>
      </c>
      <c r="D214" s="17"/>
      <c r="E214" s="17"/>
      <c r="F214" s="17"/>
      <c r="G214" s="17"/>
      <c r="H214" s="17"/>
      <c r="I214" s="17"/>
      <c r="J214" s="23" t="s">
        <v>686</v>
      </c>
      <c r="K214" s="17"/>
      <c r="L214" s="17"/>
      <c r="M214" s="17"/>
    </row>
    <row r="215" spans="1:13" ht="15.75">
      <c r="A215" s="17">
        <v>214</v>
      </c>
      <c r="B215" s="17" t="s">
        <v>687</v>
      </c>
      <c r="C215" s="17" t="s">
        <v>688</v>
      </c>
      <c r="D215" s="17"/>
      <c r="E215" s="17"/>
      <c r="F215" s="17"/>
      <c r="G215" s="17"/>
      <c r="H215" s="17"/>
      <c r="I215" s="17"/>
      <c r="J215" s="23" t="s">
        <v>689</v>
      </c>
      <c r="K215" s="17"/>
      <c r="L215" s="17"/>
      <c r="M215" s="17"/>
    </row>
    <row r="216" spans="1:13" ht="15.75">
      <c r="A216" s="17">
        <v>215</v>
      </c>
      <c r="B216" s="17" t="s">
        <v>690</v>
      </c>
      <c r="C216" s="17" t="s">
        <v>691</v>
      </c>
      <c r="D216" s="17"/>
      <c r="E216" s="17"/>
      <c r="F216" s="17"/>
      <c r="G216" s="17"/>
      <c r="H216" s="17"/>
      <c r="I216" s="17"/>
      <c r="J216" s="23" t="s">
        <v>692</v>
      </c>
      <c r="K216" s="23" t="s">
        <v>693</v>
      </c>
      <c r="L216" s="17"/>
      <c r="M216" s="17"/>
    </row>
    <row r="217" spans="1:13" ht="15.75">
      <c r="A217" s="17">
        <v>216</v>
      </c>
      <c r="B217" s="17" t="s">
        <v>694</v>
      </c>
      <c r="C217" s="17" t="s">
        <v>531</v>
      </c>
      <c r="D217" s="17"/>
      <c r="E217" s="17"/>
      <c r="F217" s="17"/>
      <c r="G217" s="17"/>
      <c r="H217" s="17"/>
      <c r="I217" s="17"/>
      <c r="J217" s="23" t="s">
        <v>695</v>
      </c>
      <c r="K217" s="17"/>
      <c r="L217" s="17"/>
      <c r="M217" s="17"/>
    </row>
    <row r="218" spans="1:13" ht="15.75">
      <c r="A218" s="17">
        <v>217</v>
      </c>
      <c r="B218" s="17" t="s">
        <v>696</v>
      </c>
      <c r="C218" s="17" t="s">
        <v>531</v>
      </c>
      <c r="D218" s="17"/>
      <c r="E218" s="17"/>
      <c r="F218" s="17"/>
      <c r="G218" s="17"/>
      <c r="H218" s="17"/>
      <c r="I218" s="17"/>
      <c r="J218" s="23" t="s">
        <v>697</v>
      </c>
      <c r="K218" s="23" t="s">
        <v>698</v>
      </c>
      <c r="L218" s="17"/>
      <c r="M218" s="17"/>
    </row>
    <row r="219" spans="1:13" ht="15.75">
      <c r="A219" s="17">
        <v>218</v>
      </c>
      <c r="B219" s="17" t="s">
        <v>699</v>
      </c>
      <c r="C219" s="17" t="s">
        <v>700</v>
      </c>
      <c r="D219" s="17"/>
      <c r="E219" s="17"/>
      <c r="F219" s="17"/>
      <c r="G219" s="17"/>
      <c r="H219" s="17"/>
      <c r="I219" s="17"/>
      <c r="J219" s="23" t="s">
        <v>701</v>
      </c>
      <c r="K219" s="17"/>
      <c r="L219" s="17"/>
      <c r="M219" s="17"/>
    </row>
    <row r="220" spans="1:13" ht="15.75">
      <c r="A220" s="17">
        <v>219</v>
      </c>
      <c r="B220" s="17" t="s">
        <v>702</v>
      </c>
      <c r="C220" s="17" t="s">
        <v>703</v>
      </c>
      <c r="D220" s="17"/>
      <c r="E220" s="17"/>
      <c r="F220" s="17"/>
      <c r="G220" s="17"/>
      <c r="H220" s="17"/>
      <c r="I220" s="17"/>
      <c r="J220" s="23" t="s">
        <v>704</v>
      </c>
      <c r="K220" s="23" t="s">
        <v>705</v>
      </c>
      <c r="L220" s="17"/>
      <c r="M220" s="17"/>
    </row>
    <row r="221" spans="1:13" ht="15.75">
      <c r="A221" s="17">
        <v>220</v>
      </c>
      <c r="B221" s="17" t="s">
        <v>706</v>
      </c>
      <c r="C221" s="17" t="s">
        <v>707</v>
      </c>
      <c r="D221" s="17"/>
      <c r="E221" s="17"/>
      <c r="F221" s="17"/>
      <c r="G221" s="17"/>
      <c r="H221" s="17"/>
      <c r="I221" s="17"/>
      <c r="J221" s="23" t="s">
        <v>708</v>
      </c>
      <c r="K221" s="17"/>
      <c r="L221" s="17"/>
      <c r="M221" s="17"/>
    </row>
    <row r="222" spans="1:13" ht="15.75">
      <c r="A222" s="17">
        <v>221</v>
      </c>
      <c r="B222" s="17" t="s">
        <v>709</v>
      </c>
      <c r="C222" s="17" t="s">
        <v>710</v>
      </c>
      <c r="D222" s="17"/>
      <c r="E222" s="17"/>
      <c r="F222" s="17"/>
      <c r="G222" s="17"/>
      <c r="H222" s="17"/>
      <c r="I222" s="17"/>
      <c r="J222" s="23" t="s">
        <v>711</v>
      </c>
      <c r="K222" s="17"/>
      <c r="L222" s="17"/>
      <c r="M222" s="17"/>
    </row>
    <row r="223" spans="1:13" ht="15.75">
      <c r="A223" s="17">
        <v>222</v>
      </c>
      <c r="B223" s="17" t="s">
        <v>712</v>
      </c>
      <c r="C223" s="17" t="s">
        <v>713</v>
      </c>
      <c r="D223" s="17"/>
      <c r="E223" s="17"/>
      <c r="F223" s="17"/>
      <c r="G223" s="17"/>
      <c r="H223" s="17"/>
      <c r="I223" s="17"/>
      <c r="J223" s="23" t="s">
        <v>714</v>
      </c>
      <c r="K223" s="17"/>
      <c r="L223" s="17"/>
      <c r="M223" s="17"/>
    </row>
    <row r="224" spans="1:13" ht="15.75">
      <c r="A224" s="17">
        <v>223</v>
      </c>
      <c r="B224" s="17" t="s">
        <v>715</v>
      </c>
      <c r="C224" s="17" t="s">
        <v>716</v>
      </c>
      <c r="D224" s="17"/>
      <c r="E224" s="17"/>
      <c r="F224" s="17"/>
      <c r="G224" s="17"/>
      <c r="H224" s="17"/>
      <c r="I224" s="17"/>
      <c r="J224" s="23" t="s">
        <v>717</v>
      </c>
      <c r="K224" s="17"/>
      <c r="L224" s="17"/>
      <c r="M224" s="17"/>
    </row>
    <row r="225" spans="1:13" ht="15.75">
      <c r="A225" s="17">
        <v>224</v>
      </c>
      <c r="B225" s="17" t="s">
        <v>718</v>
      </c>
      <c r="C225" s="17" t="s">
        <v>719</v>
      </c>
      <c r="D225" s="17"/>
      <c r="E225" s="17"/>
      <c r="F225" s="17"/>
      <c r="G225" s="17"/>
      <c r="H225" s="17"/>
      <c r="I225" s="17"/>
      <c r="J225" s="23" t="s">
        <v>720</v>
      </c>
      <c r="K225" s="17"/>
      <c r="L225" s="17"/>
      <c r="M225" s="17"/>
    </row>
    <row r="226" spans="1:13" ht="15.75">
      <c r="A226" s="17">
        <v>225</v>
      </c>
      <c r="B226" s="17" t="s">
        <v>721</v>
      </c>
      <c r="C226" s="17" t="s">
        <v>722</v>
      </c>
      <c r="D226" s="17"/>
      <c r="E226" s="17"/>
      <c r="F226" s="17"/>
      <c r="G226" s="17"/>
      <c r="H226" s="17"/>
      <c r="I226" s="17"/>
      <c r="J226" s="23" t="s">
        <v>723</v>
      </c>
      <c r="K226" s="17"/>
      <c r="L226" s="17"/>
      <c r="M226" s="17"/>
    </row>
    <row r="227" spans="1:13" ht="15.75">
      <c r="A227" s="17">
        <v>226</v>
      </c>
      <c r="B227" s="17" t="s">
        <v>724</v>
      </c>
      <c r="C227" s="17" t="s">
        <v>725</v>
      </c>
      <c r="D227" s="17"/>
      <c r="E227" s="17"/>
      <c r="F227" s="17"/>
      <c r="G227" s="17"/>
      <c r="H227" s="17"/>
      <c r="I227" s="17"/>
      <c r="J227" s="23" t="s">
        <v>726</v>
      </c>
      <c r="K227" s="17"/>
      <c r="L227" s="17"/>
      <c r="M227" s="17"/>
    </row>
    <row r="228" spans="1:13" ht="15.75">
      <c r="A228" s="17">
        <v>227</v>
      </c>
      <c r="B228" s="17" t="s">
        <v>727</v>
      </c>
      <c r="C228" s="17" t="s">
        <v>728</v>
      </c>
      <c r="D228" s="17"/>
      <c r="E228" s="17"/>
      <c r="F228" s="17"/>
      <c r="G228" s="17"/>
      <c r="H228" s="17"/>
      <c r="I228" s="17"/>
      <c r="J228" s="23" t="s">
        <v>729</v>
      </c>
      <c r="K228" s="23" t="s">
        <v>730</v>
      </c>
      <c r="L228" s="17"/>
      <c r="M228" s="17"/>
    </row>
    <row r="229" spans="1:13" ht="15.75">
      <c r="A229" s="17">
        <v>228</v>
      </c>
      <c r="B229" s="17" t="s">
        <v>731</v>
      </c>
      <c r="C229" s="17" t="s">
        <v>732</v>
      </c>
      <c r="D229" s="17"/>
      <c r="E229" s="17"/>
      <c r="F229" s="17"/>
      <c r="G229" s="17"/>
      <c r="H229" s="17"/>
      <c r="I229" s="17"/>
      <c r="J229" s="23" t="s">
        <v>733</v>
      </c>
      <c r="K229" s="17"/>
      <c r="L229" s="17"/>
      <c r="M229" s="17"/>
    </row>
    <row r="230" spans="1:13" ht="15.75">
      <c r="A230" s="17">
        <v>229</v>
      </c>
      <c r="B230" s="17" t="s">
        <v>734</v>
      </c>
      <c r="C230" s="17" t="s">
        <v>735</v>
      </c>
      <c r="D230" s="17"/>
      <c r="E230" s="17"/>
      <c r="F230" s="17"/>
      <c r="G230" s="17"/>
      <c r="H230" s="17"/>
      <c r="I230" s="17"/>
      <c r="J230" s="23" t="s">
        <v>736</v>
      </c>
      <c r="K230" s="17"/>
      <c r="L230" s="17"/>
      <c r="M230" s="17"/>
    </row>
    <row r="231" spans="1:13" ht="15.75">
      <c r="A231" s="17">
        <v>230</v>
      </c>
      <c r="B231" s="17" t="s">
        <v>737</v>
      </c>
      <c r="C231" s="17" t="s">
        <v>738</v>
      </c>
      <c r="D231" s="17"/>
      <c r="E231" s="17"/>
      <c r="F231" s="17"/>
      <c r="G231" s="17"/>
      <c r="H231" s="17"/>
      <c r="I231" s="17"/>
      <c r="J231" s="23" t="s">
        <v>739</v>
      </c>
      <c r="K231" s="23" t="s">
        <v>740</v>
      </c>
      <c r="L231" s="17"/>
      <c r="M231" s="17"/>
    </row>
    <row r="232" spans="1:13" ht="15.75">
      <c r="A232" s="17">
        <v>231</v>
      </c>
      <c r="B232" s="17" t="s">
        <v>741</v>
      </c>
      <c r="C232" s="17" t="s">
        <v>742</v>
      </c>
      <c r="D232" s="17"/>
      <c r="E232" s="17"/>
      <c r="F232" s="17"/>
      <c r="G232" s="17"/>
      <c r="H232" s="17"/>
      <c r="I232" s="17"/>
      <c r="J232" s="23" t="s">
        <v>743</v>
      </c>
      <c r="K232" s="17"/>
      <c r="L232" s="17"/>
      <c r="M232" s="17"/>
    </row>
    <row r="233" spans="1:13" ht="15.75">
      <c r="A233" s="17">
        <v>232</v>
      </c>
      <c r="B233" s="17" t="s">
        <v>744</v>
      </c>
      <c r="C233" s="17" t="s">
        <v>531</v>
      </c>
      <c r="D233" s="17"/>
      <c r="E233" s="17"/>
      <c r="F233" s="17"/>
      <c r="G233" s="17"/>
      <c r="H233" s="17"/>
      <c r="I233" s="17"/>
      <c r="J233" s="23" t="s">
        <v>745</v>
      </c>
      <c r="K233" s="17"/>
      <c r="L233" s="17"/>
      <c r="M233" s="17"/>
    </row>
    <row r="234" spans="1:13" ht="15.75">
      <c r="A234" s="17">
        <v>233</v>
      </c>
      <c r="B234" s="17" t="s">
        <v>746</v>
      </c>
      <c r="C234" s="17" t="s">
        <v>747</v>
      </c>
      <c r="D234" s="17"/>
      <c r="E234" s="17"/>
      <c r="F234" s="17"/>
      <c r="G234" s="17"/>
      <c r="H234" s="17"/>
      <c r="I234" s="17"/>
      <c r="J234" s="23" t="s">
        <v>748</v>
      </c>
      <c r="K234" s="17"/>
      <c r="L234" s="17"/>
      <c r="M234" s="17"/>
    </row>
    <row r="235" spans="1:13" ht="15.75">
      <c r="A235" s="17">
        <v>234</v>
      </c>
      <c r="B235" s="17" t="s">
        <v>749</v>
      </c>
      <c r="C235" s="17" t="s">
        <v>750</v>
      </c>
      <c r="D235" s="17"/>
      <c r="E235" s="17"/>
      <c r="F235" s="17"/>
      <c r="G235" s="17"/>
      <c r="H235" s="17"/>
      <c r="I235" s="17"/>
      <c r="J235" s="23" t="s">
        <v>751</v>
      </c>
      <c r="K235" s="17"/>
      <c r="L235" s="17"/>
      <c r="M235" s="17"/>
    </row>
    <row r="236" spans="1:13" ht="15.75">
      <c r="A236" s="17">
        <v>235</v>
      </c>
      <c r="B236" s="17" t="s">
        <v>752</v>
      </c>
      <c r="C236" s="17" t="s">
        <v>753</v>
      </c>
      <c r="D236" s="17"/>
      <c r="E236" s="17"/>
      <c r="F236" s="17"/>
      <c r="G236" s="17"/>
      <c r="H236" s="17"/>
      <c r="I236" s="17"/>
      <c r="J236" s="23" t="s">
        <v>754</v>
      </c>
      <c r="K236" s="17"/>
      <c r="L236" s="17"/>
      <c r="M236" s="17"/>
    </row>
    <row r="237" spans="1:13" ht="15.75">
      <c r="A237" s="17">
        <v>236</v>
      </c>
      <c r="B237" s="17" t="s">
        <v>755</v>
      </c>
      <c r="C237" s="17" t="s">
        <v>756</v>
      </c>
      <c r="D237" s="17"/>
      <c r="E237" s="17"/>
      <c r="F237" s="17"/>
      <c r="G237" s="17"/>
      <c r="H237" s="17"/>
      <c r="I237" s="17"/>
      <c r="J237" s="23" t="s">
        <v>757</v>
      </c>
      <c r="K237" s="17"/>
      <c r="L237" s="17"/>
      <c r="M237" s="17"/>
    </row>
    <row r="238" spans="1:13" ht="15.75">
      <c r="A238" s="17">
        <v>237</v>
      </c>
      <c r="B238" s="17" t="s">
        <v>758</v>
      </c>
      <c r="C238" s="17" t="s">
        <v>759</v>
      </c>
      <c r="D238" s="17"/>
      <c r="E238" s="17"/>
      <c r="F238" s="17"/>
      <c r="G238" s="17"/>
      <c r="H238" s="17"/>
      <c r="I238" s="17"/>
      <c r="J238" s="23" t="s">
        <v>760</v>
      </c>
      <c r="K238" s="17"/>
      <c r="L238" s="17"/>
      <c r="M238" s="17"/>
    </row>
    <row r="239" spans="1:13" ht="15.75">
      <c r="A239" s="17">
        <v>238</v>
      </c>
      <c r="B239" s="17" t="s">
        <v>761</v>
      </c>
      <c r="C239" s="17" t="s">
        <v>762</v>
      </c>
      <c r="D239" s="17"/>
      <c r="E239" s="17"/>
      <c r="F239" s="17"/>
      <c r="G239" s="17"/>
      <c r="H239" s="17"/>
      <c r="I239" s="17"/>
      <c r="J239" s="23" t="s">
        <v>763</v>
      </c>
      <c r="K239" s="23" t="s">
        <v>764</v>
      </c>
      <c r="L239" s="17"/>
      <c r="M239" s="17"/>
    </row>
    <row r="240" spans="1:13" ht="15.75">
      <c r="A240" s="17">
        <v>239</v>
      </c>
      <c r="B240" s="17" t="s">
        <v>765</v>
      </c>
      <c r="C240" s="17" t="s">
        <v>766</v>
      </c>
      <c r="D240" s="17"/>
      <c r="E240" s="17"/>
      <c r="F240" s="17"/>
      <c r="G240" s="17"/>
      <c r="H240" s="17"/>
      <c r="I240" s="17"/>
      <c r="J240" s="23" t="s">
        <v>767</v>
      </c>
      <c r="K240" s="17"/>
      <c r="L240" s="17"/>
      <c r="M240" s="17"/>
    </row>
    <row r="241" spans="1:13" ht="15.75">
      <c r="A241" s="17">
        <v>240</v>
      </c>
      <c r="B241" s="17" t="s">
        <v>768</v>
      </c>
      <c r="C241" s="17" t="s">
        <v>769</v>
      </c>
      <c r="D241" s="17"/>
      <c r="E241" s="17"/>
      <c r="F241" s="17"/>
      <c r="G241" s="17"/>
      <c r="H241" s="17"/>
      <c r="I241" s="17"/>
      <c r="J241" s="23" t="s">
        <v>770</v>
      </c>
      <c r="K241" s="17"/>
      <c r="L241" s="17"/>
      <c r="M241" s="17"/>
    </row>
    <row r="242" spans="1:13" ht="15.75">
      <c r="A242" s="17">
        <v>241</v>
      </c>
      <c r="B242" s="17" t="s">
        <v>771</v>
      </c>
      <c r="C242" s="17" t="s">
        <v>772</v>
      </c>
      <c r="D242" s="17"/>
      <c r="E242" s="17"/>
      <c r="F242" s="17"/>
      <c r="G242" s="17"/>
      <c r="H242" s="17"/>
      <c r="I242" s="17"/>
      <c r="J242" s="23" t="s">
        <v>773</v>
      </c>
      <c r="K242" s="17"/>
      <c r="L242" s="17"/>
      <c r="M242" s="17"/>
    </row>
    <row r="243" spans="1:13" ht="15.75">
      <c r="A243" s="17">
        <v>242</v>
      </c>
      <c r="B243" s="17" t="s">
        <v>774</v>
      </c>
      <c r="C243" s="17" t="s">
        <v>775</v>
      </c>
      <c r="D243" s="17"/>
      <c r="E243" s="17"/>
      <c r="F243" s="17"/>
      <c r="G243" s="17"/>
      <c r="H243" s="17"/>
      <c r="I243" s="17"/>
      <c r="J243" s="23" t="s">
        <v>776</v>
      </c>
      <c r="K243" s="23" t="s">
        <v>777</v>
      </c>
      <c r="L243" s="17"/>
      <c r="M243" s="17"/>
    </row>
    <row r="244" spans="1:13" ht="15.75">
      <c r="A244" s="17">
        <v>243</v>
      </c>
      <c r="B244" s="17" t="s">
        <v>778</v>
      </c>
      <c r="C244" s="17" t="s">
        <v>779</v>
      </c>
      <c r="D244" s="17"/>
      <c r="E244" s="17"/>
      <c r="F244" s="17"/>
      <c r="G244" s="17"/>
      <c r="H244" s="17"/>
      <c r="I244" s="17"/>
      <c r="J244" s="23" t="s">
        <v>780</v>
      </c>
      <c r="K244" s="23" t="s">
        <v>781</v>
      </c>
      <c r="L244" s="17"/>
      <c r="M244" s="17"/>
    </row>
    <row r="245" spans="1:13" ht="15.75">
      <c r="A245" s="17">
        <v>244</v>
      </c>
      <c r="B245" s="17" t="s">
        <v>782</v>
      </c>
      <c r="C245" s="17" t="s">
        <v>783</v>
      </c>
      <c r="D245" s="17"/>
      <c r="E245" s="17"/>
      <c r="F245" s="17"/>
      <c r="G245" s="17"/>
      <c r="H245" s="17"/>
      <c r="I245" s="17"/>
      <c r="J245" s="23" t="s">
        <v>784</v>
      </c>
      <c r="K245" s="17"/>
      <c r="L245" s="17"/>
      <c r="M245" s="17"/>
    </row>
    <row r="246" spans="1:13" ht="15.75">
      <c r="A246" s="17">
        <v>245</v>
      </c>
      <c r="B246" s="17" t="s">
        <v>785</v>
      </c>
      <c r="C246" s="17" t="s">
        <v>786</v>
      </c>
      <c r="D246" s="17"/>
      <c r="E246" s="17"/>
      <c r="F246" s="17"/>
      <c r="G246" s="17"/>
      <c r="H246" s="17"/>
      <c r="I246" s="17"/>
      <c r="J246" s="23" t="s">
        <v>787</v>
      </c>
      <c r="K246" s="17"/>
      <c r="L246" s="17"/>
      <c r="M246" s="17"/>
    </row>
    <row r="247" spans="1:13" ht="15.75">
      <c r="A247" s="17">
        <v>246</v>
      </c>
      <c r="B247" s="17" t="s">
        <v>788</v>
      </c>
      <c r="C247" s="17" t="s">
        <v>789</v>
      </c>
      <c r="D247" s="17"/>
      <c r="E247" s="17"/>
      <c r="F247" s="17"/>
      <c r="G247" s="17"/>
      <c r="H247" s="17"/>
      <c r="I247" s="17"/>
      <c r="J247" s="23" t="s">
        <v>790</v>
      </c>
      <c r="K247" s="23" t="s">
        <v>791</v>
      </c>
      <c r="L247" s="17"/>
      <c r="M247" s="17"/>
    </row>
    <row r="248" spans="1:13" ht="15.75">
      <c r="A248" s="17">
        <v>247</v>
      </c>
      <c r="B248" s="17" t="s">
        <v>792</v>
      </c>
      <c r="C248" s="17" t="s">
        <v>793</v>
      </c>
      <c r="D248" s="17"/>
      <c r="E248" s="17"/>
      <c r="F248" s="17"/>
      <c r="G248" s="17"/>
      <c r="H248" s="17"/>
      <c r="I248" s="17"/>
      <c r="J248" s="23" t="s">
        <v>794</v>
      </c>
      <c r="K248" s="17"/>
      <c r="L248" s="17"/>
      <c r="M248" s="17"/>
    </row>
    <row r="249" spans="1:13" ht="15.75">
      <c r="A249" s="17">
        <v>248</v>
      </c>
      <c r="B249" s="17" t="s">
        <v>795</v>
      </c>
      <c r="C249" s="17" t="s">
        <v>796</v>
      </c>
      <c r="D249" s="17"/>
      <c r="E249" s="17"/>
      <c r="F249" s="17"/>
      <c r="G249" s="17"/>
      <c r="H249" s="17"/>
      <c r="I249" s="17"/>
      <c r="J249" s="23" t="s">
        <v>797</v>
      </c>
      <c r="K249" s="17"/>
      <c r="L249" s="17"/>
      <c r="M249" s="17"/>
    </row>
    <row r="250" spans="1:13" ht="15.75">
      <c r="A250" s="17">
        <v>249</v>
      </c>
      <c r="B250" s="17" t="s">
        <v>798</v>
      </c>
      <c r="C250" s="17" t="s">
        <v>799</v>
      </c>
      <c r="D250" s="17"/>
      <c r="E250" s="17"/>
      <c r="F250" s="17"/>
      <c r="G250" s="17"/>
      <c r="H250" s="17"/>
      <c r="I250" s="17"/>
      <c r="J250" s="23" t="s">
        <v>800</v>
      </c>
      <c r="K250" s="23" t="s">
        <v>801</v>
      </c>
      <c r="L250" s="17"/>
      <c r="M250" s="17"/>
    </row>
    <row r="251" spans="1:13" ht="15.75">
      <c r="A251" s="17">
        <v>250</v>
      </c>
      <c r="B251" s="17" t="s">
        <v>802</v>
      </c>
      <c r="C251" s="17" t="s">
        <v>803</v>
      </c>
      <c r="D251" s="17"/>
      <c r="E251" s="17"/>
      <c r="F251" s="17"/>
      <c r="G251" s="17"/>
      <c r="H251" s="17"/>
      <c r="I251" s="17"/>
      <c r="J251" s="23" t="s">
        <v>804</v>
      </c>
      <c r="K251" s="17"/>
      <c r="L251" s="17"/>
      <c r="M251" s="17"/>
    </row>
    <row r="252" spans="1:13" ht="15.75">
      <c r="A252" s="17">
        <v>251</v>
      </c>
      <c r="B252" s="17" t="s">
        <v>805</v>
      </c>
      <c r="C252" s="17" t="s">
        <v>806</v>
      </c>
      <c r="D252" s="17"/>
      <c r="E252" s="17"/>
      <c r="F252" s="17"/>
      <c r="G252" s="17"/>
      <c r="H252" s="17"/>
      <c r="I252" s="17"/>
      <c r="J252" s="23" t="s">
        <v>807</v>
      </c>
      <c r="K252" s="17"/>
      <c r="L252" s="17"/>
      <c r="M252" s="17"/>
    </row>
    <row r="253" spans="1:13" ht="15.75">
      <c r="A253" s="17">
        <v>252</v>
      </c>
      <c r="B253" s="17" t="s">
        <v>808</v>
      </c>
      <c r="C253" s="17" t="s">
        <v>809</v>
      </c>
      <c r="D253" s="17"/>
      <c r="E253" s="17"/>
      <c r="F253" s="17"/>
      <c r="G253" s="17"/>
      <c r="H253" s="17"/>
      <c r="I253" s="17"/>
      <c r="J253" s="23" t="s">
        <v>810</v>
      </c>
      <c r="K253" s="23" t="s">
        <v>811</v>
      </c>
      <c r="L253" s="17"/>
      <c r="M253" s="17"/>
    </row>
    <row r="254" spans="1:13" ht="15.75">
      <c r="A254" s="17">
        <v>253</v>
      </c>
      <c r="B254" s="17" t="s">
        <v>812</v>
      </c>
      <c r="C254" s="17" t="s">
        <v>813</v>
      </c>
      <c r="D254" s="17"/>
      <c r="E254" s="17"/>
      <c r="F254" s="17"/>
      <c r="G254" s="17"/>
      <c r="H254" s="17"/>
      <c r="I254" s="17"/>
      <c r="J254" s="23" t="s">
        <v>814</v>
      </c>
      <c r="K254" s="23" t="s">
        <v>815</v>
      </c>
      <c r="L254" s="17"/>
      <c r="M254" s="17"/>
    </row>
    <row r="255" spans="1:13" ht="15.75">
      <c r="A255" s="17">
        <v>254</v>
      </c>
      <c r="B255" s="17" t="s">
        <v>816</v>
      </c>
      <c r="C255" s="17" t="s">
        <v>817</v>
      </c>
      <c r="D255" s="17"/>
      <c r="E255" s="17"/>
      <c r="F255" s="17"/>
      <c r="G255" s="17"/>
      <c r="H255" s="17"/>
      <c r="I255" s="17"/>
      <c r="J255" s="23" t="s">
        <v>818</v>
      </c>
      <c r="K255" s="17"/>
      <c r="L255" s="17"/>
      <c r="M255" s="17"/>
    </row>
    <row r="256" spans="1:13" ht="15.75">
      <c r="A256" s="17">
        <v>255</v>
      </c>
      <c r="B256" s="17" t="s">
        <v>819</v>
      </c>
      <c r="C256" s="17" t="s">
        <v>820</v>
      </c>
      <c r="D256" s="17"/>
      <c r="E256" s="17"/>
      <c r="F256" s="17"/>
      <c r="G256" s="17"/>
      <c r="H256" s="17"/>
      <c r="I256" s="17"/>
      <c r="J256" s="23" t="s">
        <v>821</v>
      </c>
      <c r="K256" s="17"/>
      <c r="L256" s="17"/>
      <c r="M256" s="17"/>
    </row>
    <row r="257" spans="1:13" ht="15.75">
      <c r="A257" s="17">
        <v>256</v>
      </c>
      <c r="B257" s="17" t="s">
        <v>822</v>
      </c>
      <c r="C257" s="17" t="s">
        <v>823</v>
      </c>
      <c r="D257" s="17"/>
      <c r="E257" s="17"/>
      <c r="F257" s="17"/>
      <c r="G257" s="17"/>
      <c r="H257" s="17"/>
      <c r="I257" s="17"/>
      <c r="J257" s="23" t="s">
        <v>824</v>
      </c>
      <c r="K257" s="17"/>
      <c r="L257" s="17"/>
      <c r="M257" s="17"/>
    </row>
    <row r="258" spans="1:13" ht="15.75">
      <c r="A258" s="17">
        <v>257</v>
      </c>
      <c r="B258" s="17" t="s">
        <v>825</v>
      </c>
      <c r="C258" s="17" t="s">
        <v>826</v>
      </c>
      <c r="D258" s="17"/>
      <c r="E258" s="17"/>
      <c r="F258" s="17"/>
      <c r="G258" s="17"/>
      <c r="H258" s="17"/>
      <c r="I258" s="17"/>
      <c r="J258" s="23" t="s">
        <v>827</v>
      </c>
      <c r="K258" s="17"/>
      <c r="L258" s="17"/>
      <c r="M258" s="17"/>
    </row>
    <row r="259" spans="1:13" ht="15.75">
      <c r="A259" s="17">
        <v>258</v>
      </c>
      <c r="B259" s="17" t="s">
        <v>828</v>
      </c>
      <c r="C259" s="17" t="s">
        <v>829</v>
      </c>
      <c r="D259" s="17"/>
      <c r="E259" s="17"/>
      <c r="F259" s="17"/>
      <c r="G259" s="17"/>
      <c r="H259" s="17"/>
      <c r="I259" s="17"/>
      <c r="J259" s="23" t="s">
        <v>830</v>
      </c>
      <c r="K259" s="17"/>
      <c r="L259" s="17"/>
      <c r="M259" s="17"/>
    </row>
    <row r="260" spans="1:13" ht="15.75">
      <c r="A260" s="17">
        <v>259</v>
      </c>
      <c r="B260" s="17" t="s">
        <v>831</v>
      </c>
      <c r="C260" s="17" t="s">
        <v>832</v>
      </c>
      <c r="D260" s="17"/>
      <c r="E260" s="17"/>
      <c r="F260" s="17"/>
      <c r="G260" s="17"/>
      <c r="H260" s="17"/>
      <c r="I260" s="17"/>
      <c r="J260" s="23" t="s">
        <v>833</v>
      </c>
      <c r="K260" s="17"/>
      <c r="L260" s="17"/>
      <c r="M260" s="17"/>
    </row>
    <row r="261" spans="1:13" ht="15.75">
      <c r="A261" s="17">
        <v>260</v>
      </c>
      <c r="B261" s="17" t="s">
        <v>834</v>
      </c>
      <c r="C261" s="17" t="s">
        <v>835</v>
      </c>
      <c r="D261" s="17"/>
      <c r="E261" s="17"/>
      <c r="F261" s="17"/>
      <c r="G261" s="17"/>
      <c r="H261" s="17"/>
      <c r="I261" s="17"/>
      <c r="J261" s="23" t="s">
        <v>836</v>
      </c>
      <c r="K261" s="17"/>
      <c r="L261" s="17"/>
      <c r="M261" s="17"/>
    </row>
    <row r="262" spans="1:13" ht="15.75">
      <c r="A262" s="17">
        <v>261</v>
      </c>
      <c r="B262" s="17" t="s">
        <v>837</v>
      </c>
      <c r="C262" s="17" t="s">
        <v>838</v>
      </c>
      <c r="D262" s="17"/>
      <c r="E262" s="17"/>
      <c r="F262" s="17"/>
      <c r="G262" s="17"/>
      <c r="H262" s="17"/>
      <c r="I262" s="17"/>
      <c r="J262" s="23" t="s">
        <v>839</v>
      </c>
      <c r="K262" s="17"/>
      <c r="L262" s="17"/>
      <c r="M262" s="17"/>
    </row>
    <row r="263" spans="1:13" ht="15.75">
      <c r="A263" s="17">
        <v>262</v>
      </c>
      <c r="B263" s="17" t="s">
        <v>75</v>
      </c>
      <c r="C263" s="17" t="s">
        <v>76</v>
      </c>
      <c r="D263" s="27"/>
      <c r="E263" s="27"/>
      <c r="F263" s="27"/>
      <c r="G263" s="27"/>
      <c r="H263" s="27"/>
      <c r="I263" s="27"/>
      <c r="J263" s="23"/>
      <c r="K263" s="23"/>
    </row>
    <row r="264" spans="1:13" ht="15.75">
      <c r="A264" s="17">
        <v>263</v>
      </c>
      <c r="B264" s="17" t="s">
        <v>840</v>
      </c>
      <c r="C264" s="17" t="s">
        <v>841</v>
      </c>
      <c r="D264" s="17"/>
      <c r="E264" s="17"/>
      <c r="F264" s="17"/>
      <c r="G264" s="17"/>
      <c r="H264" s="17"/>
      <c r="I264" s="17"/>
      <c r="J264" s="23" t="s">
        <v>842</v>
      </c>
      <c r="K264" s="17"/>
      <c r="L264" s="17"/>
      <c r="M264" s="17"/>
    </row>
    <row r="265" spans="1:13" ht="15.75">
      <c r="A265" s="17">
        <v>264</v>
      </c>
      <c r="B265" s="17" t="s">
        <v>843</v>
      </c>
      <c r="C265" s="17" t="s">
        <v>844</v>
      </c>
      <c r="D265" s="17"/>
      <c r="E265" s="17"/>
      <c r="F265" s="17"/>
      <c r="G265" s="17"/>
      <c r="H265" s="17"/>
      <c r="I265" s="17"/>
      <c r="J265" s="23" t="s">
        <v>845</v>
      </c>
      <c r="K265" s="17"/>
      <c r="L265" s="17"/>
      <c r="M265" s="17"/>
    </row>
    <row r="266" spans="1:13" ht="15.75">
      <c r="A266" s="17">
        <v>265</v>
      </c>
      <c r="B266" s="17" t="s">
        <v>846</v>
      </c>
      <c r="C266" s="17" t="s">
        <v>847</v>
      </c>
      <c r="D266" s="17"/>
      <c r="E266" s="17"/>
      <c r="F266" s="17"/>
      <c r="G266" s="17"/>
      <c r="H266" s="17"/>
      <c r="I266" s="17"/>
      <c r="J266" s="23" t="s">
        <v>848</v>
      </c>
      <c r="K266" s="23" t="s">
        <v>849</v>
      </c>
      <c r="L266" s="17"/>
      <c r="M266" s="17"/>
    </row>
    <row r="267" spans="1:13" ht="15.75">
      <c r="A267" s="17">
        <v>266</v>
      </c>
      <c r="B267" s="17" t="s">
        <v>850</v>
      </c>
      <c r="C267" s="17" t="s">
        <v>851</v>
      </c>
      <c r="D267" s="17"/>
      <c r="E267" s="17"/>
      <c r="F267" s="17"/>
      <c r="G267" s="17"/>
      <c r="H267" s="17"/>
      <c r="I267" s="17"/>
      <c r="J267" s="23" t="s">
        <v>852</v>
      </c>
      <c r="K267" s="23" t="s">
        <v>853</v>
      </c>
      <c r="L267" s="17"/>
      <c r="M267" s="17"/>
    </row>
    <row r="268" spans="1:13" ht="15.75">
      <c r="A268" s="17">
        <v>267</v>
      </c>
      <c r="B268" s="17" t="s">
        <v>854</v>
      </c>
      <c r="C268" s="17" t="s">
        <v>855</v>
      </c>
      <c r="D268" s="17"/>
      <c r="E268" s="17"/>
      <c r="F268" s="17"/>
      <c r="G268" s="17"/>
      <c r="H268" s="17"/>
      <c r="I268" s="17"/>
      <c r="J268" s="23" t="s">
        <v>856</v>
      </c>
      <c r="K268" s="23" t="s">
        <v>857</v>
      </c>
      <c r="L268" s="17"/>
      <c r="M268" s="17"/>
    </row>
    <row r="269" spans="1:13" ht="15.75">
      <c r="A269" s="17">
        <v>268</v>
      </c>
      <c r="B269" s="17" t="s">
        <v>858</v>
      </c>
      <c r="C269" s="17" t="s">
        <v>859</v>
      </c>
      <c r="D269" s="17"/>
      <c r="E269" s="17"/>
      <c r="F269" s="17"/>
      <c r="G269" s="17"/>
      <c r="H269" s="17"/>
      <c r="I269" s="17"/>
      <c r="J269" s="23" t="s">
        <v>860</v>
      </c>
      <c r="K269" s="23" t="s">
        <v>861</v>
      </c>
      <c r="L269" s="17"/>
      <c r="M269" s="17"/>
    </row>
    <row r="270" spans="1:13" ht="15.75">
      <c r="A270" s="17">
        <v>269</v>
      </c>
      <c r="B270" s="17" t="s">
        <v>862</v>
      </c>
      <c r="C270" s="17" t="s">
        <v>863</v>
      </c>
      <c r="D270" s="17"/>
      <c r="E270" s="17"/>
      <c r="F270" s="17"/>
      <c r="G270" s="17"/>
      <c r="H270" s="17"/>
      <c r="I270" s="17"/>
      <c r="J270" s="23" t="s">
        <v>864</v>
      </c>
      <c r="K270" s="23" t="s">
        <v>865</v>
      </c>
      <c r="L270" s="17"/>
      <c r="M270" s="17"/>
    </row>
    <row r="271" spans="1:13" ht="15.75">
      <c r="A271" s="17">
        <v>270</v>
      </c>
      <c r="B271" s="17" t="s">
        <v>75</v>
      </c>
      <c r="C271" s="17" t="s">
        <v>76</v>
      </c>
      <c r="D271" s="27"/>
      <c r="E271" s="27"/>
      <c r="F271" s="27"/>
      <c r="G271" s="27"/>
      <c r="H271" s="27"/>
      <c r="I271" s="27"/>
      <c r="J271" s="23"/>
      <c r="K271" s="17"/>
    </row>
    <row r="272" spans="1:13" ht="15.75">
      <c r="A272" s="17">
        <v>271</v>
      </c>
      <c r="B272" s="17" t="s">
        <v>866</v>
      </c>
      <c r="C272" s="17" t="s">
        <v>867</v>
      </c>
      <c r="D272" s="17"/>
      <c r="E272" s="17"/>
      <c r="F272" s="17"/>
      <c r="G272" s="17"/>
      <c r="H272" s="17"/>
      <c r="I272" s="17"/>
      <c r="J272" s="23" t="s">
        <v>868</v>
      </c>
      <c r="K272" s="17"/>
      <c r="L272" s="17"/>
      <c r="M272" s="17"/>
    </row>
    <row r="273" spans="1:13" ht="15.75">
      <c r="A273" s="17">
        <v>272</v>
      </c>
      <c r="B273" s="17" t="s">
        <v>869</v>
      </c>
      <c r="C273" s="17" t="s">
        <v>870</v>
      </c>
      <c r="D273" s="17"/>
      <c r="E273" s="17"/>
      <c r="F273" s="17"/>
      <c r="G273" s="17"/>
      <c r="H273" s="17"/>
      <c r="I273" s="17"/>
      <c r="J273" s="23" t="s">
        <v>871</v>
      </c>
      <c r="K273" s="23" t="s">
        <v>872</v>
      </c>
      <c r="L273" s="17"/>
      <c r="M273" s="17"/>
    </row>
    <row r="274" spans="1:13" ht="15.75">
      <c r="A274" s="17">
        <v>273</v>
      </c>
      <c r="B274" s="17" t="s">
        <v>873</v>
      </c>
      <c r="C274" s="17" t="s">
        <v>874</v>
      </c>
      <c r="D274" s="17"/>
      <c r="E274" s="17"/>
      <c r="F274" s="17"/>
      <c r="G274" s="17"/>
      <c r="H274" s="17"/>
      <c r="I274" s="17"/>
      <c r="J274" s="23" t="s">
        <v>875</v>
      </c>
      <c r="K274" s="17"/>
      <c r="L274" s="17"/>
      <c r="M274" s="17"/>
    </row>
    <row r="275" spans="1:13" ht="15.75">
      <c r="A275" s="17">
        <v>274</v>
      </c>
      <c r="B275" s="17" t="s">
        <v>876</v>
      </c>
      <c r="C275" s="17" t="s">
        <v>877</v>
      </c>
      <c r="D275" s="17"/>
      <c r="E275" s="17"/>
      <c r="F275" s="17"/>
      <c r="G275" s="17"/>
      <c r="H275" s="17"/>
      <c r="I275" s="17"/>
      <c r="J275" s="23" t="s">
        <v>878</v>
      </c>
      <c r="K275" s="17"/>
      <c r="L275" s="17"/>
      <c r="M275" s="17"/>
    </row>
    <row r="276" spans="1:13" ht="15.75">
      <c r="A276" s="17">
        <v>275</v>
      </c>
      <c r="B276" s="17" t="s">
        <v>879</v>
      </c>
      <c r="C276" s="17" t="s">
        <v>880</v>
      </c>
      <c r="D276" s="17"/>
      <c r="E276" s="17"/>
      <c r="F276" s="17"/>
      <c r="G276" s="17"/>
      <c r="H276" s="17"/>
      <c r="I276" s="17"/>
      <c r="J276" s="23" t="s">
        <v>881</v>
      </c>
      <c r="K276" s="17"/>
      <c r="L276" s="17"/>
      <c r="M276" s="17"/>
    </row>
    <row r="277" spans="1:13" ht="15.75">
      <c r="A277" s="17">
        <v>276</v>
      </c>
      <c r="B277" s="17" t="s">
        <v>882</v>
      </c>
      <c r="C277" s="17" t="s">
        <v>883</v>
      </c>
      <c r="D277" s="17"/>
      <c r="E277" s="17"/>
      <c r="F277" s="17"/>
      <c r="G277" s="17"/>
      <c r="H277" s="17"/>
      <c r="I277" s="17"/>
      <c r="J277" s="23" t="s">
        <v>884</v>
      </c>
      <c r="K277" s="17"/>
      <c r="L277" s="17"/>
      <c r="M277" s="17"/>
    </row>
    <row r="278" spans="1:13" ht="15.75">
      <c r="A278" s="17">
        <v>277</v>
      </c>
      <c r="B278" s="17" t="s">
        <v>885</v>
      </c>
      <c r="C278" s="17" t="s">
        <v>886</v>
      </c>
      <c r="D278" s="17"/>
      <c r="E278" s="17"/>
      <c r="F278" s="17"/>
      <c r="G278" s="17"/>
      <c r="H278" s="17"/>
      <c r="I278" s="17"/>
      <c r="J278" s="23" t="s">
        <v>887</v>
      </c>
      <c r="K278" s="17"/>
      <c r="L278" s="17"/>
      <c r="M278" s="17"/>
    </row>
    <row r="279" spans="1:13" ht="15.75">
      <c r="A279" s="17">
        <v>278</v>
      </c>
      <c r="B279" s="17" t="s">
        <v>888</v>
      </c>
      <c r="C279" s="17" t="s">
        <v>889</v>
      </c>
      <c r="D279" s="17"/>
      <c r="E279" s="17"/>
      <c r="F279" s="17"/>
      <c r="G279" s="17"/>
      <c r="H279" s="17"/>
      <c r="I279" s="17"/>
      <c r="J279" s="23" t="s">
        <v>890</v>
      </c>
      <c r="K279" s="17"/>
      <c r="L279" s="17"/>
      <c r="M279" s="17"/>
    </row>
    <row r="280" spans="1:13" ht="15.75">
      <c r="A280" s="17">
        <v>279</v>
      </c>
      <c r="B280" s="17" t="s">
        <v>891</v>
      </c>
      <c r="C280" s="17" t="s">
        <v>892</v>
      </c>
      <c r="D280" s="17"/>
      <c r="E280" s="17"/>
      <c r="F280" s="17"/>
      <c r="G280" s="17"/>
      <c r="H280" s="17"/>
      <c r="I280" s="17"/>
      <c r="J280" s="23" t="s">
        <v>893</v>
      </c>
      <c r="K280" s="23" t="s">
        <v>894</v>
      </c>
      <c r="L280" s="17"/>
      <c r="M280" s="17"/>
    </row>
    <row r="281" spans="1:13" ht="15.75">
      <c r="A281" s="17">
        <v>280</v>
      </c>
      <c r="B281" s="17" t="s">
        <v>895</v>
      </c>
      <c r="C281" s="17" t="s">
        <v>896</v>
      </c>
      <c r="D281" s="17"/>
      <c r="E281" s="17"/>
      <c r="F281" s="17"/>
      <c r="G281" s="17"/>
      <c r="H281" s="17"/>
      <c r="I281" s="17"/>
      <c r="J281" s="23" t="s">
        <v>897</v>
      </c>
      <c r="K281" s="23" t="s">
        <v>898</v>
      </c>
      <c r="L281" s="17"/>
      <c r="M281" s="17"/>
    </row>
    <row r="282" spans="1:13" ht="15.75">
      <c r="A282" s="17">
        <v>281</v>
      </c>
      <c r="B282" s="17" t="s">
        <v>899</v>
      </c>
      <c r="C282" s="17" t="s">
        <v>900</v>
      </c>
      <c r="D282" s="17"/>
      <c r="E282" s="17"/>
      <c r="F282" s="17"/>
      <c r="G282" s="17"/>
      <c r="H282" s="17"/>
      <c r="I282" s="17"/>
      <c r="J282" s="23" t="s">
        <v>901</v>
      </c>
      <c r="K282" s="23" t="s">
        <v>902</v>
      </c>
      <c r="L282" s="17"/>
      <c r="M282" s="17"/>
    </row>
    <row r="283" spans="1:13" ht="15.75">
      <c r="A283" s="17">
        <v>282</v>
      </c>
      <c r="B283" s="17" t="s">
        <v>903</v>
      </c>
      <c r="C283" s="17" t="s">
        <v>904</v>
      </c>
      <c r="D283" s="17"/>
      <c r="E283" s="17"/>
      <c r="F283" s="17"/>
      <c r="G283" s="17"/>
      <c r="H283" s="17"/>
      <c r="I283" s="17"/>
      <c r="J283" s="23" t="s">
        <v>905</v>
      </c>
      <c r="K283" s="17"/>
      <c r="L283" s="17"/>
      <c r="M283" s="17"/>
    </row>
    <row r="284" spans="1:13" ht="15.75">
      <c r="A284" s="17">
        <v>283</v>
      </c>
      <c r="B284" s="17" t="s">
        <v>906</v>
      </c>
      <c r="C284" s="17" t="s">
        <v>907</v>
      </c>
      <c r="D284" s="17"/>
      <c r="E284" s="17"/>
      <c r="F284" s="17"/>
      <c r="G284" s="17"/>
      <c r="H284" s="17"/>
      <c r="I284" s="17"/>
      <c r="J284" s="23" t="s">
        <v>908</v>
      </c>
      <c r="K284" s="17"/>
      <c r="L284" s="17"/>
      <c r="M284" s="17"/>
    </row>
    <row r="285" spans="1:13" ht="15.75">
      <c r="A285" s="17">
        <v>284</v>
      </c>
      <c r="B285" s="17" t="s">
        <v>909</v>
      </c>
      <c r="C285" s="17" t="s">
        <v>910</v>
      </c>
      <c r="D285" s="17"/>
      <c r="E285" s="17"/>
      <c r="F285" s="17"/>
      <c r="G285" s="17"/>
      <c r="H285" s="17"/>
      <c r="I285" s="17"/>
      <c r="J285" s="23" t="s">
        <v>911</v>
      </c>
      <c r="K285" s="17"/>
      <c r="L285" s="17"/>
      <c r="M285" s="17"/>
    </row>
    <row r="286" spans="1:13" ht="15.75">
      <c r="A286" s="17">
        <v>285</v>
      </c>
      <c r="B286" s="17" t="s">
        <v>912</v>
      </c>
      <c r="C286" s="17" t="s">
        <v>913</v>
      </c>
      <c r="D286" s="17"/>
      <c r="E286" s="17"/>
      <c r="F286" s="17"/>
      <c r="G286" s="17"/>
      <c r="H286" s="17"/>
      <c r="I286" s="17"/>
      <c r="J286" s="23" t="s">
        <v>914</v>
      </c>
      <c r="K286" s="17"/>
      <c r="L286" s="17"/>
      <c r="M286" s="17"/>
    </row>
    <row r="287" spans="1:13" ht="15.75">
      <c r="A287" s="17">
        <v>286</v>
      </c>
      <c r="B287" s="17" t="s">
        <v>915</v>
      </c>
      <c r="C287" s="17" t="s">
        <v>916</v>
      </c>
      <c r="D287" s="17"/>
      <c r="E287" s="17"/>
      <c r="F287" s="17"/>
      <c r="G287" s="17"/>
      <c r="H287" s="17"/>
      <c r="I287" s="17"/>
      <c r="J287" s="23" t="s">
        <v>917</v>
      </c>
      <c r="K287" s="17"/>
      <c r="L287" s="17"/>
      <c r="M287" s="17"/>
    </row>
    <row r="288" spans="1:13" ht="15.75">
      <c r="A288" s="17">
        <v>287</v>
      </c>
      <c r="B288" s="17" t="s">
        <v>918</v>
      </c>
      <c r="C288" s="17" t="s">
        <v>919</v>
      </c>
      <c r="D288" s="17"/>
      <c r="E288" s="17"/>
      <c r="F288" s="17"/>
      <c r="G288" s="17"/>
      <c r="H288" s="17"/>
      <c r="I288" s="17"/>
      <c r="J288" s="23" t="s">
        <v>920</v>
      </c>
      <c r="K288" s="17"/>
      <c r="L288" s="17"/>
      <c r="M288" s="17"/>
    </row>
    <row r="289" spans="1:13" ht="15.75">
      <c r="A289" s="17">
        <v>288</v>
      </c>
      <c r="B289" s="17" t="s">
        <v>921</v>
      </c>
      <c r="C289" s="17" t="s">
        <v>922</v>
      </c>
      <c r="D289" s="17"/>
      <c r="E289" s="17"/>
      <c r="F289" s="17"/>
      <c r="G289" s="17"/>
      <c r="H289" s="17"/>
      <c r="I289" s="17"/>
      <c r="J289" s="23" t="s">
        <v>923</v>
      </c>
      <c r="K289" s="23" t="s">
        <v>924</v>
      </c>
      <c r="L289" s="17"/>
      <c r="M289" s="17"/>
    </row>
    <row r="290" spans="1:13" ht="15.75">
      <c r="A290" s="17">
        <v>289</v>
      </c>
      <c r="B290" s="17" t="s">
        <v>925</v>
      </c>
      <c r="C290" s="17" t="s">
        <v>926</v>
      </c>
      <c r="D290" s="17"/>
      <c r="E290" s="17"/>
      <c r="F290" s="17"/>
      <c r="G290" s="17"/>
      <c r="H290" s="17"/>
      <c r="I290" s="17"/>
      <c r="J290" s="23" t="s">
        <v>927</v>
      </c>
      <c r="K290" s="17"/>
      <c r="L290" s="17"/>
      <c r="M290" s="17"/>
    </row>
    <row r="291" spans="1:13" ht="15.75">
      <c r="A291" s="17">
        <v>290</v>
      </c>
      <c r="B291" s="17" t="s">
        <v>928</v>
      </c>
      <c r="C291" s="17" t="s">
        <v>929</v>
      </c>
      <c r="D291" s="17"/>
      <c r="E291" s="17"/>
      <c r="F291" s="17"/>
      <c r="G291" s="17"/>
      <c r="H291" s="17"/>
      <c r="I291" s="17"/>
      <c r="J291" s="23" t="s">
        <v>930</v>
      </c>
      <c r="K291" s="17"/>
      <c r="L291" s="17"/>
      <c r="M291" s="17"/>
    </row>
    <row r="292" spans="1:13" ht="15.75">
      <c r="A292" s="17">
        <v>291</v>
      </c>
      <c r="B292" s="17" t="s">
        <v>931</v>
      </c>
      <c r="C292" s="17" t="s">
        <v>932</v>
      </c>
      <c r="D292" s="17"/>
      <c r="E292" s="17"/>
      <c r="F292" s="17"/>
      <c r="G292" s="17"/>
      <c r="H292" s="17"/>
      <c r="I292" s="17"/>
      <c r="J292" s="23" t="s">
        <v>933</v>
      </c>
      <c r="K292" s="17"/>
      <c r="L292" s="17"/>
      <c r="M292" s="17"/>
    </row>
    <row r="293" spans="1:13" ht="15.75">
      <c r="A293" s="17">
        <v>292</v>
      </c>
      <c r="B293" s="17" t="s">
        <v>934</v>
      </c>
      <c r="C293" s="17" t="s">
        <v>935</v>
      </c>
      <c r="D293" s="17"/>
      <c r="E293" s="17"/>
      <c r="F293" s="17"/>
      <c r="G293" s="17"/>
      <c r="H293" s="17"/>
      <c r="I293" s="17"/>
      <c r="J293" s="23" t="s">
        <v>936</v>
      </c>
      <c r="K293" s="17"/>
      <c r="L293" s="17"/>
      <c r="M293" s="17"/>
    </row>
    <row r="294" spans="1:13" ht="15.75">
      <c r="A294" s="17">
        <v>293</v>
      </c>
      <c r="B294" s="17" t="s">
        <v>937</v>
      </c>
      <c r="C294" s="17" t="s">
        <v>938</v>
      </c>
      <c r="D294" s="17"/>
      <c r="E294" s="17"/>
      <c r="F294" s="17"/>
      <c r="G294" s="17"/>
      <c r="H294" s="17"/>
      <c r="I294" s="17"/>
      <c r="J294" s="23" t="s">
        <v>939</v>
      </c>
      <c r="K294" s="17"/>
      <c r="L294" s="17"/>
      <c r="M294" s="17"/>
    </row>
    <row r="295" spans="1:13" ht="15.75">
      <c r="A295" s="17">
        <v>294</v>
      </c>
      <c r="B295" s="17" t="s">
        <v>940</v>
      </c>
      <c r="C295" s="17" t="s">
        <v>941</v>
      </c>
      <c r="D295" s="17"/>
      <c r="E295" s="17"/>
      <c r="F295" s="17"/>
      <c r="G295" s="17"/>
      <c r="H295" s="17"/>
      <c r="I295" s="17"/>
      <c r="J295" s="23" t="s">
        <v>942</v>
      </c>
      <c r="K295" s="17"/>
      <c r="L295" s="17"/>
      <c r="M295" s="17"/>
    </row>
    <row r="296" spans="1:13" ht="15.75">
      <c r="A296" s="17">
        <v>295</v>
      </c>
      <c r="B296" s="17" t="s">
        <v>943</v>
      </c>
      <c r="C296" s="17" t="s">
        <v>944</v>
      </c>
      <c r="D296" s="17"/>
      <c r="E296" s="17"/>
      <c r="F296" s="17"/>
      <c r="G296" s="17"/>
      <c r="H296" s="17"/>
      <c r="I296" s="17"/>
      <c r="J296" s="23" t="s">
        <v>945</v>
      </c>
      <c r="K296" s="17"/>
      <c r="L296" s="17"/>
      <c r="M296" s="17"/>
    </row>
    <row r="297" spans="1:13" ht="15.75">
      <c r="A297" s="17">
        <v>296</v>
      </c>
      <c r="B297" s="17" t="s">
        <v>946</v>
      </c>
      <c r="C297" s="17" t="s">
        <v>947</v>
      </c>
      <c r="D297" s="17"/>
      <c r="E297" s="17"/>
      <c r="F297" s="17"/>
      <c r="G297" s="17"/>
      <c r="H297" s="17"/>
      <c r="I297" s="17"/>
      <c r="J297" s="23" t="s">
        <v>948</v>
      </c>
      <c r="K297" s="17"/>
      <c r="L297" s="17"/>
      <c r="M297" s="17"/>
    </row>
    <row r="298" spans="1:13" ht="15.75">
      <c r="A298" s="17">
        <v>297</v>
      </c>
      <c r="B298" s="17" t="s">
        <v>949</v>
      </c>
      <c r="C298" s="17" t="s">
        <v>950</v>
      </c>
      <c r="D298" s="17"/>
      <c r="E298" s="17"/>
      <c r="F298" s="17"/>
      <c r="G298" s="17"/>
      <c r="H298" s="17"/>
      <c r="I298" s="17"/>
      <c r="J298" s="23" t="s">
        <v>951</v>
      </c>
      <c r="K298" s="17"/>
      <c r="L298" s="17"/>
      <c r="M298" s="17"/>
    </row>
    <row r="299" spans="1:13" ht="15.75">
      <c r="A299" s="17">
        <v>298</v>
      </c>
      <c r="B299" s="17" t="s">
        <v>952</v>
      </c>
      <c r="C299" s="17" t="s">
        <v>953</v>
      </c>
      <c r="D299" s="17"/>
      <c r="E299" s="17"/>
      <c r="F299" s="17"/>
      <c r="G299" s="17"/>
      <c r="H299" s="17"/>
      <c r="I299" s="17"/>
      <c r="J299" s="23" t="s">
        <v>954</v>
      </c>
      <c r="K299" s="17"/>
      <c r="L299" s="17"/>
      <c r="M299" s="17"/>
    </row>
    <row r="300" spans="1:13" ht="15.75">
      <c r="A300" s="17">
        <v>299</v>
      </c>
      <c r="B300" s="17" t="s">
        <v>955</v>
      </c>
      <c r="C300" s="17" t="s">
        <v>956</v>
      </c>
      <c r="D300" s="17"/>
      <c r="E300" s="17"/>
      <c r="F300" s="17"/>
      <c r="G300" s="17"/>
      <c r="H300" s="17"/>
      <c r="I300" s="17"/>
      <c r="J300" s="23" t="s">
        <v>957</v>
      </c>
      <c r="K300" s="17"/>
      <c r="L300" s="17"/>
      <c r="M300" s="17"/>
    </row>
    <row r="301" spans="1:13" ht="15.75">
      <c r="A301" s="17">
        <v>300</v>
      </c>
      <c r="B301" s="17" t="s">
        <v>75</v>
      </c>
      <c r="C301" s="17" t="s">
        <v>76</v>
      </c>
      <c r="D301" s="27"/>
      <c r="E301" s="27"/>
      <c r="F301" s="27"/>
      <c r="G301" s="27"/>
      <c r="H301" s="27"/>
      <c r="I301" s="27"/>
      <c r="J301" s="23"/>
      <c r="K301" s="17"/>
    </row>
    <row r="302" spans="1:13" ht="15.75">
      <c r="A302" s="17">
        <v>301</v>
      </c>
      <c r="B302" s="17" t="s">
        <v>958</v>
      </c>
      <c r="C302" s="17" t="s">
        <v>959</v>
      </c>
      <c r="D302" s="17"/>
      <c r="E302" s="17"/>
      <c r="F302" s="17"/>
      <c r="G302" s="17"/>
      <c r="H302" s="17"/>
      <c r="I302" s="17"/>
      <c r="J302" s="23" t="s">
        <v>960</v>
      </c>
      <c r="K302" s="17"/>
      <c r="L302" s="17"/>
      <c r="M302" s="17"/>
    </row>
    <row r="303" spans="1:13" ht="15.75">
      <c r="A303" s="17">
        <v>302</v>
      </c>
      <c r="B303" s="17" t="s">
        <v>961</v>
      </c>
      <c r="C303" s="17" t="s">
        <v>962</v>
      </c>
      <c r="D303" s="17"/>
      <c r="E303" s="17"/>
      <c r="F303" s="17"/>
      <c r="G303" s="17"/>
      <c r="H303" s="17"/>
      <c r="I303" s="17"/>
      <c r="J303" s="23" t="s">
        <v>963</v>
      </c>
      <c r="K303" s="17"/>
      <c r="L303" s="17"/>
      <c r="M303" s="17"/>
    </row>
    <row r="304" spans="1:13" ht="15.75">
      <c r="A304" s="17">
        <v>303</v>
      </c>
      <c r="B304" s="17" t="s">
        <v>964</v>
      </c>
      <c r="C304" s="17" t="s">
        <v>965</v>
      </c>
      <c r="D304" s="17"/>
      <c r="E304" s="17"/>
      <c r="F304" s="17"/>
      <c r="G304" s="17"/>
      <c r="H304" s="17"/>
      <c r="I304" s="17"/>
      <c r="J304" s="23" t="s">
        <v>966</v>
      </c>
      <c r="K304" s="23" t="s">
        <v>967</v>
      </c>
      <c r="L304" s="17"/>
      <c r="M304" s="17"/>
    </row>
    <row r="305" spans="1:13" ht="15.75">
      <c r="A305" s="17">
        <v>304</v>
      </c>
      <c r="B305" s="17" t="s">
        <v>75</v>
      </c>
      <c r="C305" s="17" t="s">
        <v>76</v>
      </c>
      <c r="D305" s="27"/>
      <c r="E305" s="27"/>
      <c r="F305" s="27"/>
      <c r="G305" s="27"/>
      <c r="H305" s="27"/>
      <c r="I305" s="27"/>
      <c r="J305" s="23"/>
      <c r="K305" s="17"/>
    </row>
    <row r="306" spans="1:13" ht="15.75">
      <c r="A306" s="17">
        <v>305</v>
      </c>
      <c r="B306" s="17" t="s">
        <v>968</v>
      </c>
      <c r="C306" s="17" t="s">
        <v>969</v>
      </c>
      <c r="D306" s="17"/>
      <c r="E306" s="17"/>
      <c r="F306" s="17"/>
      <c r="G306" s="17"/>
      <c r="H306" s="17"/>
      <c r="I306" s="17"/>
      <c r="J306" s="23" t="s">
        <v>970</v>
      </c>
      <c r="K306" s="17"/>
      <c r="L306" s="17"/>
      <c r="M306" s="17"/>
    </row>
    <row r="307" spans="1:13" ht="15.75">
      <c r="A307" s="17">
        <v>306</v>
      </c>
      <c r="B307" s="17" t="s">
        <v>971</v>
      </c>
      <c r="C307" s="17" t="s">
        <v>972</v>
      </c>
      <c r="D307" s="17"/>
      <c r="E307" s="17"/>
      <c r="F307" s="17"/>
      <c r="G307" s="17"/>
      <c r="H307" s="17"/>
      <c r="I307" s="17"/>
      <c r="J307" s="23" t="s">
        <v>973</v>
      </c>
      <c r="K307" s="17"/>
      <c r="L307" s="17"/>
      <c r="M307" s="17"/>
    </row>
    <row r="308" spans="1:13" ht="15.75">
      <c r="A308" s="17">
        <v>307</v>
      </c>
      <c r="B308" s="17" t="s">
        <v>974</v>
      </c>
      <c r="C308" s="17" t="s">
        <v>975</v>
      </c>
      <c r="D308" s="17"/>
      <c r="E308" s="17"/>
      <c r="F308" s="17"/>
      <c r="G308" s="17"/>
      <c r="H308" s="17"/>
      <c r="I308" s="17"/>
      <c r="J308" s="23" t="s">
        <v>976</v>
      </c>
      <c r="K308" s="17"/>
      <c r="L308" s="17"/>
      <c r="M308" s="17"/>
    </row>
    <row r="309" spans="1:13" ht="15.75">
      <c r="A309" s="17">
        <v>308</v>
      </c>
      <c r="B309" s="17" t="s">
        <v>977</v>
      </c>
      <c r="C309" s="17" t="s">
        <v>978</v>
      </c>
      <c r="D309" s="17"/>
      <c r="E309" s="17"/>
      <c r="F309" s="17"/>
      <c r="G309" s="17"/>
      <c r="H309" s="17"/>
      <c r="I309" s="17"/>
      <c r="J309" s="23" t="s">
        <v>979</v>
      </c>
      <c r="K309" s="17"/>
      <c r="L309" s="17"/>
      <c r="M309" s="17"/>
    </row>
    <row r="310" spans="1:13" ht="15.75">
      <c r="A310" s="17">
        <v>309</v>
      </c>
      <c r="B310" s="17" t="s">
        <v>980</v>
      </c>
      <c r="C310" s="17" t="s">
        <v>981</v>
      </c>
      <c r="D310" s="17"/>
      <c r="E310" s="17"/>
      <c r="F310" s="17"/>
      <c r="G310" s="17"/>
      <c r="H310" s="17"/>
      <c r="I310" s="17"/>
      <c r="J310" s="23" t="s">
        <v>982</v>
      </c>
      <c r="K310" s="17"/>
      <c r="L310" s="17"/>
      <c r="M310" s="17"/>
    </row>
    <row r="311" spans="1:13" ht="15.75">
      <c r="A311" s="17">
        <v>310</v>
      </c>
      <c r="B311" s="17" t="s">
        <v>983</v>
      </c>
      <c r="C311" s="17" t="s">
        <v>984</v>
      </c>
      <c r="D311" s="17"/>
      <c r="E311" s="17"/>
      <c r="F311" s="17"/>
      <c r="G311" s="17"/>
      <c r="H311" s="17"/>
      <c r="I311" s="17"/>
      <c r="J311" s="23" t="s">
        <v>985</v>
      </c>
      <c r="K311" s="17"/>
      <c r="L311" s="17"/>
      <c r="M311" s="17"/>
    </row>
    <row r="312" spans="1:13" ht="15.75">
      <c r="A312" s="17">
        <v>311</v>
      </c>
      <c r="B312" s="17" t="s">
        <v>986</v>
      </c>
      <c r="C312" s="17" t="s">
        <v>987</v>
      </c>
      <c r="D312" s="17"/>
      <c r="E312" s="17"/>
      <c r="F312" s="17"/>
      <c r="G312" s="17"/>
      <c r="H312" s="17"/>
      <c r="I312" s="17"/>
      <c r="J312" s="23" t="s">
        <v>988</v>
      </c>
      <c r="K312" s="23" t="s">
        <v>989</v>
      </c>
      <c r="L312" s="17"/>
      <c r="M312" s="17"/>
    </row>
    <row r="313" spans="1:13" ht="15.75">
      <c r="A313" s="17">
        <v>312</v>
      </c>
      <c r="B313" s="17" t="s">
        <v>990</v>
      </c>
      <c r="C313" s="17" t="s">
        <v>991</v>
      </c>
      <c r="D313" s="17"/>
      <c r="E313" s="17"/>
      <c r="F313" s="17"/>
      <c r="G313" s="17"/>
      <c r="H313" s="17"/>
      <c r="I313" s="17"/>
      <c r="J313" s="23" t="s">
        <v>992</v>
      </c>
      <c r="K313" s="17"/>
      <c r="L313" s="17"/>
      <c r="M313" s="17"/>
    </row>
    <row r="314" spans="1:13" ht="15.75">
      <c r="A314" s="17">
        <v>313</v>
      </c>
      <c r="B314" s="17" t="s">
        <v>75</v>
      </c>
      <c r="C314" s="17" t="s">
        <v>76</v>
      </c>
      <c r="D314" s="27"/>
      <c r="E314" s="27"/>
      <c r="F314" s="27"/>
      <c r="G314" s="27"/>
      <c r="H314" s="27"/>
      <c r="I314" s="27"/>
      <c r="J314" s="23"/>
      <c r="K314" s="17"/>
    </row>
    <row r="315" spans="1:13" ht="15.75">
      <c r="A315" s="17">
        <v>314</v>
      </c>
      <c r="B315" s="17" t="s">
        <v>993</v>
      </c>
      <c r="C315" s="17" t="s">
        <v>994</v>
      </c>
      <c r="D315" s="17"/>
      <c r="E315" s="17"/>
      <c r="F315" s="17"/>
      <c r="G315" s="17"/>
      <c r="H315" s="17"/>
      <c r="I315" s="17"/>
      <c r="J315" s="23" t="s">
        <v>995</v>
      </c>
      <c r="K315" s="17"/>
      <c r="L315" s="17"/>
      <c r="M315" s="17"/>
    </row>
    <row r="316" spans="1:13" ht="15.75">
      <c r="A316" s="17">
        <v>315</v>
      </c>
      <c r="B316" s="17" t="s">
        <v>996</v>
      </c>
      <c r="C316" s="17" t="s">
        <v>997</v>
      </c>
      <c r="D316" s="17"/>
      <c r="E316" s="17"/>
      <c r="F316" s="17"/>
      <c r="G316" s="17"/>
      <c r="H316" s="17"/>
      <c r="I316" s="17"/>
      <c r="J316" s="23" t="s">
        <v>998</v>
      </c>
      <c r="K316" s="17"/>
      <c r="L316" s="17"/>
      <c r="M316" s="17"/>
    </row>
    <row r="317" spans="1:13" ht="15.75">
      <c r="A317" s="17">
        <v>316</v>
      </c>
      <c r="B317" s="17" t="s">
        <v>999</v>
      </c>
      <c r="C317" s="17" t="s">
        <v>1000</v>
      </c>
      <c r="D317" s="17"/>
      <c r="E317" s="17"/>
      <c r="F317" s="17"/>
      <c r="G317" s="17"/>
      <c r="H317" s="17"/>
      <c r="I317" s="17"/>
      <c r="J317" s="23" t="s">
        <v>1001</v>
      </c>
      <c r="K317" s="17"/>
      <c r="L317" s="17"/>
      <c r="M317" s="17"/>
    </row>
    <row r="318" spans="1:13" ht="15.75">
      <c r="A318" s="17">
        <v>317</v>
      </c>
      <c r="B318" s="17" t="s">
        <v>1002</v>
      </c>
      <c r="C318" s="17" t="s">
        <v>1003</v>
      </c>
      <c r="D318" s="17"/>
      <c r="E318" s="17"/>
      <c r="F318" s="17"/>
      <c r="G318" s="17"/>
      <c r="H318" s="17"/>
      <c r="I318" s="17"/>
      <c r="J318" s="23" t="s">
        <v>1004</v>
      </c>
      <c r="K318" s="23" t="s">
        <v>1005</v>
      </c>
      <c r="L318" s="17"/>
      <c r="M318" s="17"/>
    </row>
    <row r="319" spans="1:13" ht="15.75">
      <c r="A319" s="17">
        <v>318</v>
      </c>
      <c r="B319" s="17" t="s">
        <v>1006</v>
      </c>
      <c r="C319" s="17" t="s">
        <v>1007</v>
      </c>
      <c r="D319" s="17"/>
      <c r="E319" s="17"/>
      <c r="F319" s="17"/>
      <c r="G319" s="17"/>
      <c r="H319" s="17"/>
      <c r="I319" s="17"/>
      <c r="J319" s="23" t="s">
        <v>1008</v>
      </c>
      <c r="K319" s="17"/>
      <c r="L319" s="17"/>
      <c r="M319" s="17"/>
    </row>
    <row r="320" spans="1:13" ht="15.75">
      <c r="A320" s="17">
        <v>319</v>
      </c>
      <c r="B320" s="17" t="s">
        <v>1009</v>
      </c>
      <c r="C320" s="17" t="s">
        <v>1010</v>
      </c>
      <c r="D320" s="17"/>
      <c r="E320" s="17"/>
      <c r="F320" s="17"/>
      <c r="G320" s="17"/>
      <c r="H320" s="17"/>
      <c r="I320" s="17"/>
      <c r="J320" s="23" t="s">
        <v>1011</v>
      </c>
      <c r="K320" s="17"/>
      <c r="L320" s="17"/>
      <c r="M320" s="17"/>
    </row>
    <row r="321" spans="1:13" ht="15.75">
      <c r="A321" s="17">
        <v>320</v>
      </c>
      <c r="B321" s="17" t="s">
        <v>1012</v>
      </c>
      <c r="C321" s="17" t="s">
        <v>1013</v>
      </c>
      <c r="D321" s="17"/>
      <c r="E321" s="17"/>
      <c r="F321" s="17"/>
      <c r="G321" s="17"/>
      <c r="H321" s="17"/>
      <c r="I321" s="17"/>
      <c r="J321" s="23" t="s">
        <v>1014</v>
      </c>
      <c r="K321" s="17"/>
      <c r="L321" s="17"/>
      <c r="M321" s="17"/>
    </row>
    <row r="322" spans="1:13" ht="15.75">
      <c r="A322" s="17">
        <v>321</v>
      </c>
      <c r="B322" s="17" t="s">
        <v>1015</v>
      </c>
      <c r="C322" s="17" t="s">
        <v>1016</v>
      </c>
      <c r="D322" s="17"/>
      <c r="E322" s="17"/>
      <c r="F322" s="17"/>
      <c r="G322" s="17"/>
      <c r="H322" s="17"/>
      <c r="I322" s="17"/>
      <c r="J322" s="23" t="s">
        <v>1017</v>
      </c>
      <c r="K322" s="17"/>
      <c r="L322" s="17"/>
      <c r="M322" s="17"/>
    </row>
    <row r="323" spans="1:13" ht="15.75">
      <c r="A323" s="17">
        <v>322</v>
      </c>
      <c r="B323" s="17" t="s">
        <v>1018</v>
      </c>
      <c r="C323" s="17" t="s">
        <v>1019</v>
      </c>
      <c r="D323" s="17"/>
      <c r="E323" s="17"/>
      <c r="F323" s="17"/>
      <c r="G323" s="17"/>
      <c r="H323" s="17"/>
      <c r="I323" s="17"/>
      <c r="J323" s="23" t="s">
        <v>1020</v>
      </c>
      <c r="K323" s="17"/>
      <c r="L323" s="17"/>
      <c r="M323" s="17"/>
    </row>
    <row r="324" spans="1:13" ht="15.75">
      <c r="A324" s="17">
        <v>323</v>
      </c>
      <c r="B324" s="17" t="s">
        <v>1021</v>
      </c>
      <c r="C324" s="17" t="s">
        <v>1022</v>
      </c>
      <c r="D324" s="17"/>
      <c r="E324" s="17"/>
      <c r="F324" s="17"/>
      <c r="G324" s="17"/>
      <c r="H324" s="17"/>
      <c r="I324" s="17"/>
      <c r="J324" s="23" t="s">
        <v>1023</v>
      </c>
      <c r="K324" s="17"/>
      <c r="L324" s="17"/>
      <c r="M324" s="17"/>
    </row>
    <row r="325" spans="1:13" ht="15.75">
      <c r="A325" s="17">
        <v>324</v>
      </c>
      <c r="B325" s="17" t="s">
        <v>1024</v>
      </c>
      <c r="C325" s="17" t="s">
        <v>1025</v>
      </c>
      <c r="D325" s="17"/>
      <c r="E325" s="17"/>
      <c r="F325" s="17"/>
      <c r="G325" s="17"/>
      <c r="H325" s="17"/>
      <c r="I325" s="17"/>
      <c r="J325" s="23" t="s">
        <v>1026</v>
      </c>
      <c r="K325" s="23" t="s">
        <v>1027</v>
      </c>
      <c r="L325" s="17"/>
      <c r="M325" s="17"/>
    </row>
    <row r="326" spans="1:13" ht="15.75">
      <c r="A326" s="17">
        <v>325</v>
      </c>
      <c r="B326" s="17" t="s">
        <v>1028</v>
      </c>
      <c r="C326" s="17" t="s">
        <v>1029</v>
      </c>
      <c r="D326" s="17"/>
      <c r="E326" s="17"/>
      <c r="F326" s="17"/>
      <c r="G326" s="17"/>
      <c r="H326" s="17"/>
      <c r="I326" s="17"/>
      <c r="J326" s="23" t="s">
        <v>1030</v>
      </c>
      <c r="K326" s="17"/>
      <c r="L326" s="17"/>
      <c r="M326" s="17"/>
    </row>
    <row r="327" spans="1:13" ht="15.75">
      <c r="A327" s="17">
        <v>326</v>
      </c>
      <c r="B327" s="17" t="s">
        <v>1031</v>
      </c>
      <c r="C327" s="17" t="s">
        <v>1032</v>
      </c>
      <c r="D327" s="17"/>
      <c r="E327" s="17"/>
      <c r="F327" s="17"/>
      <c r="G327" s="17"/>
      <c r="H327" s="17"/>
      <c r="I327" s="17"/>
      <c r="J327" s="23" t="s">
        <v>1033</v>
      </c>
      <c r="K327" s="23" t="s">
        <v>1034</v>
      </c>
      <c r="L327" s="17"/>
      <c r="M327" s="17"/>
    </row>
    <row r="328" spans="1:13" ht="15.75">
      <c r="A328" s="17">
        <v>327</v>
      </c>
      <c r="B328" s="17" t="s">
        <v>1035</v>
      </c>
      <c r="C328" s="17" t="s">
        <v>1036</v>
      </c>
      <c r="D328" s="17"/>
      <c r="E328" s="17"/>
      <c r="F328" s="17"/>
      <c r="G328" s="17"/>
      <c r="H328" s="17"/>
      <c r="I328" s="17"/>
      <c r="J328" s="23" t="s">
        <v>1037</v>
      </c>
      <c r="K328" s="17"/>
      <c r="L328" s="17"/>
      <c r="M328" s="17"/>
    </row>
    <row r="329" spans="1:13" ht="15.75">
      <c r="A329" s="17">
        <v>328</v>
      </c>
      <c r="B329" s="17" t="s">
        <v>1038</v>
      </c>
      <c r="C329" s="17" t="s">
        <v>1039</v>
      </c>
      <c r="D329" s="17"/>
      <c r="E329" s="17"/>
      <c r="F329" s="17"/>
      <c r="G329" s="17"/>
      <c r="H329" s="17"/>
      <c r="I329" s="17"/>
      <c r="J329" s="23" t="s">
        <v>1040</v>
      </c>
      <c r="K329" s="17"/>
      <c r="L329" s="17"/>
      <c r="M329" s="17"/>
    </row>
    <row r="330" spans="1:13" ht="15.75">
      <c r="A330" s="17">
        <v>329</v>
      </c>
      <c r="B330" s="17" t="s">
        <v>1041</v>
      </c>
      <c r="C330" s="17" t="s">
        <v>1042</v>
      </c>
      <c r="D330" s="17"/>
      <c r="E330" s="17"/>
      <c r="F330" s="17"/>
      <c r="G330" s="17"/>
      <c r="H330" s="17"/>
      <c r="I330" s="17"/>
      <c r="J330" s="23" t="s">
        <v>1043</v>
      </c>
      <c r="K330" s="17"/>
      <c r="L330" s="17"/>
      <c r="M330" s="17"/>
    </row>
    <row r="331" spans="1:13" ht="15.75">
      <c r="A331" s="17">
        <v>330</v>
      </c>
      <c r="B331" s="17" t="s">
        <v>1044</v>
      </c>
      <c r="C331" s="17" t="s">
        <v>1045</v>
      </c>
      <c r="D331" s="17"/>
      <c r="E331" s="17"/>
      <c r="F331" s="17"/>
      <c r="G331" s="17"/>
      <c r="H331" s="17"/>
      <c r="I331" s="17"/>
      <c r="J331" s="23" t="s">
        <v>1046</v>
      </c>
      <c r="K331" s="17"/>
      <c r="L331" s="17"/>
      <c r="M331" s="17"/>
    </row>
    <row r="332" spans="1:13" ht="15.75">
      <c r="A332" s="17">
        <v>331</v>
      </c>
      <c r="B332" s="17" t="s">
        <v>1047</v>
      </c>
      <c r="C332" s="17" t="s">
        <v>672</v>
      </c>
      <c r="D332" s="17"/>
      <c r="E332" s="17"/>
      <c r="F332" s="17"/>
      <c r="G332" s="17"/>
      <c r="H332" s="17"/>
      <c r="I332" s="17"/>
      <c r="J332" s="23" t="s">
        <v>1048</v>
      </c>
      <c r="K332" s="17"/>
      <c r="L332" s="17"/>
      <c r="M332" s="17"/>
    </row>
    <row r="333" spans="1:13" ht="15.75">
      <c r="A333" s="17">
        <v>332</v>
      </c>
      <c r="B333" s="17" t="s">
        <v>1049</v>
      </c>
      <c r="C333" s="17" t="s">
        <v>1050</v>
      </c>
      <c r="D333" s="17"/>
      <c r="E333" s="17"/>
      <c r="F333" s="17"/>
      <c r="G333" s="17"/>
      <c r="H333" s="17"/>
      <c r="I333" s="17"/>
      <c r="J333" s="23" t="s">
        <v>1051</v>
      </c>
      <c r="K333" s="17"/>
      <c r="L333" s="17"/>
      <c r="M333" s="17"/>
    </row>
    <row r="334" spans="1:13" ht="15.75">
      <c r="A334" s="17">
        <v>333</v>
      </c>
      <c r="B334" s="17" t="s">
        <v>1052</v>
      </c>
      <c r="C334" s="17" t="s">
        <v>1053</v>
      </c>
      <c r="D334" s="17"/>
      <c r="E334" s="17"/>
      <c r="F334" s="17"/>
      <c r="G334" s="17"/>
      <c r="H334" s="17"/>
      <c r="I334" s="17"/>
      <c r="J334" s="23" t="s">
        <v>1054</v>
      </c>
      <c r="K334" s="17"/>
      <c r="L334" s="17"/>
      <c r="M334" s="17"/>
    </row>
    <row r="335" spans="1:13" ht="15.75">
      <c r="A335" s="17">
        <v>334</v>
      </c>
      <c r="B335" s="17" t="s">
        <v>1055</v>
      </c>
      <c r="C335" s="17" t="s">
        <v>1056</v>
      </c>
      <c r="D335" s="17"/>
      <c r="E335" s="17"/>
      <c r="F335" s="17"/>
      <c r="G335" s="17"/>
      <c r="H335" s="17"/>
      <c r="I335" s="17"/>
      <c r="J335" s="23" t="s">
        <v>1057</v>
      </c>
      <c r="K335" s="17"/>
      <c r="L335" s="17"/>
      <c r="M335" s="17"/>
    </row>
    <row r="336" spans="1:13" ht="15.75">
      <c r="A336" s="17">
        <v>335</v>
      </c>
      <c r="B336" s="17" t="s">
        <v>1058</v>
      </c>
      <c r="C336" s="17" t="s">
        <v>1059</v>
      </c>
      <c r="D336" s="17"/>
      <c r="E336" s="17"/>
      <c r="F336" s="17"/>
      <c r="G336" s="17"/>
      <c r="H336" s="17"/>
      <c r="I336" s="17"/>
      <c r="J336" s="23" t="s">
        <v>1060</v>
      </c>
      <c r="K336" s="17"/>
      <c r="L336" s="17"/>
      <c r="M336" s="17"/>
    </row>
    <row r="337" spans="1:13" ht="15.75">
      <c r="A337" s="17">
        <v>336</v>
      </c>
      <c r="B337" s="17" t="s">
        <v>75</v>
      </c>
      <c r="C337" s="17" t="s">
        <v>76</v>
      </c>
      <c r="D337" s="27"/>
      <c r="E337" s="27"/>
      <c r="F337" s="27"/>
      <c r="G337" s="27"/>
      <c r="H337" s="27"/>
      <c r="I337" s="27"/>
      <c r="J337" s="23"/>
      <c r="K337" s="17"/>
    </row>
    <row r="338" spans="1:13" ht="15.75">
      <c r="A338" s="17">
        <v>337</v>
      </c>
      <c r="B338" s="17" t="s">
        <v>1061</v>
      </c>
      <c r="C338" s="17" t="s">
        <v>1062</v>
      </c>
      <c r="D338" s="17"/>
      <c r="E338" s="17"/>
      <c r="F338" s="17"/>
      <c r="G338" s="17"/>
      <c r="H338" s="17"/>
      <c r="I338" s="17"/>
      <c r="J338" s="23" t="s">
        <v>1063</v>
      </c>
      <c r="K338" s="17"/>
      <c r="L338" s="17"/>
      <c r="M338" s="17"/>
    </row>
    <row r="339" spans="1:13" ht="15.75">
      <c r="A339" s="17">
        <v>338</v>
      </c>
      <c r="B339" s="17" t="s">
        <v>1064</v>
      </c>
      <c r="C339" s="17" t="s">
        <v>1065</v>
      </c>
      <c r="D339" s="17"/>
      <c r="E339" s="17"/>
      <c r="F339" s="17"/>
      <c r="G339" s="17"/>
      <c r="H339" s="17"/>
      <c r="I339" s="17"/>
      <c r="J339" s="23" t="s">
        <v>1066</v>
      </c>
      <c r="K339" s="17"/>
      <c r="L339" s="17"/>
      <c r="M339" s="17"/>
    </row>
    <row r="340" spans="1:13" ht="15.75">
      <c r="A340" s="17">
        <v>339</v>
      </c>
      <c r="B340" s="17" t="s">
        <v>1067</v>
      </c>
      <c r="C340" s="17" t="s">
        <v>1068</v>
      </c>
      <c r="D340" s="17"/>
      <c r="E340" s="17"/>
      <c r="F340" s="17"/>
      <c r="G340" s="17"/>
      <c r="H340" s="17"/>
      <c r="I340" s="17"/>
      <c r="J340" s="23" t="s">
        <v>1069</v>
      </c>
      <c r="K340" s="17"/>
      <c r="L340" s="17"/>
      <c r="M340" s="17"/>
    </row>
    <row r="341" spans="1:13" ht="15.75">
      <c r="A341" s="17">
        <v>340</v>
      </c>
      <c r="B341" s="17" t="s">
        <v>1070</v>
      </c>
      <c r="C341" s="17" t="s">
        <v>1071</v>
      </c>
      <c r="D341" s="17"/>
      <c r="E341" s="17"/>
      <c r="F341" s="17"/>
      <c r="G341" s="17"/>
      <c r="H341" s="17"/>
      <c r="I341" s="17"/>
      <c r="J341" s="23" t="s">
        <v>1072</v>
      </c>
      <c r="K341" s="17"/>
      <c r="L341" s="17"/>
      <c r="M341" s="17"/>
    </row>
    <row r="342" spans="1:13" ht="15.75">
      <c r="A342" s="17">
        <v>341</v>
      </c>
      <c r="B342" s="17" t="s">
        <v>1073</v>
      </c>
      <c r="C342" s="17" t="s">
        <v>1074</v>
      </c>
      <c r="D342" s="17"/>
      <c r="E342" s="17"/>
      <c r="F342" s="17"/>
      <c r="G342" s="17"/>
      <c r="H342" s="17"/>
      <c r="I342" s="17"/>
      <c r="J342" s="23" t="s">
        <v>1075</v>
      </c>
      <c r="K342" s="17"/>
      <c r="L342" s="17"/>
      <c r="M342" s="17"/>
    </row>
    <row r="343" spans="1:13" ht="15.75">
      <c r="A343" s="17">
        <v>342</v>
      </c>
      <c r="B343" s="17" t="s">
        <v>1076</v>
      </c>
      <c r="C343" s="17" t="s">
        <v>1077</v>
      </c>
      <c r="D343" s="17"/>
      <c r="E343" s="17"/>
      <c r="F343" s="17"/>
      <c r="G343" s="17"/>
      <c r="H343" s="17"/>
      <c r="I343" s="17"/>
      <c r="J343" s="23" t="s">
        <v>1078</v>
      </c>
      <c r="K343" s="23" t="s">
        <v>1079</v>
      </c>
      <c r="L343" s="17"/>
      <c r="M343" s="17"/>
    </row>
    <row r="344" spans="1:13" ht="15.75">
      <c r="A344" s="17">
        <v>343</v>
      </c>
      <c r="B344" s="17" t="s">
        <v>1080</v>
      </c>
      <c r="C344" s="17" t="s">
        <v>1081</v>
      </c>
      <c r="D344" s="17"/>
      <c r="E344" s="17"/>
      <c r="F344" s="17"/>
      <c r="G344" s="17"/>
      <c r="H344" s="17"/>
      <c r="I344" s="17"/>
      <c r="J344" s="23" t="s">
        <v>1082</v>
      </c>
      <c r="K344" s="17"/>
      <c r="L344" s="17"/>
      <c r="M344" s="17"/>
    </row>
    <row r="345" spans="1:13" ht="15.75">
      <c r="A345" s="17">
        <v>344</v>
      </c>
      <c r="B345" s="17" t="s">
        <v>1083</v>
      </c>
      <c r="C345" s="17" t="s">
        <v>1084</v>
      </c>
      <c r="D345" s="17"/>
      <c r="E345" s="17"/>
      <c r="F345" s="17"/>
      <c r="G345" s="17"/>
      <c r="H345" s="17"/>
      <c r="I345" s="17"/>
      <c r="J345" s="23" t="s">
        <v>1085</v>
      </c>
      <c r="K345" s="17"/>
      <c r="L345" s="17"/>
      <c r="M345" s="17"/>
    </row>
    <row r="346" spans="1:13" ht="15.75">
      <c r="A346" s="17">
        <v>345</v>
      </c>
      <c r="B346" s="17" t="s">
        <v>1086</v>
      </c>
      <c r="C346" s="17" t="s">
        <v>1087</v>
      </c>
      <c r="D346" s="17"/>
      <c r="E346" s="17"/>
      <c r="F346" s="17"/>
      <c r="G346" s="17"/>
      <c r="H346" s="17"/>
      <c r="I346" s="17"/>
      <c r="J346" s="23" t="s">
        <v>1088</v>
      </c>
      <c r="K346" s="17"/>
      <c r="L346" s="17"/>
      <c r="M346" s="17"/>
    </row>
    <row r="347" spans="1:13" ht="15.75">
      <c r="A347" s="17">
        <v>346</v>
      </c>
      <c r="B347" s="17" t="s">
        <v>75</v>
      </c>
      <c r="C347" s="17" t="s">
        <v>76</v>
      </c>
      <c r="D347" s="27"/>
      <c r="E347" s="27"/>
      <c r="F347" s="27"/>
      <c r="G347" s="27"/>
      <c r="H347" s="27"/>
      <c r="I347" s="27"/>
      <c r="J347" s="23"/>
      <c r="K347" s="17"/>
    </row>
    <row r="348" spans="1:13" ht="15.75">
      <c r="A348" s="17">
        <v>347</v>
      </c>
      <c r="B348" s="17" t="s">
        <v>75</v>
      </c>
      <c r="C348" s="17" t="s">
        <v>76</v>
      </c>
      <c r="D348" s="27"/>
      <c r="E348" s="27"/>
      <c r="F348" s="27"/>
      <c r="G348" s="27"/>
      <c r="H348" s="27"/>
      <c r="I348" s="27"/>
      <c r="J348" s="23"/>
      <c r="K348" s="17"/>
    </row>
    <row r="349" spans="1:13" ht="15.75">
      <c r="A349" s="17">
        <v>348</v>
      </c>
      <c r="B349" s="17" t="s">
        <v>75</v>
      </c>
      <c r="C349" s="17" t="s">
        <v>76</v>
      </c>
      <c r="D349" s="27"/>
      <c r="E349" s="27"/>
      <c r="F349" s="27"/>
      <c r="G349" s="27"/>
      <c r="H349" s="27"/>
      <c r="I349" s="27"/>
      <c r="J349" s="23"/>
      <c r="K349" s="17"/>
    </row>
    <row r="350" spans="1:13" ht="15.75">
      <c r="A350" s="17">
        <v>349</v>
      </c>
      <c r="B350" s="17" t="s">
        <v>1089</v>
      </c>
      <c r="C350" s="17" t="s">
        <v>1090</v>
      </c>
      <c r="D350" s="17"/>
      <c r="E350" s="17"/>
      <c r="F350" s="17"/>
      <c r="G350" s="17"/>
      <c r="H350" s="17"/>
      <c r="I350" s="17"/>
      <c r="J350" s="23" t="s">
        <v>1091</v>
      </c>
      <c r="K350" s="17"/>
      <c r="L350" s="17"/>
      <c r="M350" s="17"/>
    </row>
    <row r="351" spans="1:13" ht="15.75">
      <c r="A351" s="17">
        <v>350</v>
      </c>
      <c r="B351" s="17" t="s">
        <v>1092</v>
      </c>
      <c r="C351" s="17" t="s">
        <v>1093</v>
      </c>
      <c r="D351" s="17"/>
      <c r="E351" s="17"/>
      <c r="F351" s="17"/>
      <c r="G351" s="17"/>
      <c r="H351" s="17"/>
      <c r="I351" s="17"/>
      <c r="J351" s="23" t="s">
        <v>1094</v>
      </c>
      <c r="K351" s="17"/>
      <c r="L351" s="17"/>
      <c r="M351" s="17"/>
    </row>
    <row r="352" spans="1:13" ht="15.75">
      <c r="A352" s="17">
        <v>351</v>
      </c>
      <c r="B352" s="17" t="s">
        <v>1095</v>
      </c>
      <c r="C352" s="17" t="s">
        <v>1096</v>
      </c>
      <c r="D352" s="17"/>
      <c r="E352" s="17"/>
      <c r="F352" s="17"/>
      <c r="G352" s="17"/>
      <c r="H352" s="17"/>
      <c r="I352" s="17"/>
      <c r="J352" s="23" t="s">
        <v>1097</v>
      </c>
      <c r="K352" s="17"/>
      <c r="L352" s="17"/>
      <c r="M352" s="17"/>
    </row>
    <row r="353" spans="1:13" ht="15.75">
      <c r="A353" s="17">
        <v>352</v>
      </c>
      <c r="B353" s="17" t="s">
        <v>1098</v>
      </c>
      <c r="C353" s="17" t="s">
        <v>1099</v>
      </c>
      <c r="D353" s="17"/>
      <c r="E353" s="17"/>
      <c r="F353" s="17"/>
      <c r="G353" s="17"/>
      <c r="H353" s="17"/>
      <c r="I353" s="17"/>
      <c r="J353" s="23" t="s">
        <v>1100</v>
      </c>
      <c r="K353" s="17"/>
      <c r="L353" s="17"/>
      <c r="M353" s="17"/>
    </row>
    <row r="354" spans="1:13" ht="15.75">
      <c r="A354" s="17">
        <v>353</v>
      </c>
      <c r="B354" s="17" t="s">
        <v>1101</v>
      </c>
      <c r="C354" s="17" t="s">
        <v>1102</v>
      </c>
      <c r="D354" s="17"/>
      <c r="E354" s="17"/>
      <c r="F354" s="17"/>
      <c r="G354" s="17"/>
      <c r="H354" s="17"/>
      <c r="I354" s="17"/>
      <c r="J354" s="23" t="s">
        <v>1103</v>
      </c>
      <c r="K354" s="17"/>
      <c r="L354" s="17"/>
      <c r="M354" s="17"/>
    </row>
    <row r="355" spans="1:13" ht="15.75">
      <c r="A355" s="17">
        <v>354</v>
      </c>
      <c r="B355" s="17" t="s">
        <v>1104</v>
      </c>
      <c r="C355" s="17" t="s">
        <v>1105</v>
      </c>
      <c r="D355" s="17"/>
      <c r="E355" s="17"/>
      <c r="F355" s="17"/>
      <c r="G355" s="17"/>
      <c r="H355" s="17"/>
      <c r="I355" s="17"/>
      <c r="J355" s="23" t="s">
        <v>1106</v>
      </c>
      <c r="K355" s="23" t="s">
        <v>1107</v>
      </c>
      <c r="L355" s="17"/>
      <c r="M355" s="17"/>
    </row>
    <row r="356" spans="1:13" ht="15.75">
      <c r="A356" s="17">
        <v>355</v>
      </c>
      <c r="B356" s="17" t="s">
        <v>1108</v>
      </c>
      <c r="C356" s="17" t="s">
        <v>1109</v>
      </c>
      <c r="D356" s="17"/>
      <c r="E356" s="17"/>
      <c r="F356" s="17"/>
      <c r="G356" s="17"/>
      <c r="H356" s="17"/>
      <c r="I356" s="17"/>
      <c r="J356" s="23" t="s">
        <v>1110</v>
      </c>
      <c r="K356" s="17"/>
      <c r="L356" s="17"/>
      <c r="M356" s="17"/>
    </row>
    <row r="357" spans="1:13" ht="15.75">
      <c r="A357" s="17">
        <v>356</v>
      </c>
      <c r="B357" s="17" t="s">
        <v>1111</v>
      </c>
      <c r="C357" s="17" t="s">
        <v>1112</v>
      </c>
      <c r="D357" s="17"/>
      <c r="E357" s="17"/>
      <c r="F357" s="17"/>
      <c r="G357" s="17"/>
      <c r="H357" s="17"/>
      <c r="I357" s="17"/>
      <c r="J357" s="23" t="s">
        <v>1113</v>
      </c>
      <c r="K357" s="23" t="s">
        <v>1114</v>
      </c>
      <c r="L357" s="17"/>
      <c r="M357" s="17"/>
    </row>
    <row r="358" spans="1:13" ht="15.75">
      <c r="A358" s="17">
        <v>357</v>
      </c>
      <c r="B358" s="17" t="s">
        <v>1115</v>
      </c>
      <c r="C358" s="17" t="s">
        <v>1116</v>
      </c>
      <c r="D358" s="17"/>
      <c r="E358" s="17"/>
      <c r="F358" s="17"/>
      <c r="G358" s="17"/>
      <c r="H358" s="17"/>
      <c r="I358" s="17"/>
      <c r="J358" s="23" t="s">
        <v>1117</v>
      </c>
      <c r="K358" s="23" t="s">
        <v>1118</v>
      </c>
      <c r="L358" s="17"/>
      <c r="M358" s="17"/>
    </row>
    <row r="359" spans="1:13" ht="15.75">
      <c r="A359" s="17">
        <v>358</v>
      </c>
      <c r="B359" s="17" t="s">
        <v>1119</v>
      </c>
      <c r="C359" s="17" t="s">
        <v>1120</v>
      </c>
      <c r="D359" s="17"/>
      <c r="E359" s="17"/>
      <c r="F359" s="17"/>
      <c r="G359" s="17"/>
      <c r="H359" s="17"/>
      <c r="I359" s="17"/>
      <c r="J359" s="23" t="s">
        <v>1121</v>
      </c>
      <c r="K359" s="23" t="s">
        <v>1122</v>
      </c>
      <c r="L359" s="17"/>
      <c r="M359" s="17"/>
    </row>
    <row r="360" spans="1:13" ht="15.75">
      <c r="A360" s="17">
        <v>359</v>
      </c>
      <c r="B360" s="17" t="s">
        <v>1123</v>
      </c>
      <c r="C360" s="17" t="s">
        <v>1124</v>
      </c>
      <c r="D360" s="17"/>
      <c r="E360" s="17"/>
      <c r="F360" s="17"/>
      <c r="G360" s="17"/>
      <c r="H360" s="17"/>
      <c r="I360" s="17"/>
      <c r="J360" s="23" t="s">
        <v>1125</v>
      </c>
      <c r="K360" s="23" t="s">
        <v>1126</v>
      </c>
      <c r="L360" s="17"/>
      <c r="M360" s="17"/>
    </row>
    <row r="361" spans="1:13" ht="15.75">
      <c r="A361" s="17">
        <v>360</v>
      </c>
      <c r="B361" s="17" t="s">
        <v>1127</v>
      </c>
      <c r="C361" s="17" t="s">
        <v>1128</v>
      </c>
      <c r="D361" s="17"/>
      <c r="E361" s="17"/>
      <c r="F361" s="17"/>
      <c r="G361" s="17"/>
      <c r="H361" s="17"/>
      <c r="I361" s="17"/>
      <c r="J361" s="23" t="s">
        <v>1129</v>
      </c>
      <c r="K361" s="17"/>
      <c r="L361" s="17"/>
      <c r="M361" s="17"/>
    </row>
    <row r="362" spans="1:13" ht="15.75">
      <c r="A362" s="17">
        <v>361</v>
      </c>
      <c r="B362" s="17" t="s">
        <v>1130</v>
      </c>
      <c r="C362" s="17" t="s">
        <v>1131</v>
      </c>
      <c r="D362" s="17"/>
      <c r="E362" s="17"/>
      <c r="F362" s="17"/>
      <c r="G362" s="17"/>
      <c r="H362" s="17"/>
      <c r="I362" s="17"/>
      <c r="J362" s="23" t="s">
        <v>1132</v>
      </c>
      <c r="K362" s="23" t="s">
        <v>1133</v>
      </c>
      <c r="L362" s="17"/>
      <c r="M362" s="17"/>
    </row>
    <row r="363" spans="1:13" ht="15.75">
      <c r="A363" s="17">
        <v>362</v>
      </c>
      <c r="B363" s="17" t="s">
        <v>1134</v>
      </c>
      <c r="C363" s="17" t="s">
        <v>1135</v>
      </c>
      <c r="D363" s="17"/>
      <c r="E363" s="17"/>
      <c r="F363" s="17"/>
      <c r="G363" s="17"/>
      <c r="H363" s="17"/>
      <c r="I363" s="17"/>
      <c r="J363" s="23" t="s">
        <v>1136</v>
      </c>
      <c r="K363" s="17"/>
      <c r="L363" s="17"/>
      <c r="M363" s="17"/>
    </row>
    <row r="364" spans="1:13" ht="15.75">
      <c r="A364" s="17">
        <v>363</v>
      </c>
      <c r="B364" s="17" t="s">
        <v>1137</v>
      </c>
      <c r="C364" s="17" t="s">
        <v>1138</v>
      </c>
      <c r="D364" s="17"/>
      <c r="E364" s="17"/>
      <c r="F364" s="17"/>
      <c r="G364" s="17"/>
      <c r="H364" s="17"/>
      <c r="I364" s="17"/>
      <c r="J364" s="23" t="s">
        <v>1139</v>
      </c>
      <c r="K364" s="23" t="s">
        <v>1140</v>
      </c>
      <c r="L364" s="23" t="s">
        <v>1141</v>
      </c>
      <c r="M364" s="17"/>
    </row>
    <row r="365" spans="1:13" ht="15.75">
      <c r="A365" s="17">
        <v>364</v>
      </c>
      <c r="B365" s="17" t="s">
        <v>1142</v>
      </c>
      <c r="C365" s="17" t="s">
        <v>1143</v>
      </c>
      <c r="D365" s="17"/>
      <c r="E365" s="17"/>
      <c r="F365" s="17"/>
      <c r="G365" s="17"/>
      <c r="H365" s="17"/>
      <c r="I365" s="17"/>
      <c r="J365" s="23" t="s">
        <v>1144</v>
      </c>
      <c r="K365" s="23" t="s">
        <v>1145</v>
      </c>
      <c r="L365" s="17"/>
      <c r="M365" s="17"/>
    </row>
    <row r="366" spans="1:13" ht="15.75">
      <c r="A366" s="17">
        <v>365</v>
      </c>
      <c r="B366" s="17" t="s">
        <v>1146</v>
      </c>
      <c r="C366" s="17" t="s">
        <v>1147</v>
      </c>
      <c r="D366" s="17"/>
      <c r="E366" s="17"/>
      <c r="F366" s="17"/>
      <c r="G366" s="17"/>
      <c r="H366" s="17"/>
      <c r="I366" s="17"/>
      <c r="J366" s="23" t="s">
        <v>1148</v>
      </c>
      <c r="K366" s="17"/>
      <c r="L366" s="17"/>
      <c r="M366" s="17"/>
    </row>
    <row r="367" spans="1:13" ht="15.75">
      <c r="A367" s="17">
        <v>366</v>
      </c>
      <c r="B367" s="17" t="s">
        <v>1149</v>
      </c>
      <c r="C367" s="17" t="s">
        <v>1150</v>
      </c>
      <c r="D367" s="17"/>
      <c r="E367" s="17"/>
      <c r="F367" s="17"/>
      <c r="G367" s="17"/>
      <c r="H367" s="17"/>
      <c r="I367" s="17"/>
      <c r="J367" s="23" t="s">
        <v>1151</v>
      </c>
      <c r="K367" s="23" t="s">
        <v>1152</v>
      </c>
      <c r="L367" s="17"/>
      <c r="M367" s="17"/>
    </row>
    <row r="368" spans="1:13" ht="15.75">
      <c r="A368" s="17">
        <v>367</v>
      </c>
      <c r="B368" s="17" t="s">
        <v>1153</v>
      </c>
      <c r="C368" s="17" t="s">
        <v>1154</v>
      </c>
      <c r="D368" s="17"/>
      <c r="E368" s="17"/>
      <c r="F368" s="17"/>
      <c r="G368" s="17"/>
      <c r="H368" s="17"/>
      <c r="I368" s="17"/>
      <c r="J368" s="23" t="s">
        <v>1155</v>
      </c>
      <c r="K368" s="17"/>
      <c r="L368" s="17"/>
      <c r="M368" s="17"/>
    </row>
    <row r="369" spans="1:13" ht="15.75">
      <c r="A369" s="17">
        <v>368</v>
      </c>
      <c r="B369" s="17" t="s">
        <v>1156</v>
      </c>
      <c r="C369" s="17" t="s">
        <v>1157</v>
      </c>
      <c r="D369" s="17"/>
      <c r="E369" s="17"/>
      <c r="F369" s="17"/>
      <c r="G369" s="17"/>
      <c r="H369" s="17"/>
      <c r="I369" s="17"/>
      <c r="J369" s="23" t="s">
        <v>1158</v>
      </c>
      <c r="K369" s="17"/>
      <c r="L369" s="17"/>
      <c r="M369" s="17"/>
    </row>
    <row r="370" spans="1:13" ht="15.75">
      <c r="A370" s="17">
        <v>369</v>
      </c>
      <c r="B370" s="17" t="s">
        <v>1159</v>
      </c>
      <c r="C370" s="17" t="s">
        <v>1160</v>
      </c>
      <c r="D370" s="17"/>
      <c r="E370" s="17"/>
      <c r="F370" s="17"/>
      <c r="G370" s="17"/>
      <c r="H370" s="17"/>
      <c r="I370" s="17"/>
      <c r="J370" s="23" t="s">
        <v>1161</v>
      </c>
      <c r="K370" s="17"/>
      <c r="L370" s="17"/>
      <c r="M370" s="17"/>
    </row>
    <row r="371" spans="1:13" ht="15.75">
      <c r="A371" s="17">
        <v>370</v>
      </c>
      <c r="B371" s="17" t="s">
        <v>1162</v>
      </c>
      <c r="C371" s="17" t="s">
        <v>1163</v>
      </c>
      <c r="D371" s="17"/>
      <c r="E371" s="17"/>
      <c r="F371" s="17"/>
      <c r="G371" s="17"/>
      <c r="H371" s="17"/>
      <c r="I371" s="17"/>
      <c r="J371" s="23" t="s">
        <v>1164</v>
      </c>
      <c r="K371" s="23" t="s">
        <v>1165</v>
      </c>
      <c r="L371" s="23" t="s">
        <v>1166</v>
      </c>
      <c r="M371" s="23" t="s">
        <v>1167</v>
      </c>
    </row>
    <row r="372" spans="1:13" ht="15.75">
      <c r="A372" s="17">
        <v>371</v>
      </c>
      <c r="B372" s="17" t="s">
        <v>1168</v>
      </c>
      <c r="C372" s="17" t="s">
        <v>1169</v>
      </c>
      <c r="D372" s="17"/>
      <c r="E372" s="17"/>
      <c r="F372" s="17"/>
      <c r="G372" s="17"/>
      <c r="H372" s="17"/>
      <c r="I372" s="17"/>
      <c r="J372" s="23" t="s">
        <v>1170</v>
      </c>
      <c r="K372" s="17"/>
      <c r="L372" s="17"/>
      <c r="M372" s="17"/>
    </row>
    <row r="373" spans="1:13" ht="15.75">
      <c r="A373" s="17">
        <v>372</v>
      </c>
      <c r="B373" s="17" t="s">
        <v>1171</v>
      </c>
      <c r="C373" s="17" t="s">
        <v>1172</v>
      </c>
      <c r="D373" s="17"/>
      <c r="E373" s="17"/>
      <c r="F373" s="17"/>
      <c r="G373" s="17"/>
      <c r="H373" s="17"/>
      <c r="I373" s="17"/>
      <c r="J373" s="23" t="s">
        <v>1173</v>
      </c>
      <c r="K373" s="17"/>
      <c r="L373" s="17"/>
      <c r="M373" s="17"/>
    </row>
    <row r="374" spans="1:13" ht="15.75">
      <c r="A374" s="17">
        <v>373</v>
      </c>
      <c r="B374" s="17" t="s">
        <v>1174</v>
      </c>
      <c r="C374" s="17" t="s">
        <v>1175</v>
      </c>
      <c r="D374" s="17"/>
      <c r="E374" s="17"/>
      <c r="F374" s="17"/>
      <c r="G374" s="17"/>
      <c r="H374" s="17"/>
      <c r="I374" s="17"/>
      <c r="J374" s="23" t="s">
        <v>1176</v>
      </c>
      <c r="K374" s="23" t="s">
        <v>1177</v>
      </c>
      <c r="L374" s="17"/>
      <c r="M374" s="17"/>
    </row>
    <row r="375" spans="1:13" ht="15.75">
      <c r="A375" s="17">
        <v>374</v>
      </c>
      <c r="B375" s="17" t="s">
        <v>1178</v>
      </c>
      <c r="C375" s="17" t="s">
        <v>1179</v>
      </c>
      <c r="D375" s="17"/>
      <c r="E375" s="17"/>
      <c r="F375" s="17"/>
      <c r="G375" s="17"/>
      <c r="H375" s="17"/>
      <c r="I375" s="17"/>
      <c r="J375" s="23" t="s">
        <v>1180</v>
      </c>
      <c r="K375" s="17"/>
      <c r="L375" s="17"/>
      <c r="M375" s="17"/>
    </row>
    <row r="376" spans="1:13" ht="15.75">
      <c r="A376" s="17">
        <v>375</v>
      </c>
      <c r="B376" s="17" t="s">
        <v>1181</v>
      </c>
      <c r="C376" s="17" t="s">
        <v>1182</v>
      </c>
      <c r="D376" s="17"/>
      <c r="E376" s="17"/>
      <c r="F376" s="17"/>
      <c r="G376" s="17"/>
      <c r="H376" s="17"/>
      <c r="I376" s="17"/>
      <c r="J376" s="23" t="s">
        <v>1183</v>
      </c>
      <c r="K376" s="23" t="s">
        <v>1184</v>
      </c>
      <c r="L376" s="17"/>
      <c r="M376" s="17"/>
    </row>
    <row r="377" spans="1:13" ht="15.75">
      <c r="A377" s="17">
        <v>376</v>
      </c>
      <c r="B377" s="17" t="s">
        <v>1185</v>
      </c>
      <c r="C377" s="17" t="s">
        <v>1186</v>
      </c>
      <c r="D377" s="17"/>
      <c r="E377" s="17"/>
      <c r="F377" s="17"/>
      <c r="G377" s="17"/>
      <c r="H377" s="17"/>
      <c r="I377" s="17"/>
      <c r="J377" s="23" t="s">
        <v>1187</v>
      </c>
      <c r="K377" s="17"/>
      <c r="L377" s="17"/>
      <c r="M377" s="17"/>
    </row>
    <row r="378" spans="1:13" ht="15.75">
      <c r="A378" s="17">
        <v>377</v>
      </c>
      <c r="B378" s="17" t="s">
        <v>1188</v>
      </c>
      <c r="C378" s="17" t="s">
        <v>1189</v>
      </c>
      <c r="D378" s="17"/>
      <c r="E378" s="17"/>
      <c r="F378" s="17"/>
      <c r="G378" s="17"/>
      <c r="H378" s="17"/>
      <c r="I378" s="17"/>
      <c r="J378" s="23" t="s">
        <v>1190</v>
      </c>
      <c r="K378" s="17"/>
      <c r="L378" s="17"/>
      <c r="M378" s="17"/>
    </row>
    <row r="379" spans="1:13" ht="15.75">
      <c r="A379" s="17">
        <v>378</v>
      </c>
      <c r="B379" s="17" t="s">
        <v>1191</v>
      </c>
      <c r="C379" s="17" t="s">
        <v>1192</v>
      </c>
      <c r="D379" s="17"/>
      <c r="E379" s="17"/>
      <c r="F379" s="17"/>
      <c r="G379" s="17"/>
      <c r="H379" s="17"/>
      <c r="I379" s="17"/>
      <c r="J379" s="23" t="s">
        <v>1193</v>
      </c>
      <c r="K379" s="23" t="s">
        <v>1194</v>
      </c>
      <c r="L379" s="17"/>
      <c r="M379" s="17"/>
    </row>
    <row r="380" spans="1:13" ht="15.75">
      <c r="A380" s="17">
        <v>379</v>
      </c>
      <c r="B380" s="17" t="s">
        <v>1195</v>
      </c>
      <c r="C380" s="17" t="s">
        <v>1196</v>
      </c>
      <c r="D380" s="17"/>
      <c r="E380" s="17"/>
      <c r="F380" s="17"/>
      <c r="G380" s="17"/>
      <c r="H380" s="17"/>
      <c r="I380" s="17"/>
      <c r="J380" s="23" t="s">
        <v>1197</v>
      </c>
      <c r="K380" s="17"/>
      <c r="L380" s="17"/>
      <c r="M380" s="17"/>
    </row>
    <row r="381" spans="1:13" ht="15.75">
      <c r="A381" s="17">
        <v>380</v>
      </c>
      <c r="B381" s="17" t="s">
        <v>1198</v>
      </c>
      <c r="C381" s="17" t="s">
        <v>1199</v>
      </c>
      <c r="D381" s="17"/>
      <c r="E381" s="17"/>
      <c r="F381" s="17"/>
      <c r="G381" s="17"/>
      <c r="H381" s="17"/>
      <c r="I381" s="17"/>
      <c r="J381" s="23" t="s">
        <v>1200</v>
      </c>
      <c r="K381" s="23" t="s">
        <v>1201</v>
      </c>
      <c r="L381" s="17"/>
      <c r="M381" s="17"/>
    </row>
    <row r="382" spans="1:13" ht="15.75">
      <c r="A382" s="17">
        <v>381</v>
      </c>
      <c r="B382" s="17" t="s">
        <v>1202</v>
      </c>
      <c r="C382" s="17" t="s">
        <v>1203</v>
      </c>
      <c r="D382" s="17"/>
      <c r="E382" s="17"/>
      <c r="F382" s="17"/>
      <c r="G382" s="17"/>
      <c r="H382" s="17"/>
      <c r="I382" s="17"/>
      <c r="J382" s="23" t="s">
        <v>1204</v>
      </c>
      <c r="K382" s="17"/>
      <c r="L382" s="17"/>
      <c r="M382" s="17"/>
    </row>
    <row r="383" spans="1:13" ht="15.75">
      <c r="A383" s="17">
        <v>382</v>
      </c>
      <c r="B383" s="17" t="s">
        <v>1205</v>
      </c>
      <c r="C383" s="17" t="s">
        <v>1206</v>
      </c>
      <c r="D383" s="17"/>
      <c r="E383" s="17"/>
      <c r="F383" s="17"/>
      <c r="G383" s="17"/>
      <c r="H383" s="17"/>
      <c r="I383" s="17"/>
      <c r="J383" s="23" t="s">
        <v>1207</v>
      </c>
      <c r="K383" s="17"/>
      <c r="L383" s="17"/>
      <c r="M383" s="17"/>
    </row>
    <row r="384" spans="1:13" ht="15.75">
      <c r="A384" s="17">
        <v>383</v>
      </c>
      <c r="B384" s="17" t="s">
        <v>1208</v>
      </c>
      <c r="C384" s="17" t="s">
        <v>1209</v>
      </c>
      <c r="D384" s="17"/>
      <c r="E384" s="17"/>
      <c r="F384" s="17"/>
      <c r="G384" s="17"/>
      <c r="H384" s="17"/>
      <c r="I384" s="17"/>
      <c r="J384" s="23" t="s">
        <v>1210</v>
      </c>
      <c r="K384" s="17"/>
      <c r="L384" s="17"/>
      <c r="M384" s="17"/>
    </row>
    <row r="385" spans="1:13" ht="15.75">
      <c r="A385" s="17">
        <v>384</v>
      </c>
      <c r="B385" s="17" t="s">
        <v>1211</v>
      </c>
      <c r="C385" s="17" t="s">
        <v>1212</v>
      </c>
      <c r="D385" s="17"/>
      <c r="E385" s="17"/>
      <c r="F385" s="17"/>
      <c r="G385" s="17"/>
      <c r="H385" s="17"/>
      <c r="I385" s="17"/>
      <c r="J385" s="23" t="s">
        <v>1213</v>
      </c>
      <c r="K385" s="17"/>
      <c r="L385" s="17"/>
      <c r="M385" s="17"/>
    </row>
    <row r="386" spans="1:13" ht="15.75">
      <c r="A386" s="17">
        <v>385</v>
      </c>
      <c r="B386" s="17" t="s">
        <v>1214</v>
      </c>
      <c r="C386" s="17" t="s">
        <v>1215</v>
      </c>
      <c r="D386" s="17"/>
      <c r="E386" s="17"/>
      <c r="F386" s="17"/>
      <c r="G386" s="17"/>
      <c r="H386" s="17"/>
      <c r="I386" s="17"/>
      <c r="J386" s="23" t="s">
        <v>1216</v>
      </c>
      <c r="K386" s="17"/>
      <c r="L386" s="17"/>
      <c r="M386" s="17"/>
    </row>
    <row r="387" spans="1:13" ht="15.75">
      <c r="A387" s="17">
        <v>386</v>
      </c>
      <c r="B387" s="17" t="s">
        <v>1217</v>
      </c>
      <c r="C387" s="17" t="s">
        <v>1218</v>
      </c>
      <c r="D387" s="17"/>
      <c r="E387" s="17"/>
      <c r="F387" s="17"/>
      <c r="G387" s="17"/>
      <c r="H387" s="17"/>
      <c r="I387" s="17"/>
      <c r="J387" s="23" t="s">
        <v>1219</v>
      </c>
      <c r="K387" s="17"/>
      <c r="L387" s="17"/>
      <c r="M387" s="17"/>
    </row>
    <row r="388" spans="1:13" ht="15.75">
      <c r="A388" s="17">
        <v>387</v>
      </c>
      <c r="B388" s="17" t="s">
        <v>1220</v>
      </c>
      <c r="C388" s="17" t="s">
        <v>1221</v>
      </c>
      <c r="D388" s="17"/>
      <c r="E388" s="17"/>
      <c r="F388" s="17"/>
      <c r="G388" s="17"/>
      <c r="H388" s="17"/>
      <c r="I388" s="17"/>
      <c r="J388" s="23" t="s">
        <v>1222</v>
      </c>
      <c r="K388" s="17"/>
      <c r="L388" s="17"/>
      <c r="M388" s="17"/>
    </row>
    <row r="389" spans="1:13" ht="15.75">
      <c r="A389" s="17">
        <v>388</v>
      </c>
      <c r="B389" s="17" t="s">
        <v>1223</v>
      </c>
      <c r="C389" s="17" t="s">
        <v>1224</v>
      </c>
      <c r="D389" s="17"/>
      <c r="E389" s="17"/>
      <c r="F389" s="17"/>
      <c r="G389" s="17"/>
      <c r="H389" s="17"/>
      <c r="I389" s="17"/>
      <c r="J389" s="23" t="s">
        <v>1225</v>
      </c>
      <c r="K389" s="17"/>
      <c r="L389" s="17"/>
      <c r="M389" s="17"/>
    </row>
    <row r="390" spans="1:13" ht="15.75">
      <c r="A390" s="17">
        <v>389</v>
      </c>
      <c r="B390" s="17" t="s">
        <v>1226</v>
      </c>
      <c r="C390" s="17" t="s">
        <v>1227</v>
      </c>
      <c r="D390" s="17"/>
      <c r="E390" s="17"/>
      <c r="F390" s="17"/>
      <c r="G390" s="17"/>
      <c r="H390" s="17"/>
      <c r="I390" s="17"/>
      <c r="J390" s="23" t="s">
        <v>1228</v>
      </c>
      <c r="K390" s="23" t="s">
        <v>1229</v>
      </c>
      <c r="L390" s="23" t="s">
        <v>1230</v>
      </c>
      <c r="M390" s="17"/>
    </row>
    <row r="391" spans="1:13" ht="15.75">
      <c r="A391" s="17">
        <v>390</v>
      </c>
      <c r="B391" s="17" t="s">
        <v>1231</v>
      </c>
      <c r="C391" s="17" t="s">
        <v>1232</v>
      </c>
      <c r="D391" s="17"/>
      <c r="E391" s="17"/>
      <c r="F391" s="17"/>
      <c r="G391" s="17"/>
      <c r="H391" s="17"/>
      <c r="I391" s="17"/>
      <c r="J391" s="23" t="s">
        <v>1233</v>
      </c>
      <c r="K391" s="17"/>
      <c r="L391" s="17"/>
      <c r="M391" s="17"/>
    </row>
    <row r="392" spans="1:13" ht="15.75">
      <c r="A392" s="17">
        <v>391</v>
      </c>
      <c r="B392" s="17" t="s">
        <v>1234</v>
      </c>
      <c r="C392" s="17" t="s">
        <v>1235</v>
      </c>
      <c r="D392" s="17"/>
      <c r="E392" s="17"/>
      <c r="F392" s="17"/>
      <c r="G392" s="17"/>
      <c r="H392" s="17"/>
      <c r="I392" s="17"/>
      <c r="J392" s="23" t="s">
        <v>1236</v>
      </c>
      <c r="K392" s="23" t="s">
        <v>1237</v>
      </c>
      <c r="L392" s="17"/>
      <c r="M392" s="17"/>
    </row>
    <row r="393" spans="1:13" ht="15.75">
      <c r="A393" s="17">
        <v>392</v>
      </c>
      <c r="B393" s="17" t="s">
        <v>1238</v>
      </c>
      <c r="C393" s="17" t="s">
        <v>1239</v>
      </c>
      <c r="D393" s="17"/>
      <c r="E393" s="17"/>
      <c r="F393" s="17"/>
      <c r="G393" s="17"/>
      <c r="H393" s="17"/>
      <c r="I393" s="17"/>
      <c r="J393" s="23" t="s">
        <v>1240</v>
      </c>
      <c r="K393" s="17"/>
      <c r="L393" s="17"/>
      <c r="M393" s="17"/>
    </row>
    <row r="394" spans="1:13" ht="15.75">
      <c r="A394" s="17">
        <v>393</v>
      </c>
      <c r="B394" s="17" t="s">
        <v>1241</v>
      </c>
      <c r="C394" s="17" t="s">
        <v>1242</v>
      </c>
      <c r="D394" s="17"/>
      <c r="E394" s="17"/>
      <c r="F394" s="17"/>
      <c r="G394" s="17"/>
      <c r="H394" s="17"/>
      <c r="I394" s="17"/>
      <c r="J394" s="23" t="s">
        <v>1243</v>
      </c>
      <c r="K394" s="17"/>
      <c r="L394" s="17"/>
      <c r="M394" s="17"/>
    </row>
    <row r="395" spans="1:13" ht="15.75">
      <c r="A395" s="17">
        <v>394</v>
      </c>
      <c r="B395" s="17" t="s">
        <v>1244</v>
      </c>
      <c r="C395" s="17" t="s">
        <v>1245</v>
      </c>
      <c r="D395" s="17"/>
      <c r="E395" s="17"/>
      <c r="F395" s="17"/>
      <c r="G395" s="17"/>
      <c r="H395" s="17"/>
      <c r="I395" s="17"/>
      <c r="J395" s="23" t="s">
        <v>1246</v>
      </c>
      <c r="K395" s="17"/>
      <c r="L395" s="17"/>
      <c r="M395" s="17"/>
    </row>
    <row r="396" spans="1:13" ht="15.75">
      <c r="A396" s="17">
        <v>395</v>
      </c>
      <c r="B396" s="17" t="s">
        <v>1247</v>
      </c>
      <c r="C396" s="17" t="s">
        <v>1248</v>
      </c>
      <c r="D396" s="17"/>
      <c r="E396" s="17"/>
      <c r="F396" s="17"/>
      <c r="G396" s="17"/>
      <c r="H396" s="17"/>
      <c r="I396" s="17"/>
      <c r="J396" s="23" t="s">
        <v>1249</v>
      </c>
      <c r="K396" s="23" t="s">
        <v>1250</v>
      </c>
      <c r="L396" s="23" t="s">
        <v>1251</v>
      </c>
      <c r="M396" s="17"/>
    </row>
    <row r="397" spans="1:13" ht="15.75">
      <c r="A397" s="17">
        <v>396</v>
      </c>
      <c r="B397" s="17" t="s">
        <v>1252</v>
      </c>
      <c r="C397" s="17" t="s">
        <v>1253</v>
      </c>
      <c r="D397" s="17"/>
      <c r="E397" s="17"/>
      <c r="F397" s="17"/>
      <c r="G397" s="17"/>
      <c r="H397" s="17"/>
      <c r="I397" s="17"/>
      <c r="J397" s="23" t="s">
        <v>1254</v>
      </c>
      <c r="K397" s="17"/>
      <c r="L397" s="17"/>
      <c r="M397" s="17"/>
    </row>
    <row r="398" spans="1:13" ht="15.75">
      <c r="A398" s="17">
        <v>397</v>
      </c>
      <c r="B398" s="17" t="s">
        <v>1255</v>
      </c>
      <c r="C398" s="17" t="s">
        <v>1256</v>
      </c>
      <c r="D398" s="17"/>
      <c r="E398" s="17"/>
      <c r="F398" s="17"/>
      <c r="G398" s="17"/>
      <c r="H398" s="17"/>
      <c r="I398" s="17"/>
      <c r="J398" s="23" t="s">
        <v>1257</v>
      </c>
      <c r="K398" s="23" t="s">
        <v>1258</v>
      </c>
      <c r="L398" s="17"/>
      <c r="M398" s="17"/>
    </row>
    <row r="399" spans="1:13" ht="15.75">
      <c r="A399" s="17">
        <v>398</v>
      </c>
      <c r="B399" s="17" t="s">
        <v>1259</v>
      </c>
      <c r="C399" s="17" t="s">
        <v>1260</v>
      </c>
      <c r="D399" s="17"/>
      <c r="E399" s="17"/>
      <c r="F399" s="17"/>
      <c r="G399" s="17"/>
      <c r="H399" s="17"/>
      <c r="I399" s="17"/>
      <c r="J399" s="23" t="s">
        <v>1261</v>
      </c>
      <c r="K399" s="17"/>
      <c r="L399" s="17"/>
      <c r="M399" s="17"/>
    </row>
    <row r="400" spans="1:13" ht="15.75">
      <c r="A400" s="17">
        <v>399</v>
      </c>
      <c r="B400" s="17" t="s">
        <v>1262</v>
      </c>
      <c r="C400" s="17" t="s">
        <v>1263</v>
      </c>
      <c r="D400" s="17"/>
      <c r="E400" s="17"/>
      <c r="F400" s="17"/>
      <c r="G400" s="17"/>
      <c r="H400" s="17"/>
      <c r="I400" s="17"/>
      <c r="J400" s="23" t="s">
        <v>1264</v>
      </c>
      <c r="K400" s="17"/>
      <c r="L400" s="17"/>
      <c r="M400" s="17"/>
    </row>
    <row r="401" spans="1:13" ht="15.75">
      <c r="A401" s="17">
        <v>400</v>
      </c>
      <c r="B401" s="17" t="s">
        <v>1265</v>
      </c>
      <c r="C401" s="17" t="s">
        <v>1266</v>
      </c>
      <c r="D401" s="17"/>
      <c r="E401" s="17"/>
      <c r="F401" s="17"/>
      <c r="G401" s="17"/>
      <c r="H401" s="17"/>
      <c r="I401" s="17"/>
      <c r="J401" s="23" t="s">
        <v>1267</v>
      </c>
      <c r="K401" s="17"/>
      <c r="L401" s="17"/>
      <c r="M401" s="17"/>
    </row>
    <row r="402" spans="1:13" ht="15.75">
      <c r="A402" s="17">
        <v>401</v>
      </c>
      <c r="B402" s="17" t="s">
        <v>1268</v>
      </c>
      <c r="C402" s="17" t="s">
        <v>1269</v>
      </c>
      <c r="D402" s="17"/>
      <c r="E402" s="17"/>
      <c r="F402" s="17"/>
      <c r="G402" s="17"/>
      <c r="H402" s="17"/>
      <c r="I402" s="17"/>
      <c r="J402" s="23" t="s">
        <v>1270</v>
      </c>
      <c r="K402" s="23" t="s">
        <v>1271</v>
      </c>
      <c r="L402" s="17"/>
      <c r="M402" s="17"/>
    </row>
    <row r="403" spans="1:13" ht="15.75">
      <c r="A403" s="17">
        <v>402</v>
      </c>
      <c r="B403" s="17" t="s">
        <v>1272</v>
      </c>
      <c r="C403" s="17" t="s">
        <v>1273</v>
      </c>
      <c r="D403" s="17"/>
      <c r="E403" s="17"/>
      <c r="F403" s="17"/>
      <c r="G403" s="17"/>
      <c r="H403" s="17"/>
      <c r="I403" s="17"/>
      <c r="J403" s="23" t="s">
        <v>1274</v>
      </c>
      <c r="K403" s="17"/>
      <c r="L403" s="17"/>
      <c r="M403" s="17"/>
    </row>
    <row r="404" spans="1:13" ht="15.75">
      <c r="A404" s="17">
        <v>403</v>
      </c>
      <c r="B404" s="17" t="s">
        <v>1275</v>
      </c>
      <c r="C404" s="17" t="s">
        <v>1276</v>
      </c>
      <c r="D404" s="17"/>
      <c r="E404" s="17"/>
      <c r="F404" s="17"/>
      <c r="G404" s="17"/>
      <c r="H404" s="17"/>
      <c r="I404" s="17"/>
      <c r="J404" s="23" t="s">
        <v>1277</v>
      </c>
      <c r="K404" s="17"/>
      <c r="L404" s="17"/>
      <c r="M404" s="17"/>
    </row>
    <row r="405" spans="1:13" ht="15.75">
      <c r="A405" s="17">
        <v>404</v>
      </c>
      <c r="B405" s="17" t="s">
        <v>1278</v>
      </c>
      <c r="C405" s="17" t="s">
        <v>1279</v>
      </c>
      <c r="D405" s="17"/>
      <c r="E405" s="17"/>
      <c r="F405" s="17"/>
      <c r="G405" s="17"/>
      <c r="H405" s="17"/>
      <c r="I405" s="17"/>
      <c r="J405" s="23" t="s">
        <v>1280</v>
      </c>
      <c r="K405" s="17"/>
      <c r="L405" s="17"/>
      <c r="M405" s="17"/>
    </row>
    <row r="406" spans="1:13" ht="15.75">
      <c r="A406" s="17">
        <v>405</v>
      </c>
      <c r="B406" s="17" t="s">
        <v>1281</v>
      </c>
      <c r="C406" s="17" t="s">
        <v>1282</v>
      </c>
      <c r="D406" s="17"/>
      <c r="E406" s="17"/>
      <c r="F406" s="17"/>
      <c r="G406" s="17"/>
      <c r="H406" s="17"/>
      <c r="I406" s="17"/>
      <c r="J406" s="23" t="s">
        <v>1283</v>
      </c>
      <c r="K406" s="17"/>
      <c r="L406" s="17"/>
      <c r="M406" s="17"/>
    </row>
    <row r="407" spans="1:13" ht="15.75">
      <c r="A407" s="17">
        <v>406</v>
      </c>
      <c r="B407" s="17" t="s">
        <v>1284</v>
      </c>
      <c r="C407" s="17" t="s">
        <v>1285</v>
      </c>
      <c r="D407" s="17"/>
      <c r="E407" s="17"/>
      <c r="F407" s="17"/>
      <c r="G407" s="17"/>
      <c r="H407" s="17"/>
      <c r="I407" s="17"/>
      <c r="J407" s="23" t="s">
        <v>1286</v>
      </c>
      <c r="K407" s="17"/>
      <c r="L407" s="17"/>
      <c r="M407" s="17"/>
    </row>
    <row r="408" spans="1:13" ht="15.75">
      <c r="A408" s="17">
        <v>407</v>
      </c>
      <c r="B408" s="17" t="s">
        <v>1287</v>
      </c>
      <c r="C408" s="17" t="s">
        <v>1288</v>
      </c>
      <c r="D408" s="33"/>
      <c r="E408" s="33"/>
      <c r="F408" s="33"/>
      <c r="G408" s="33"/>
      <c r="H408" s="33"/>
      <c r="I408" s="33"/>
      <c r="J408" s="23" t="s">
        <v>1289</v>
      </c>
      <c r="K408" s="17"/>
      <c r="L408" s="17"/>
      <c r="M408" s="17"/>
    </row>
    <row r="409" spans="1:13" ht="15.75">
      <c r="A409" s="17">
        <v>408</v>
      </c>
      <c r="B409" s="17" t="s">
        <v>1290</v>
      </c>
      <c r="C409" s="17" t="s">
        <v>1290</v>
      </c>
      <c r="D409" s="29"/>
      <c r="E409" s="29"/>
      <c r="F409" s="29"/>
      <c r="G409" s="29"/>
      <c r="H409" s="29"/>
      <c r="I409" s="29"/>
      <c r="J409" s="31" t="s">
        <v>1291</v>
      </c>
      <c r="K409" s="17"/>
      <c r="L409" s="17"/>
      <c r="M409" s="17"/>
    </row>
    <row r="410" spans="1:13" ht="15.75">
      <c r="A410" s="17">
        <v>409</v>
      </c>
      <c r="B410" s="17" t="s">
        <v>1290</v>
      </c>
      <c r="C410" s="17" t="s">
        <v>1290</v>
      </c>
      <c r="D410" s="29"/>
      <c r="E410" s="29"/>
      <c r="F410" s="29"/>
      <c r="G410" s="29"/>
      <c r="H410" s="29"/>
      <c r="I410" s="29"/>
      <c r="J410" s="31" t="s">
        <v>1291</v>
      </c>
      <c r="K410" s="17"/>
      <c r="L410" s="17"/>
      <c r="M410" s="17"/>
    </row>
    <row r="411" spans="1:13" ht="15.75">
      <c r="A411" s="17">
        <v>410</v>
      </c>
      <c r="B411" s="17" t="s">
        <v>1290</v>
      </c>
      <c r="C411" s="17" t="s">
        <v>1290</v>
      </c>
      <c r="D411" s="29"/>
      <c r="E411" s="29"/>
      <c r="F411" s="29"/>
      <c r="G411" s="29"/>
      <c r="H411" s="29"/>
      <c r="I411" s="29"/>
      <c r="J411" s="31" t="s">
        <v>1291</v>
      </c>
      <c r="K411" s="17"/>
      <c r="L411" s="17"/>
      <c r="M411" s="17"/>
    </row>
    <row r="412" spans="1:13">
      <c r="A412" s="17">
        <v>411</v>
      </c>
      <c r="B412" s="17" t="s">
        <v>75</v>
      </c>
      <c r="C412" s="17" t="s">
        <v>76</v>
      </c>
      <c r="D412" s="29"/>
      <c r="E412" s="29"/>
      <c r="F412" s="29"/>
      <c r="G412" s="29"/>
      <c r="H412" s="29"/>
      <c r="I412" s="29"/>
      <c r="J412" s="32"/>
      <c r="K412" s="17"/>
      <c r="L412" s="17"/>
      <c r="M412" s="17"/>
    </row>
    <row r="413" spans="1:13">
      <c r="A413" s="17">
        <v>412</v>
      </c>
      <c r="B413" s="17" t="s">
        <v>75</v>
      </c>
      <c r="C413" s="17" t="s">
        <v>76</v>
      </c>
      <c r="D413" s="29"/>
      <c r="E413" s="29"/>
      <c r="F413" s="29"/>
      <c r="G413" s="29"/>
      <c r="H413" s="29"/>
      <c r="I413" s="29"/>
      <c r="J413" s="32"/>
      <c r="K413" s="17"/>
      <c r="L413" s="17"/>
      <c r="M413" s="17"/>
    </row>
    <row r="414" spans="1:13">
      <c r="A414" s="17">
        <v>413</v>
      </c>
      <c r="B414" s="17" t="s">
        <v>75</v>
      </c>
      <c r="C414" s="17" t="s">
        <v>76</v>
      </c>
      <c r="D414" s="29"/>
      <c r="E414" s="29"/>
      <c r="F414" s="29"/>
      <c r="G414" s="29"/>
      <c r="H414" s="29"/>
      <c r="I414" s="29"/>
      <c r="J414" s="32"/>
      <c r="K414" s="17"/>
      <c r="L414" s="17"/>
      <c r="M414" s="17"/>
    </row>
    <row r="415" spans="1:13">
      <c r="A415" s="17">
        <v>414</v>
      </c>
      <c r="B415" s="17" t="s">
        <v>75</v>
      </c>
      <c r="C415" s="17" t="s">
        <v>76</v>
      </c>
      <c r="D415" s="29"/>
      <c r="E415" s="29"/>
      <c r="F415" s="29"/>
      <c r="G415" s="29"/>
      <c r="H415" s="29"/>
      <c r="I415" s="29"/>
      <c r="J415" s="32"/>
      <c r="K415" s="17"/>
      <c r="L415" s="17"/>
      <c r="M415" s="17"/>
    </row>
    <row r="416" spans="1:13">
      <c r="A416" s="17">
        <v>415</v>
      </c>
      <c r="B416" s="17" t="s">
        <v>75</v>
      </c>
      <c r="C416" s="17" t="s">
        <v>76</v>
      </c>
      <c r="D416" s="29"/>
      <c r="E416" s="29"/>
      <c r="F416" s="29"/>
      <c r="G416" s="29"/>
      <c r="H416" s="29"/>
      <c r="I416" s="29"/>
      <c r="J416" s="32"/>
      <c r="K416" s="17"/>
      <c r="L416" s="17"/>
      <c r="M416" s="17"/>
    </row>
    <row r="417" spans="1:13">
      <c r="A417" s="17">
        <v>416</v>
      </c>
      <c r="B417" s="17" t="s">
        <v>75</v>
      </c>
      <c r="C417" s="17" t="s">
        <v>76</v>
      </c>
      <c r="D417" s="29"/>
      <c r="E417" s="29"/>
      <c r="F417" s="29"/>
      <c r="G417" s="29"/>
      <c r="H417" s="29"/>
      <c r="I417" s="29"/>
      <c r="J417" s="32"/>
      <c r="K417" s="17"/>
      <c r="L417" s="17"/>
      <c r="M417" s="17"/>
    </row>
    <row r="418" spans="1:13">
      <c r="A418" s="17">
        <v>417</v>
      </c>
      <c r="B418" s="17" t="s">
        <v>75</v>
      </c>
      <c r="C418" s="17" t="s">
        <v>76</v>
      </c>
      <c r="D418" s="29"/>
      <c r="E418" s="29"/>
      <c r="F418" s="29"/>
      <c r="G418" s="29"/>
      <c r="H418" s="29"/>
      <c r="I418" s="29"/>
      <c r="J418" s="32"/>
      <c r="K418" s="17"/>
      <c r="L418" s="17"/>
      <c r="M418" s="17"/>
    </row>
    <row r="419" spans="1:13">
      <c r="A419" s="17">
        <v>418</v>
      </c>
      <c r="B419" s="17" t="s">
        <v>75</v>
      </c>
      <c r="C419" s="17" t="s">
        <v>76</v>
      </c>
      <c r="D419" s="29"/>
      <c r="E419" s="29"/>
      <c r="F419" s="29"/>
      <c r="G419" s="29"/>
      <c r="H419" s="29"/>
      <c r="I419" s="29"/>
      <c r="J419" s="32"/>
      <c r="K419" s="17"/>
      <c r="L419" s="17"/>
      <c r="M419" s="17"/>
    </row>
    <row r="420" spans="1:13">
      <c r="A420" s="17">
        <v>419</v>
      </c>
      <c r="B420" s="17" t="s">
        <v>75</v>
      </c>
      <c r="C420" s="17" t="s">
        <v>76</v>
      </c>
      <c r="D420" s="29"/>
      <c r="E420" s="29"/>
      <c r="F420" s="29"/>
      <c r="G420" s="29"/>
      <c r="H420" s="29"/>
      <c r="I420" s="29"/>
      <c r="J420" s="32"/>
      <c r="K420" s="17"/>
      <c r="L420" s="17"/>
      <c r="M420" s="17"/>
    </row>
    <row r="421" spans="1:13">
      <c r="A421" s="17">
        <v>420</v>
      </c>
      <c r="B421" s="17" t="s">
        <v>75</v>
      </c>
      <c r="C421" s="17" t="s">
        <v>76</v>
      </c>
      <c r="D421" s="29"/>
      <c r="E421" s="29"/>
      <c r="F421" s="29"/>
      <c r="G421" s="29"/>
      <c r="H421" s="29"/>
      <c r="I421" s="29"/>
      <c r="J421" s="32"/>
      <c r="K421" s="17"/>
      <c r="L421" s="17"/>
      <c r="M421" s="17"/>
    </row>
    <row r="422" spans="1:13">
      <c r="A422" s="17">
        <v>421</v>
      </c>
      <c r="B422" s="17" t="s">
        <v>75</v>
      </c>
      <c r="C422" s="17" t="s">
        <v>76</v>
      </c>
      <c r="D422" s="29"/>
      <c r="E422" s="29"/>
      <c r="F422" s="29"/>
      <c r="G422" s="29"/>
      <c r="H422" s="29"/>
      <c r="I422" s="29"/>
      <c r="J422" s="32"/>
      <c r="K422" s="17"/>
      <c r="L422" s="17"/>
      <c r="M422" s="17"/>
    </row>
    <row r="423" spans="1:13">
      <c r="A423" s="17">
        <v>422</v>
      </c>
      <c r="B423" s="17" t="s">
        <v>75</v>
      </c>
      <c r="C423" s="17" t="s">
        <v>76</v>
      </c>
      <c r="D423" s="29"/>
      <c r="E423" s="29"/>
      <c r="F423" s="29"/>
      <c r="G423" s="29"/>
      <c r="H423" s="29"/>
      <c r="I423" s="29"/>
      <c r="J423" s="32"/>
      <c r="K423" s="17"/>
      <c r="L423" s="17"/>
      <c r="M423" s="17"/>
    </row>
    <row r="424" spans="1:13">
      <c r="A424" s="17">
        <v>423</v>
      </c>
      <c r="B424" s="17" t="s">
        <v>75</v>
      </c>
      <c r="C424" s="17" t="s">
        <v>76</v>
      </c>
      <c r="D424" s="29"/>
      <c r="E424" s="29"/>
      <c r="F424" s="29"/>
      <c r="G424" s="29"/>
      <c r="H424" s="29"/>
      <c r="I424" s="29"/>
      <c r="J424" s="32"/>
      <c r="K424" s="17"/>
      <c r="L424" s="17"/>
      <c r="M424" s="17"/>
    </row>
    <row r="425" spans="1:13">
      <c r="A425" s="17">
        <v>424</v>
      </c>
      <c r="B425" s="17" t="s">
        <v>75</v>
      </c>
      <c r="C425" s="17" t="s">
        <v>76</v>
      </c>
      <c r="D425" s="29"/>
      <c r="E425" s="29"/>
      <c r="F425" s="29"/>
      <c r="G425" s="29"/>
      <c r="H425" s="29"/>
      <c r="I425" s="29"/>
      <c r="J425" s="32"/>
      <c r="K425" s="17"/>
      <c r="L425" s="17"/>
      <c r="M425" s="17"/>
    </row>
    <row r="426" spans="1:13">
      <c r="A426" s="17">
        <v>425</v>
      </c>
      <c r="B426" s="17" t="s">
        <v>75</v>
      </c>
      <c r="C426" s="17" t="s">
        <v>76</v>
      </c>
      <c r="D426" s="29"/>
      <c r="E426" s="29"/>
      <c r="F426" s="29"/>
      <c r="G426" s="29"/>
      <c r="H426" s="29"/>
      <c r="I426" s="29"/>
      <c r="J426" s="32"/>
      <c r="K426" s="17"/>
      <c r="L426" s="17"/>
      <c r="M426" s="17"/>
    </row>
    <row r="427" spans="1:13">
      <c r="A427" s="17">
        <v>426</v>
      </c>
      <c r="B427" s="17" t="s">
        <v>75</v>
      </c>
      <c r="C427" s="17" t="s">
        <v>76</v>
      </c>
      <c r="D427" s="29"/>
      <c r="E427" s="29"/>
      <c r="F427" s="29"/>
      <c r="G427" s="29"/>
      <c r="H427" s="29"/>
      <c r="I427" s="29"/>
      <c r="J427" s="32"/>
      <c r="K427" s="17"/>
      <c r="L427" s="17"/>
      <c r="M427" s="17"/>
    </row>
    <row r="428" spans="1:13">
      <c r="A428" s="17">
        <v>427</v>
      </c>
      <c r="B428" s="17" t="s">
        <v>75</v>
      </c>
      <c r="C428" s="17" t="s">
        <v>76</v>
      </c>
      <c r="D428" s="29"/>
      <c r="E428" s="29"/>
      <c r="F428" s="29"/>
      <c r="G428" s="29"/>
      <c r="H428" s="29"/>
      <c r="I428" s="29"/>
      <c r="J428" s="32"/>
      <c r="K428" s="17"/>
      <c r="L428" s="17"/>
      <c r="M428" s="17"/>
    </row>
    <row r="429" spans="1:13">
      <c r="A429" s="17">
        <v>428</v>
      </c>
      <c r="B429" s="17" t="s">
        <v>75</v>
      </c>
      <c r="C429" s="17" t="s">
        <v>76</v>
      </c>
      <c r="D429" s="29"/>
      <c r="E429" s="29"/>
      <c r="F429" s="29"/>
      <c r="G429" s="29"/>
      <c r="H429" s="29"/>
      <c r="I429" s="29"/>
      <c r="J429" s="32"/>
      <c r="K429" s="17"/>
      <c r="L429" s="17"/>
      <c r="M429" s="17"/>
    </row>
    <row r="430" spans="1:13">
      <c r="A430" s="17">
        <v>429</v>
      </c>
      <c r="B430" s="17" t="s">
        <v>75</v>
      </c>
      <c r="C430" s="17" t="s">
        <v>76</v>
      </c>
      <c r="D430" s="29"/>
      <c r="E430" s="29"/>
      <c r="F430" s="29"/>
      <c r="G430" s="29"/>
      <c r="H430" s="29"/>
      <c r="I430" s="29"/>
      <c r="J430" s="32"/>
      <c r="K430" s="17"/>
      <c r="L430" s="17"/>
      <c r="M430" s="17"/>
    </row>
    <row r="431" spans="1:13">
      <c r="A431" s="17">
        <v>430</v>
      </c>
      <c r="B431" s="17" t="s">
        <v>75</v>
      </c>
      <c r="C431" s="17" t="s">
        <v>76</v>
      </c>
      <c r="D431" s="29"/>
      <c r="E431" s="29"/>
      <c r="F431" s="29"/>
      <c r="G431" s="29"/>
      <c r="H431" s="29"/>
      <c r="I431" s="29"/>
      <c r="J431" s="32"/>
      <c r="K431" s="17"/>
      <c r="L431" s="17"/>
      <c r="M431" s="17"/>
    </row>
    <row r="432" spans="1:13">
      <c r="A432" s="17">
        <v>431</v>
      </c>
      <c r="B432" s="17" t="s">
        <v>75</v>
      </c>
      <c r="C432" s="17" t="s">
        <v>76</v>
      </c>
      <c r="D432" s="29"/>
      <c r="E432" s="29"/>
      <c r="F432" s="29"/>
      <c r="G432" s="29"/>
      <c r="H432" s="29"/>
      <c r="I432" s="29"/>
      <c r="J432" s="32"/>
      <c r="K432" s="17"/>
      <c r="L432" s="17"/>
      <c r="M432" s="17"/>
    </row>
    <row r="433" spans="1:13">
      <c r="A433" s="17">
        <v>432</v>
      </c>
      <c r="B433" s="17" t="s">
        <v>75</v>
      </c>
      <c r="C433" s="17" t="s">
        <v>76</v>
      </c>
      <c r="D433" s="29"/>
      <c r="E433" s="29"/>
      <c r="F433" s="29"/>
      <c r="G433" s="29"/>
      <c r="H433" s="29"/>
      <c r="I433" s="29"/>
      <c r="J433" s="32"/>
      <c r="K433" s="17"/>
      <c r="L433" s="17"/>
      <c r="M433" s="17"/>
    </row>
  </sheetData>
  <conditionalFormatting sqref="B1:B21 B23:B408 B412:B433 B435 B438:B1048576">
    <cfRule type="duplicateValues" dxfId="5" priority="2"/>
  </conditionalFormatting>
  <conditionalFormatting sqref="B22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72B7-0789-4D8E-A073-AD37EA23244E}">
  <dimension ref="A1:Q437"/>
  <sheetViews>
    <sheetView topLeftCell="D15" workbookViewId="0">
      <selection activeCell="D15" sqref="D15"/>
    </sheetView>
  </sheetViews>
  <sheetFormatPr defaultRowHeight="15"/>
  <cols>
    <col min="1" max="1" width="8.85546875"/>
    <col min="2" max="2" width="10.42578125" customWidth="1"/>
    <col min="3" max="3" width="10.7109375" customWidth="1"/>
    <col min="4" max="4" width="8.85546875"/>
  </cols>
  <sheetData>
    <row r="1" spans="1:17">
      <c r="A1" t="s">
        <v>1292</v>
      </c>
    </row>
    <row r="3" spans="1:17">
      <c r="A3" t="s">
        <v>1293</v>
      </c>
      <c r="D3" t="s">
        <v>1294</v>
      </c>
      <c r="G3" t="s">
        <v>1295</v>
      </c>
      <c r="J3" t="s">
        <v>1296</v>
      </c>
      <c r="M3" t="s">
        <v>1297</v>
      </c>
      <c r="P3" t="s">
        <v>1298</v>
      </c>
    </row>
    <row r="4" spans="1:17">
      <c r="A4" t="s">
        <v>1299</v>
      </c>
      <c r="D4" t="s">
        <v>6</v>
      </c>
      <c r="G4" t="s">
        <v>5</v>
      </c>
      <c r="J4" t="s">
        <v>1300</v>
      </c>
      <c r="M4" t="s">
        <v>7</v>
      </c>
      <c r="P4" t="s">
        <v>8</v>
      </c>
    </row>
    <row r="5" spans="1:17">
      <c r="A5" s="15" t="s">
        <v>1301</v>
      </c>
      <c r="B5" s="15" t="s">
        <v>1</v>
      </c>
      <c r="C5" t="s">
        <v>1302</v>
      </c>
      <c r="D5" s="15" t="s">
        <v>1301</v>
      </c>
      <c r="E5" s="15" t="s">
        <v>1</v>
      </c>
      <c r="F5" s="24"/>
      <c r="G5" s="15" t="s">
        <v>1301</v>
      </c>
      <c r="H5" s="15" t="s">
        <v>1</v>
      </c>
      <c r="J5" s="15" t="s">
        <v>1301</v>
      </c>
      <c r="K5" s="15" t="s">
        <v>1</v>
      </c>
      <c r="M5" s="15" t="s">
        <v>1301</v>
      </c>
      <c r="N5" s="15" t="s">
        <v>1</v>
      </c>
      <c r="P5" s="15" t="s">
        <v>1301</v>
      </c>
      <c r="Q5" s="15" t="s">
        <v>1</v>
      </c>
    </row>
    <row r="6" spans="1:17">
      <c r="A6" s="15">
        <v>10101</v>
      </c>
      <c r="B6" s="16" t="s">
        <v>348</v>
      </c>
      <c r="D6" s="15">
        <v>20101</v>
      </c>
      <c r="E6" s="16" t="s">
        <v>459</v>
      </c>
      <c r="G6" s="15">
        <v>30101</v>
      </c>
      <c r="H6" s="16" t="s">
        <v>229</v>
      </c>
      <c r="J6" s="15">
        <v>40101</v>
      </c>
      <c r="K6" s="16" t="s">
        <v>245</v>
      </c>
      <c r="M6" s="15">
        <v>50101</v>
      </c>
      <c r="N6" s="16" t="s">
        <v>332</v>
      </c>
      <c r="P6" s="15">
        <v>60101</v>
      </c>
      <c r="Q6" s="16" t="s">
        <v>364</v>
      </c>
    </row>
    <row r="7" spans="1:17">
      <c r="A7" s="15">
        <v>10102</v>
      </c>
      <c r="B7" s="16" t="s">
        <v>194</v>
      </c>
      <c r="D7" s="15">
        <v>20102</v>
      </c>
      <c r="E7" s="16" t="s">
        <v>426</v>
      </c>
      <c r="G7" s="15">
        <v>30102</v>
      </c>
      <c r="H7" s="16" t="s">
        <v>417</v>
      </c>
      <c r="J7" s="15">
        <v>40102</v>
      </c>
      <c r="K7" s="16" t="s">
        <v>291</v>
      </c>
      <c r="M7" s="15">
        <v>50102</v>
      </c>
      <c r="N7" s="16" t="s">
        <v>1303</v>
      </c>
      <c r="P7" s="15">
        <v>60102</v>
      </c>
      <c r="Q7" s="16" t="s">
        <v>369</v>
      </c>
    </row>
    <row r="8" spans="1:17">
      <c r="A8" s="15">
        <v>10103</v>
      </c>
      <c r="B8" s="16" t="s">
        <v>499</v>
      </c>
      <c r="D8" s="15">
        <v>20103</v>
      </c>
      <c r="E8" s="16" t="s">
        <v>265</v>
      </c>
      <c r="G8" s="15">
        <v>30103</v>
      </c>
      <c r="H8" s="16" t="s">
        <v>233</v>
      </c>
      <c r="J8" s="15">
        <v>40103</v>
      </c>
      <c r="K8" s="16" t="s">
        <v>242</v>
      </c>
      <c r="M8" s="15">
        <v>50103</v>
      </c>
      <c r="N8" s="16" t="s">
        <v>464</v>
      </c>
      <c r="P8" s="15">
        <v>60103</v>
      </c>
      <c r="Q8" s="16" t="s">
        <v>420</v>
      </c>
    </row>
    <row r="9" spans="1:17">
      <c r="A9" s="15">
        <v>10104</v>
      </c>
      <c r="B9" s="16" t="s">
        <v>734</v>
      </c>
      <c r="D9" s="15">
        <v>20104</v>
      </c>
      <c r="E9" s="16" t="s">
        <v>50</v>
      </c>
      <c r="G9" s="15">
        <v>30104</v>
      </c>
      <c r="H9" s="16" t="s">
        <v>1303</v>
      </c>
      <c r="J9" s="15">
        <v>40104</v>
      </c>
      <c r="K9" s="16" t="s">
        <v>21</v>
      </c>
      <c r="M9" s="15">
        <v>50104</v>
      </c>
      <c r="N9" s="16" t="s">
        <v>1303</v>
      </c>
      <c r="P9" s="15">
        <v>60104</v>
      </c>
      <c r="Q9" s="16" t="s">
        <v>858</v>
      </c>
    </row>
    <row r="10" spans="1:17">
      <c r="A10" s="15">
        <v>10105</v>
      </c>
      <c r="B10" s="16" t="s">
        <v>581</v>
      </c>
      <c r="D10" s="15">
        <v>20105</v>
      </c>
      <c r="E10" s="16" t="s">
        <v>665</v>
      </c>
      <c r="G10" s="15">
        <v>30105</v>
      </c>
      <c r="H10" s="16" t="s">
        <v>661</v>
      </c>
      <c r="J10" s="15">
        <v>40105</v>
      </c>
      <c r="K10" s="16" t="s">
        <v>638</v>
      </c>
      <c r="M10" s="15">
        <v>50105</v>
      </c>
      <c r="N10" s="16" t="s">
        <v>819</v>
      </c>
      <c r="P10" s="15">
        <v>60105</v>
      </c>
      <c r="Q10" s="16" t="s">
        <v>891</v>
      </c>
    </row>
    <row r="11" spans="1:17">
      <c r="A11" s="15">
        <v>10106</v>
      </c>
      <c r="B11" s="16" t="s">
        <v>731</v>
      </c>
      <c r="D11" s="15">
        <v>20106</v>
      </c>
      <c r="E11" s="16" t="s">
        <v>620</v>
      </c>
      <c r="G11" s="15">
        <v>30106</v>
      </c>
      <c r="H11" s="16" t="s">
        <v>154</v>
      </c>
      <c r="J11" s="15">
        <v>40106</v>
      </c>
      <c r="K11" s="16" t="s">
        <v>144</v>
      </c>
      <c r="M11" s="15">
        <v>50106</v>
      </c>
      <c r="N11" s="16" t="s">
        <v>843</v>
      </c>
      <c r="P11" s="15">
        <v>60106</v>
      </c>
      <c r="Q11" s="16" t="s">
        <v>1303</v>
      </c>
    </row>
    <row r="12" spans="1:17">
      <c r="A12" s="15">
        <v>10107</v>
      </c>
      <c r="B12" s="16" t="s">
        <v>57</v>
      </c>
      <c r="D12" s="15">
        <v>20107</v>
      </c>
      <c r="E12" s="16" t="s">
        <v>1244</v>
      </c>
      <c r="G12" s="15">
        <v>30107</v>
      </c>
      <c r="H12" s="16" t="s">
        <v>1080</v>
      </c>
      <c r="J12" s="15">
        <v>40107</v>
      </c>
      <c r="K12" s="16" t="s">
        <v>77</v>
      </c>
      <c r="M12" s="15">
        <v>50107</v>
      </c>
      <c r="N12" s="16" t="s">
        <v>921</v>
      </c>
      <c r="P12" s="15">
        <v>60107</v>
      </c>
      <c r="Q12" s="16" t="s">
        <v>1208</v>
      </c>
    </row>
    <row r="13" spans="1:17">
      <c r="A13" s="15">
        <v>10108</v>
      </c>
      <c r="B13" s="16" t="s">
        <v>983</v>
      </c>
      <c r="D13" s="15">
        <v>20108</v>
      </c>
      <c r="E13" s="16" t="s">
        <v>1171</v>
      </c>
      <c r="G13" s="15">
        <v>30108</v>
      </c>
      <c r="H13" s="16" t="s">
        <v>934</v>
      </c>
      <c r="J13" s="15">
        <v>40108</v>
      </c>
      <c r="K13" s="16" t="s">
        <v>1202</v>
      </c>
      <c r="M13" s="15">
        <v>50108</v>
      </c>
      <c r="N13" s="16" t="s">
        <v>30</v>
      </c>
      <c r="P13" s="15">
        <v>60108</v>
      </c>
      <c r="Q13" s="16" t="s">
        <v>1211</v>
      </c>
    </row>
    <row r="14" spans="1:17">
      <c r="A14" s="15">
        <v>10109</v>
      </c>
      <c r="B14" s="16" t="s">
        <v>1064</v>
      </c>
      <c r="D14" s="15">
        <v>20109</v>
      </c>
      <c r="E14" s="16" t="s">
        <v>150</v>
      </c>
      <c r="G14" s="15">
        <v>30109</v>
      </c>
      <c r="H14" s="16" t="s">
        <v>925</v>
      </c>
      <c r="J14" s="15">
        <v>40109</v>
      </c>
      <c r="K14" s="16" t="s">
        <v>57</v>
      </c>
      <c r="M14" s="15">
        <v>50109</v>
      </c>
      <c r="N14" s="16" t="s">
        <v>1304</v>
      </c>
      <c r="P14" s="15">
        <v>60109</v>
      </c>
      <c r="Q14" s="16" t="s">
        <v>1049</v>
      </c>
    </row>
    <row r="15" spans="1:17">
      <c r="A15" s="15">
        <v>10110</v>
      </c>
      <c r="B15" s="16" t="s">
        <v>361</v>
      </c>
      <c r="D15" s="15">
        <v>20110</v>
      </c>
      <c r="E15" s="16" t="s">
        <v>358</v>
      </c>
      <c r="G15" s="15">
        <v>30110</v>
      </c>
      <c r="H15" s="16" t="s">
        <v>398</v>
      </c>
      <c r="J15" s="15">
        <v>40110</v>
      </c>
      <c r="K15" s="16" t="s">
        <v>206</v>
      </c>
      <c r="M15" s="15">
        <v>50110</v>
      </c>
      <c r="N15" s="16" t="s">
        <v>305</v>
      </c>
      <c r="P15" s="15">
        <v>60110</v>
      </c>
      <c r="Q15" s="16" t="s">
        <v>226</v>
      </c>
    </row>
    <row r="16" spans="1:17">
      <c r="A16" s="15">
        <v>10111</v>
      </c>
      <c r="B16" s="16" t="s">
        <v>446</v>
      </c>
      <c r="D16" s="15">
        <v>20111</v>
      </c>
      <c r="E16" s="16" t="s">
        <v>629</v>
      </c>
      <c r="G16" s="15">
        <v>30111</v>
      </c>
      <c r="H16" s="16" t="s">
        <v>220</v>
      </c>
      <c r="J16" s="15">
        <v>40111</v>
      </c>
      <c r="K16" s="16" t="s">
        <v>1303</v>
      </c>
      <c r="M16" s="15">
        <v>50111</v>
      </c>
      <c r="N16" s="16" t="s">
        <v>364</v>
      </c>
      <c r="P16" s="15">
        <v>60111</v>
      </c>
      <c r="Q16" s="16" t="s">
        <v>654</v>
      </c>
    </row>
    <row r="17" spans="1:17">
      <c r="A17" s="15">
        <v>10112</v>
      </c>
      <c r="B17" s="16" t="s">
        <v>437</v>
      </c>
      <c r="D17" s="15">
        <v>20112</v>
      </c>
      <c r="E17" s="16" t="s">
        <v>160</v>
      </c>
      <c r="G17" s="15">
        <v>30112</v>
      </c>
      <c r="H17" s="16" t="s">
        <v>479</v>
      </c>
      <c r="J17" s="15">
        <v>40112</v>
      </c>
      <c r="K17" s="16" t="s">
        <v>351</v>
      </c>
      <c r="M17" s="15">
        <v>50112</v>
      </c>
      <c r="N17" s="16" t="s">
        <v>171</v>
      </c>
      <c r="P17" s="15">
        <v>60112</v>
      </c>
      <c r="Q17" s="16" t="s">
        <v>602</v>
      </c>
    </row>
    <row r="18" spans="1:17">
      <c r="A18" s="15">
        <v>10113</v>
      </c>
      <c r="B18" s="16" t="s">
        <v>1303</v>
      </c>
      <c r="D18" s="15">
        <v>20113</v>
      </c>
      <c r="E18" s="16" t="s">
        <v>1024</v>
      </c>
      <c r="G18" s="15">
        <v>30113</v>
      </c>
      <c r="H18" s="16" t="s">
        <v>657</v>
      </c>
      <c r="J18" s="15">
        <v>40113</v>
      </c>
      <c r="K18" s="16" t="s">
        <v>737</v>
      </c>
      <c r="M18" s="15">
        <v>50113</v>
      </c>
      <c r="N18" s="16" t="s">
        <v>36</v>
      </c>
      <c r="P18" s="15">
        <v>60113</v>
      </c>
      <c r="Q18" s="16" t="s">
        <v>105</v>
      </c>
    </row>
    <row r="19" spans="1:17">
      <c r="A19" s="15">
        <v>10114</v>
      </c>
      <c r="B19" s="16" t="s">
        <v>785</v>
      </c>
      <c r="D19" s="15">
        <v>20114</v>
      </c>
      <c r="E19" s="16" t="s">
        <v>1035</v>
      </c>
      <c r="G19" s="15">
        <v>30114</v>
      </c>
      <c r="H19" s="16" t="s">
        <v>765</v>
      </c>
      <c r="J19" s="15">
        <v>40114</v>
      </c>
      <c r="K19" s="16" t="s">
        <v>774</v>
      </c>
      <c r="M19" s="15">
        <v>50114</v>
      </c>
      <c r="N19" s="16" t="s">
        <v>798</v>
      </c>
      <c r="P19" s="15">
        <v>60114</v>
      </c>
      <c r="Q19" s="16" t="s">
        <v>778</v>
      </c>
    </row>
    <row r="20" spans="1:17">
      <c r="A20" s="15">
        <v>10115</v>
      </c>
      <c r="B20" s="16" t="s">
        <v>599</v>
      </c>
      <c r="D20" s="15">
        <v>20115</v>
      </c>
      <c r="E20" s="16" t="s">
        <v>778</v>
      </c>
      <c r="G20" s="15">
        <v>30115</v>
      </c>
      <c r="H20" s="16" t="s">
        <v>534</v>
      </c>
      <c r="J20" s="15">
        <v>40115</v>
      </c>
      <c r="K20" s="16" t="s">
        <v>514</v>
      </c>
      <c r="M20" s="15">
        <v>50115</v>
      </c>
      <c r="N20" s="16" t="s">
        <v>699</v>
      </c>
      <c r="P20" s="15">
        <v>60115</v>
      </c>
      <c r="Q20" s="16" t="s">
        <v>996</v>
      </c>
    </row>
    <row r="21" spans="1:17">
      <c r="A21" s="15">
        <v>10116</v>
      </c>
      <c r="B21" s="16" t="s">
        <v>1255</v>
      </c>
      <c r="D21" s="15">
        <v>20116</v>
      </c>
      <c r="E21" s="16" t="s">
        <v>1303</v>
      </c>
      <c r="G21" s="15">
        <v>30116</v>
      </c>
      <c r="H21" s="16" t="s">
        <v>1241</v>
      </c>
      <c r="J21" s="15">
        <v>40116</v>
      </c>
      <c r="K21" s="16" t="s">
        <v>999</v>
      </c>
      <c r="M21" s="15">
        <v>50116</v>
      </c>
      <c r="N21" s="16" t="s">
        <v>41</v>
      </c>
      <c r="P21" s="15">
        <v>60116</v>
      </c>
      <c r="Q21" s="16" t="s">
        <v>1290</v>
      </c>
    </row>
    <row r="22" spans="1:17">
      <c r="A22" s="15">
        <v>10117</v>
      </c>
      <c r="B22" s="16" t="s">
        <v>1231</v>
      </c>
      <c r="D22" s="15">
        <v>20117</v>
      </c>
      <c r="E22" s="16" t="s">
        <v>1015</v>
      </c>
      <c r="G22" s="15">
        <v>30117</v>
      </c>
      <c r="H22" s="16" t="s">
        <v>1303</v>
      </c>
      <c r="J22" s="15">
        <v>40117</v>
      </c>
      <c r="K22" s="16" t="s">
        <v>1303</v>
      </c>
      <c r="M22" s="15">
        <v>50117</v>
      </c>
      <c r="N22" s="16" t="s">
        <v>108</v>
      </c>
      <c r="P22" s="15">
        <v>60117</v>
      </c>
      <c r="Q22" s="16" t="s">
        <v>1083</v>
      </c>
    </row>
    <row r="23" spans="1:17">
      <c r="A23" s="15">
        <v>10118</v>
      </c>
      <c r="B23" s="16" t="s">
        <v>1275</v>
      </c>
      <c r="D23" s="15">
        <v>20118</v>
      </c>
      <c r="E23" s="16" t="s">
        <v>1067</v>
      </c>
      <c r="G23" s="15">
        <v>30118</v>
      </c>
      <c r="H23" s="16" t="s">
        <v>596</v>
      </c>
      <c r="J23" s="15">
        <v>40118</v>
      </c>
      <c r="K23" s="16" t="s">
        <v>1185</v>
      </c>
      <c r="M23" s="15">
        <v>50118</v>
      </c>
      <c r="N23" s="16" t="s">
        <v>1159</v>
      </c>
      <c r="P23" s="15">
        <v>60118</v>
      </c>
      <c r="Q23" s="16" t="s">
        <v>81</v>
      </c>
    </row>
    <row r="24" spans="1:17">
      <c r="A24" s="15">
        <v>10119</v>
      </c>
      <c r="B24" s="16" t="s">
        <v>265</v>
      </c>
      <c r="D24" s="15">
        <v>20119</v>
      </c>
      <c r="E24" s="16" t="s">
        <v>385</v>
      </c>
      <c r="G24" s="15">
        <v>30119</v>
      </c>
      <c r="H24" s="16" t="s">
        <v>197</v>
      </c>
      <c r="J24" s="15">
        <v>40119</v>
      </c>
      <c r="K24" s="16" t="s">
        <v>411</v>
      </c>
      <c r="M24" s="15">
        <v>50119</v>
      </c>
      <c r="N24" s="16" t="s">
        <v>404</v>
      </c>
      <c r="P24" s="15">
        <v>60119</v>
      </c>
      <c r="Q24" s="16" t="s">
        <v>401</v>
      </c>
    </row>
    <row r="25" spans="1:17">
      <c r="A25" s="15">
        <v>10120</v>
      </c>
      <c r="B25" s="16" t="s">
        <v>407</v>
      </c>
      <c r="D25" s="15">
        <v>20120</v>
      </c>
      <c r="E25" s="16" t="s">
        <v>336</v>
      </c>
      <c r="G25" s="15">
        <v>30120</v>
      </c>
      <c r="H25" s="16" t="s">
        <v>311</v>
      </c>
      <c r="J25" s="15">
        <v>40120</v>
      </c>
      <c r="K25" s="16" t="s">
        <v>314</v>
      </c>
      <c r="M25" s="15">
        <v>50120</v>
      </c>
      <c r="N25" s="16" t="s">
        <v>1303</v>
      </c>
      <c r="P25" s="15">
        <v>60120</v>
      </c>
      <c r="Q25" s="16" t="s">
        <v>179</v>
      </c>
    </row>
    <row r="26" spans="1:17">
      <c r="A26" s="15">
        <v>10121</v>
      </c>
      <c r="B26" s="16" t="s">
        <v>326</v>
      </c>
      <c r="D26" s="15">
        <v>20121</v>
      </c>
      <c r="E26" s="16" t="s">
        <v>298</v>
      </c>
      <c r="G26" s="15">
        <v>30121</v>
      </c>
      <c r="H26" s="16" t="s">
        <v>493</v>
      </c>
      <c r="J26" s="15">
        <v>40121</v>
      </c>
      <c r="K26" s="16" t="s">
        <v>623</v>
      </c>
      <c r="M26" s="15">
        <v>50121</v>
      </c>
      <c r="N26" s="16" t="s">
        <v>320</v>
      </c>
      <c r="P26" s="15">
        <v>60121</v>
      </c>
      <c r="Q26" s="16" t="s">
        <v>524</v>
      </c>
    </row>
    <row r="27" spans="1:17">
      <c r="A27" s="15">
        <v>10122</v>
      </c>
      <c r="B27" s="16" t="s">
        <v>117</v>
      </c>
      <c r="D27" s="15">
        <v>20122</v>
      </c>
      <c r="E27" s="16" t="s">
        <v>906</v>
      </c>
      <c r="G27" s="15">
        <v>30122</v>
      </c>
      <c r="H27" s="16" t="s">
        <v>812</v>
      </c>
      <c r="J27" s="15">
        <v>40122</v>
      </c>
      <c r="K27" s="16" t="s">
        <v>105</v>
      </c>
      <c r="M27" s="15">
        <v>50122</v>
      </c>
      <c r="N27" s="16" t="s">
        <v>608</v>
      </c>
      <c r="P27" s="15">
        <v>60122</v>
      </c>
      <c r="Q27" s="16" t="s">
        <v>903</v>
      </c>
    </row>
    <row r="28" spans="1:17">
      <c r="A28" s="15">
        <v>10123</v>
      </c>
      <c r="B28" s="16" t="s">
        <v>746</v>
      </c>
      <c r="D28" s="15">
        <v>20123</v>
      </c>
      <c r="E28" s="16" t="s">
        <v>737</v>
      </c>
      <c r="G28" s="15">
        <v>30123</v>
      </c>
      <c r="H28" s="16" t="s">
        <v>17</v>
      </c>
      <c r="J28" s="15">
        <v>40123</v>
      </c>
      <c r="K28" s="16" t="s">
        <v>1024</v>
      </c>
      <c r="M28" s="15">
        <v>50123</v>
      </c>
      <c r="N28" s="16" t="s">
        <v>617</v>
      </c>
      <c r="P28" s="15">
        <v>60123</v>
      </c>
      <c r="Q28" s="16" t="s">
        <v>805</v>
      </c>
    </row>
    <row r="29" spans="1:17">
      <c r="A29" s="15">
        <v>10124</v>
      </c>
      <c r="B29" s="16" t="s">
        <v>758</v>
      </c>
      <c r="D29" s="15">
        <v>20124</v>
      </c>
      <c r="E29" s="16" t="s">
        <v>645</v>
      </c>
      <c r="G29" s="15">
        <v>30124</v>
      </c>
      <c r="H29" s="16" t="s">
        <v>699</v>
      </c>
      <c r="J29" s="15">
        <v>40124</v>
      </c>
      <c r="K29" s="16" t="s">
        <v>996</v>
      </c>
      <c r="M29" s="15">
        <v>50124</v>
      </c>
      <c r="N29" s="16" t="s">
        <v>21</v>
      </c>
      <c r="P29" s="15">
        <v>60124</v>
      </c>
      <c r="Q29" s="16" t="s">
        <v>650</v>
      </c>
    </row>
    <row r="30" spans="1:17">
      <c r="A30" s="15">
        <v>10125</v>
      </c>
      <c r="B30" s="16" t="s">
        <v>102</v>
      </c>
      <c r="D30" s="15">
        <v>20125</v>
      </c>
      <c r="E30" s="16" t="s">
        <v>968</v>
      </c>
      <c r="G30" s="15">
        <v>30125</v>
      </c>
      <c r="H30" s="16" t="s">
        <v>1284</v>
      </c>
      <c r="J30" s="15">
        <v>40125</v>
      </c>
      <c r="K30" s="16" t="s">
        <v>1015</v>
      </c>
      <c r="M30" s="15">
        <v>50125</v>
      </c>
      <c r="N30" s="16" t="s">
        <v>1111</v>
      </c>
      <c r="P30" s="15">
        <v>60125</v>
      </c>
      <c r="Q30" s="16" t="s">
        <v>1234</v>
      </c>
    </row>
    <row r="31" spans="1:17">
      <c r="A31" s="15">
        <v>10126</v>
      </c>
      <c r="B31" s="16" t="s">
        <v>952</v>
      </c>
      <c r="D31" s="15">
        <v>20126</v>
      </c>
      <c r="E31" s="16" t="s">
        <v>1226</v>
      </c>
      <c r="G31" s="15">
        <v>30126</v>
      </c>
      <c r="H31" s="16" t="s">
        <v>1159</v>
      </c>
      <c r="J31" s="15">
        <v>40126</v>
      </c>
      <c r="K31" s="16" t="s">
        <v>1104</v>
      </c>
      <c r="M31" s="15">
        <v>50126</v>
      </c>
      <c r="N31" s="16" t="s">
        <v>1303</v>
      </c>
      <c r="P31" s="15">
        <v>60126</v>
      </c>
      <c r="Q31" s="16" t="s">
        <v>952</v>
      </c>
    </row>
    <row r="32" spans="1:17">
      <c r="A32" s="15">
        <v>10127</v>
      </c>
      <c r="B32" s="16" t="s">
        <v>1171</v>
      </c>
      <c r="D32" s="15">
        <v>20127</v>
      </c>
      <c r="E32" s="16" t="s">
        <v>1076</v>
      </c>
      <c r="G32" s="15">
        <v>30127</v>
      </c>
      <c r="H32" s="16" t="s">
        <v>1006</v>
      </c>
      <c r="J32" s="15">
        <v>40127</v>
      </c>
      <c r="K32" s="16" t="s">
        <v>1047</v>
      </c>
      <c r="M32" s="15">
        <v>50127</v>
      </c>
      <c r="N32" s="16" t="s">
        <v>1191</v>
      </c>
      <c r="P32" s="15">
        <v>60127</v>
      </c>
      <c r="Q32" s="16" t="s">
        <v>1259</v>
      </c>
    </row>
    <row r="33" spans="1:17">
      <c r="A33" s="15">
        <v>10201</v>
      </c>
      <c r="B33" s="16" t="s">
        <v>404</v>
      </c>
      <c r="D33" s="15">
        <v>20201</v>
      </c>
      <c r="E33" s="16" t="s">
        <v>233</v>
      </c>
      <c r="G33" s="15">
        <v>30201</v>
      </c>
      <c r="H33" s="16" t="s">
        <v>456</v>
      </c>
      <c r="J33" s="15">
        <v>40201</v>
      </c>
      <c r="K33" s="16" t="s">
        <v>404</v>
      </c>
      <c r="M33" s="15">
        <v>50201</v>
      </c>
      <c r="N33" s="16" t="s">
        <v>298</v>
      </c>
      <c r="P33" s="15">
        <v>60201</v>
      </c>
      <c r="Q33" s="16" t="s">
        <v>197</v>
      </c>
    </row>
    <row r="34" spans="1:17">
      <c r="A34" s="15">
        <v>10202</v>
      </c>
      <c r="B34" s="16" t="s">
        <v>545</v>
      </c>
      <c r="D34" s="15">
        <v>20202</v>
      </c>
      <c r="E34" s="16" t="s">
        <v>456</v>
      </c>
      <c r="G34" s="15">
        <v>30202</v>
      </c>
      <c r="H34" s="16" t="s">
        <v>1303</v>
      </c>
      <c r="J34" s="15">
        <v>40202</v>
      </c>
      <c r="K34" s="16" t="s">
        <v>268</v>
      </c>
      <c r="M34" s="15">
        <v>50202</v>
      </c>
      <c r="N34" s="16" t="s">
        <v>253</v>
      </c>
      <c r="P34" s="15">
        <v>60202</v>
      </c>
      <c r="Q34" s="16" t="s">
        <v>223</v>
      </c>
    </row>
    <row r="35" spans="1:17">
      <c r="A35" s="15">
        <v>10203</v>
      </c>
      <c r="B35" s="16" t="s">
        <v>245</v>
      </c>
      <c r="D35" s="15">
        <v>20203</v>
      </c>
      <c r="E35" s="16" t="s">
        <v>240</v>
      </c>
      <c r="G35" s="15">
        <v>30203</v>
      </c>
      <c r="H35" s="16" t="s">
        <v>240</v>
      </c>
      <c r="J35" s="15">
        <v>40203</v>
      </c>
      <c r="K35" s="16" t="s">
        <v>542</v>
      </c>
      <c r="M35" s="15">
        <v>50203</v>
      </c>
      <c r="N35" s="16" t="s">
        <v>329</v>
      </c>
      <c r="P35" s="15">
        <v>60203</v>
      </c>
      <c r="Q35" s="16" t="s">
        <v>414</v>
      </c>
    </row>
    <row r="36" spans="1:17">
      <c r="A36" s="15">
        <v>10204</v>
      </c>
      <c r="B36" s="16" t="s">
        <v>617</v>
      </c>
      <c r="D36" s="15">
        <v>20204</v>
      </c>
      <c r="E36" s="16" t="s">
        <v>154</v>
      </c>
      <c r="G36" s="15">
        <v>30204</v>
      </c>
      <c r="H36" s="16" t="s">
        <v>554</v>
      </c>
      <c r="J36" s="15">
        <v>40204</v>
      </c>
      <c r="K36" s="16" t="s">
        <v>605</v>
      </c>
      <c r="M36" s="15">
        <v>50204</v>
      </c>
      <c r="N36" s="16" t="s">
        <v>508</v>
      </c>
      <c r="P36" s="15">
        <v>60204</v>
      </c>
      <c r="Q36" s="16" t="s">
        <v>918</v>
      </c>
    </row>
    <row r="37" spans="1:17">
      <c r="A37" s="15">
        <v>10205</v>
      </c>
      <c r="B37" s="16" t="s">
        <v>702</v>
      </c>
      <c r="D37" s="15">
        <v>20205</v>
      </c>
      <c r="E37" s="16" t="s">
        <v>157</v>
      </c>
      <c r="G37" s="15">
        <v>30205</v>
      </c>
      <c r="H37" s="16" t="s">
        <v>147</v>
      </c>
      <c r="J37" s="15">
        <v>40205</v>
      </c>
      <c r="K37" s="16" t="s">
        <v>731</v>
      </c>
      <c r="M37" s="15">
        <v>50205</v>
      </c>
      <c r="N37" s="16" t="s">
        <v>737</v>
      </c>
      <c r="P37" s="15">
        <v>60205</v>
      </c>
      <c r="Q37" s="16" t="s">
        <v>812</v>
      </c>
    </row>
    <row r="38" spans="1:17">
      <c r="A38" s="15">
        <v>10206</v>
      </c>
      <c r="B38" s="16" t="s">
        <v>687</v>
      </c>
      <c r="D38" s="15">
        <v>20206</v>
      </c>
      <c r="E38" s="16" t="s">
        <v>721</v>
      </c>
      <c r="G38" s="15">
        <v>30206</v>
      </c>
      <c r="H38" s="16" t="s">
        <v>665</v>
      </c>
      <c r="J38" s="15">
        <v>40206</v>
      </c>
      <c r="K38" s="16" t="s">
        <v>54</v>
      </c>
      <c r="M38" s="15">
        <v>50206</v>
      </c>
      <c r="N38" s="16" t="s">
        <v>768</v>
      </c>
      <c r="P38" s="15">
        <v>60206</v>
      </c>
      <c r="Q38" s="16" t="s">
        <v>837</v>
      </c>
    </row>
    <row r="39" spans="1:17">
      <c r="A39" s="15">
        <v>10207</v>
      </c>
      <c r="B39" s="16" t="s">
        <v>126</v>
      </c>
      <c r="D39" s="15">
        <v>20207</v>
      </c>
      <c r="E39" s="16" t="s">
        <v>928</v>
      </c>
      <c r="G39" s="15">
        <v>30207</v>
      </c>
      <c r="H39" s="16" t="s">
        <v>1303</v>
      </c>
      <c r="J39" s="15">
        <v>40207</v>
      </c>
      <c r="K39" s="16" t="s">
        <v>1070</v>
      </c>
      <c r="M39" s="15">
        <v>50207</v>
      </c>
      <c r="N39" s="16" t="s">
        <v>1162</v>
      </c>
      <c r="P39" s="15">
        <v>60207</v>
      </c>
      <c r="Q39" s="16" t="s">
        <v>1108</v>
      </c>
    </row>
    <row r="40" spans="1:17">
      <c r="A40" s="15">
        <v>10208</v>
      </c>
      <c r="B40" s="16" t="s">
        <v>1127</v>
      </c>
      <c r="D40" s="15">
        <v>20208</v>
      </c>
      <c r="E40" s="16" t="s">
        <v>1303</v>
      </c>
      <c r="G40" s="15">
        <v>30208</v>
      </c>
      <c r="H40" s="16" t="s">
        <v>1259</v>
      </c>
      <c r="J40" s="15">
        <v>40208</v>
      </c>
      <c r="K40" s="16" t="s">
        <v>1262</v>
      </c>
      <c r="M40" s="15">
        <v>50208</v>
      </c>
      <c r="N40" s="16" t="s">
        <v>1303</v>
      </c>
      <c r="P40" s="15">
        <v>60208</v>
      </c>
      <c r="Q40" s="16" t="s">
        <v>1031</v>
      </c>
    </row>
    <row r="41" spans="1:17">
      <c r="A41" s="15">
        <v>10209</v>
      </c>
      <c r="B41" s="16" t="s">
        <v>1303</v>
      </c>
      <c r="D41" s="15">
        <v>20209</v>
      </c>
      <c r="E41" s="16" t="s">
        <v>1095</v>
      </c>
      <c r="G41" s="15">
        <v>30209</v>
      </c>
      <c r="H41" s="16" t="s">
        <v>1002</v>
      </c>
      <c r="J41" s="15">
        <v>40209</v>
      </c>
      <c r="K41" s="16" t="s">
        <v>1191</v>
      </c>
      <c r="M41" s="15">
        <v>50209</v>
      </c>
      <c r="N41" s="16" t="s">
        <v>1149</v>
      </c>
      <c r="P41" s="15">
        <v>60209</v>
      </c>
      <c r="Q41" s="16" t="s">
        <v>1284</v>
      </c>
    </row>
    <row r="42" spans="1:17">
      <c r="A42" s="15">
        <v>10210</v>
      </c>
      <c r="B42" s="16" t="s">
        <v>203</v>
      </c>
      <c r="D42" s="15">
        <v>20210</v>
      </c>
      <c r="E42" s="16" t="s">
        <v>654</v>
      </c>
      <c r="G42" s="15">
        <v>30210</v>
      </c>
      <c r="H42" s="16" t="s">
        <v>372</v>
      </c>
      <c r="J42" s="15">
        <v>40210</v>
      </c>
      <c r="K42" s="16" t="s">
        <v>332</v>
      </c>
      <c r="M42" s="15">
        <v>50210</v>
      </c>
      <c r="N42" s="16" t="s">
        <v>223</v>
      </c>
      <c r="P42" s="15">
        <v>60210</v>
      </c>
      <c r="Q42" s="16" t="s">
        <v>358</v>
      </c>
    </row>
    <row r="43" spans="1:17">
      <c r="A43" s="15">
        <v>10211</v>
      </c>
      <c r="B43" s="16" t="s">
        <v>467</v>
      </c>
      <c r="D43" s="15">
        <v>20211</v>
      </c>
      <c r="E43" s="16" t="s">
        <v>611</v>
      </c>
      <c r="G43" s="15">
        <v>30211</v>
      </c>
      <c r="H43" s="16" t="s">
        <v>502</v>
      </c>
      <c r="J43" s="15">
        <v>40211</v>
      </c>
      <c r="K43" s="16" t="s">
        <v>336</v>
      </c>
      <c r="M43" s="15">
        <v>50211</v>
      </c>
      <c r="N43" s="16" t="s">
        <v>285</v>
      </c>
      <c r="P43" s="15">
        <v>60211</v>
      </c>
      <c r="Q43" s="16" t="s">
        <v>611</v>
      </c>
    </row>
    <row r="44" spans="1:17">
      <c r="A44" s="15">
        <v>10212</v>
      </c>
      <c r="B44" s="16" t="s">
        <v>395</v>
      </c>
      <c r="D44" s="15">
        <v>20212</v>
      </c>
      <c r="E44" s="16" t="s">
        <v>587</v>
      </c>
      <c r="G44" s="15">
        <v>30212</v>
      </c>
      <c r="H44" s="16" t="s">
        <v>163</v>
      </c>
      <c r="J44" s="15">
        <v>40212</v>
      </c>
      <c r="K44" s="16" t="s">
        <v>392</v>
      </c>
      <c r="M44" s="15">
        <v>50212</v>
      </c>
      <c r="N44" s="16" t="s">
        <v>430</v>
      </c>
      <c r="P44" s="15">
        <v>60212</v>
      </c>
      <c r="Q44" s="16" t="s">
        <v>217</v>
      </c>
    </row>
    <row r="45" spans="1:17">
      <c r="A45" s="15">
        <v>10213</v>
      </c>
      <c r="B45" s="16" t="s">
        <v>536</v>
      </c>
      <c r="D45" s="15">
        <v>20213</v>
      </c>
      <c r="E45" s="16" t="s">
        <v>974</v>
      </c>
      <c r="G45" s="15">
        <v>30213</v>
      </c>
      <c r="H45" s="16" t="s">
        <v>828</v>
      </c>
      <c r="J45" s="15">
        <v>40213</v>
      </c>
      <c r="K45" s="16" t="s">
        <v>527</v>
      </c>
      <c r="M45" s="15">
        <v>50213</v>
      </c>
      <c r="N45" s="16" t="s">
        <v>812</v>
      </c>
      <c r="P45" s="15">
        <v>60213</v>
      </c>
      <c r="Q45" s="16" t="s">
        <v>825</v>
      </c>
    </row>
    <row r="46" spans="1:17">
      <c r="A46" s="15">
        <v>10214</v>
      </c>
      <c r="B46" s="16" t="s">
        <v>808</v>
      </c>
      <c r="D46" s="15">
        <v>20214</v>
      </c>
      <c r="E46" s="16" t="s">
        <v>831</v>
      </c>
      <c r="G46" s="15">
        <v>30214</v>
      </c>
      <c r="H46" s="16" t="s">
        <v>680</v>
      </c>
      <c r="J46" s="15">
        <v>40214</v>
      </c>
      <c r="K46" s="16" t="s">
        <v>834</v>
      </c>
      <c r="M46" s="15">
        <v>50214</v>
      </c>
      <c r="N46" s="16" t="s">
        <v>715</v>
      </c>
      <c r="P46" s="15">
        <v>60214</v>
      </c>
      <c r="Q46" s="16" t="s">
        <v>712</v>
      </c>
    </row>
    <row r="47" spans="1:17">
      <c r="A47" s="15">
        <v>10215</v>
      </c>
      <c r="B47" s="16" t="s">
        <v>505</v>
      </c>
      <c r="D47" s="15">
        <v>20215</v>
      </c>
      <c r="E47" s="16" t="s">
        <v>996</v>
      </c>
      <c r="G47" s="15">
        <v>30215</v>
      </c>
      <c r="H47" s="16" t="s">
        <v>567</v>
      </c>
      <c r="J47" s="15">
        <v>40215</v>
      </c>
      <c r="K47" s="16" t="s">
        <v>677</v>
      </c>
      <c r="M47" s="15">
        <v>50215</v>
      </c>
      <c r="N47" s="16" t="s">
        <v>918</v>
      </c>
      <c r="P47" s="15">
        <v>60215</v>
      </c>
      <c r="Q47" s="16" t="s">
        <v>931</v>
      </c>
    </row>
    <row r="48" spans="1:17">
      <c r="A48" s="15">
        <v>10216</v>
      </c>
      <c r="B48" s="16" t="s">
        <v>1195</v>
      </c>
      <c r="D48" s="15">
        <v>20216</v>
      </c>
      <c r="E48" s="16" t="s">
        <v>1290</v>
      </c>
      <c r="G48" s="15">
        <v>30216</v>
      </c>
      <c r="H48" s="16" t="s">
        <v>1217</v>
      </c>
      <c r="J48" s="15">
        <v>40216</v>
      </c>
      <c r="K48" s="16" t="s">
        <v>968</v>
      </c>
      <c r="M48" s="15">
        <v>50216</v>
      </c>
      <c r="N48" s="16" t="s">
        <v>1038</v>
      </c>
      <c r="P48" s="15">
        <v>60216</v>
      </c>
      <c r="Q48" s="16" t="s">
        <v>1290</v>
      </c>
    </row>
    <row r="49" spans="1:17">
      <c r="A49" s="15">
        <v>10217</v>
      </c>
      <c r="B49" s="16" t="s">
        <v>136</v>
      </c>
      <c r="D49" s="15">
        <v>20217</v>
      </c>
      <c r="E49" s="16" t="s">
        <v>1303</v>
      </c>
      <c r="G49" s="15">
        <v>30217</v>
      </c>
      <c r="H49" s="16" t="s">
        <v>133</v>
      </c>
      <c r="J49" s="15">
        <v>40217</v>
      </c>
      <c r="K49" s="16" t="s">
        <v>1303</v>
      </c>
      <c r="M49" s="15">
        <v>50217</v>
      </c>
      <c r="N49" s="16" t="s">
        <v>1211</v>
      </c>
      <c r="P49" s="15">
        <v>60217</v>
      </c>
      <c r="Q49" s="16" t="s">
        <v>1223</v>
      </c>
    </row>
    <row r="50" spans="1:17">
      <c r="A50" s="15">
        <v>10218</v>
      </c>
      <c r="B50" s="16" t="s">
        <v>1303</v>
      </c>
      <c r="D50" s="15">
        <v>20218</v>
      </c>
      <c r="E50" s="16" t="s">
        <v>1142</v>
      </c>
      <c r="G50" s="15">
        <v>30218</v>
      </c>
      <c r="H50" s="16" t="s">
        <v>1265</v>
      </c>
      <c r="J50" s="15">
        <v>40218</v>
      </c>
      <c r="K50" s="16" t="s">
        <v>1188</v>
      </c>
      <c r="M50" s="15">
        <v>50218</v>
      </c>
      <c r="N50" s="16" t="s">
        <v>63</v>
      </c>
      <c r="P50" s="15">
        <v>60218</v>
      </c>
      <c r="Q50" s="16" t="s">
        <v>1086</v>
      </c>
    </row>
    <row r="51" spans="1:17">
      <c r="A51" s="15">
        <v>10219</v>
      </c>
      <c r="B51" s="16" t="s">
        <v>524</v>
      </c>
      <c r="D51" s="15">
        <v>20219</v>
      </c>
      <c r="E51" s="16" t="s">
        <v>482</v>
      </c>
      <c r="G51" s="15">
        <v>30219</v>
      </c>
      <c r="H51" s="16" t="s">
        <v>564</v>
      </c>
      <c r="J51" s="15">
        <v>40219</v>
      </c>
      <c r="K51" s="16" t="s">
        <v>632</v>
      </c>
      <c r="M51" s="15">
        <v>50219</v>
      </c>
      <c r="N51" s="16" t="s">
        <v>268</v>
      </c>
      <c r="P51" s="15">
        <v>60219</v>
      </c>
      <c r="Q51" s="16" t="s">
        <v>459</v>
      </c>
    </row>
    <row r="52" spans="1:17">
      <c r="A52" s="15">
        <v>10220</v>
      </c>
      <c r="B52" s="16" t="s">
        <v>274</v>
      </c>
      <c r="D52" s="15">
        <v>20220</v>
      </c>
      <c r="E52" s="16" t="s">
        <v>185</v>
      </c>
      <c r="G52" s="15">
        <v>30220</v>
      </c>
      <c r="H52" s="16" t="s">
        <v>430</v>
      </c>
      <c r="J52" s="15">
        <v>40220</v>
      </c>
      <c r="K52" s="16" t="s">
        <v>587</v>
      </c>
      <c r="M52" s="15">
        <v>50220</v>
      </c>
      <c r="N52" s="16" t="s">
        <v>194</v>
      </c>
      <c r="P52" s="15">
        <v>60220</v>
      </c>
      <c r="Q52" s="16" t="s">
        <v>229</v>
      </c>
    </row>
    <row r="53" spans="1:17">
      <c r="A53" s="15">
        <v>10221</v>
      </c>
      <c r="B53" s="16" t="s">
        <v>378</v>
      </c>
      <c r="D53" s="15">
        <v>20221</v>
      </c>
      <c r="E53" s="16" t="s">
        <v>329</v>
      </c>
      <c r="G53" s="15">
        <v>30221</v>
      </c>
      <c r="H53" s="16" t="s">
        <v>214</v>
      </c>
      <c r="J53" s="15">
        <v>40221</v>
      </c>
      <c r="K53" s="16" t="s">
        <v>358</v>
      </c>
      <c r="M53" s="15">
        <v>50221</v>
      </c>
      <c r="N53" s="16" t="s">
        <v>1303</v>
      </c>
      <c r="P53" s="15">
        <v>60221</v>
      </c>
      <c r="Q53" s="16" t="s">
        <v>426</v>
      </c>
    </row>
    <row r="54" spans="1:17">
      <c r="A54" s="15">
        <v>10222</v>
      </c>
      <c r="B54" s="16" t="s">
        <v>696</v>
      </c>
      <c r="D54" s="15">
        <v>20222</v>
      </c>
      <c r="E54" s="16" t="s">
        <v>834</v>
      </c>
      <c r="G54" s="15">
        <v>30222</v>
      </c>
      <c r="H54" s="16" t="s">
        <v>912</v>
      </c>
      <c r="J54" s="15">
        <v>40222</v>
      </c>
      <c r="K54" s="16" t="s">
        <v>13</v>
      </c>
      <c r="M54" s="15">
        <v>50222</v>
      </c>
      <c r="N54" s="16" t="s">
        <v>702</v>
      </c>
      <c r="P54" s="15">
        <v>60222</v>
      </c>
      <c r="Q54" s="16" t="s">
        <v>761</v>
      </c>
    </row>
    <row r="55" spans="1:17">
      <c r="A55" s="15">
        <v>10223</v>
      </c>
      <c r="B55" s="16" t="s">
        <v>157</v>
      </c>
      <c r="D55" s="15">
        <v>20223</v>
      </c>
      <c r="E55" s="16" t="s">
        <v>508</v>
      </c>
      <c r="G55" s="15">
        <v>30223</v>
      </c>
      <c r="H55" s="16" t="s">
        <v>1303</v>
      </c>
      <c r="J55" s="15">
        <v>40223</v>
      </c>
      <c r="K55" s="16" t="s">
        <v>114</v>
      </c>
      <c r="M55" s="15">
        <v>50223</v>
      </c>
      <c r="N55" s="16" t="s">
        <v>120</v>
      </c>
      <c r="P55" s="15">
        <v>60223</v>
      </c>
      <c r="Q55" s="16" t="s">
        <v>620</v>
      </c>
    </row>
    <row r="56" spans="1:17">
      <c r="A56" s="15">
        <v>10224</v>
      </c>
      <c r="B56" s="16" t="s">
        <v>1303</v>
      </c>
      <c r="D56" s="15">
        <v>20224</v>
      </c>
      <c r="E56" s="16" t="s">
        <v>816</v>
      </c>
      <c r="G56" s="15">
        <v>30224</v>
      </c>
      <c r="H56" s="16" t="s">
        <v>584</v>
      </c>
      <c r="J56" s="15">
        <v>40224</v>
      </c>
      <c r="K56" s="16" t="s">
        <v>1028</v>
      </c>
      <c r="M56" s="15">
        <v>50224</v>
      </c>
      <c r="N56" s="16" t="s">
        <v>734</v>
      </c>
      <c r="P56" s="15">
        <v>60224</v>
      </c>
      <c r="Q56" s="16" t="s">
        <v>721</v>
      </c>
    </row>
    <row r="57" spans="1:17">
      <c r="A57" s="15">
        <v>10225</v>
      </c>
      <c r="B57" s="16" t="s">
        <v>1058</v>
      </c>
      <c r="D57" s="15">
        <v>20225</v>
      </c>
      <c r="E57" s="16" t="s">
        <v>140</v>
      </c>
      <c r="G57" s="15">
        <v>30225</v>
      </c>
      <c r="H57" s="16" t="s">
        <v>1303</v>
      </c>
      <c r="J57" s="15">
        <v>40225</v>
      </c>
      <c r="K57" s="16" t="s">
        <v>1287</v>
      </c>
      <c r="M57" s="15">
        <v>50225</v>
      </c>
      <c r="N57" s="16" t="s">
        <v>1073</v>
      </c>
      <c r="P57" s="15">
        <v>60225</v>
      </c>
      <c r="Q57" s="16" t="s">
        <v>1278</v>
      </c>
    </row>
    <row r="58" spans="1:17">
      <c r="A58" s="15">
        <v>10226</v>
      </c>
      <c r="B58" s="16" t="s">
        <v>990</v>
      </c>
      <c r="D58" s="15">
        <v>20226</v>
      </c>
      <c r="E58" s="16" t="s">
        <v>90</v>
      </c>
      <c r="G58" s="15">
        <v>30226</v>
      </c>
      <c r="H58" s="16" t="s">
        <v>63</v>
      </c>
      <c r="J58" s="15">
        <v>40226</v>
      </c>
      <c r="K58" s="16" t="s">
        <v>1238</v>
      </c>
      <c r="M58" s="15">
        <v>50226</v>
      </c>
      <c r="N58" s="16" t="s">
        <v>1064</v>
      </c>
      <c r="P58" s="15">
        <v>60226</v>
      </c>
      <c r="Q58" s="16" t="s">
        <v>150</v>
      </c>
    </row>
    <row r="59" spans="1:17">
      <c r="A59" s="15">
        <v>10227</v>
      </c>
      <c r="B59" s="16" t="s">
        <v>755</v>
      </c>
      <c r="D59" s="15">
        <v>20227</v>
      </c>
      <c r="E59" s="16" t="s">
        <v>1303</v>
      </c>
      <c r="G59" s="15">
        <v>30227</v>
      </c>
      <c r="H59" s="16" t="s">
        <v>1211</v>
      </c>
      <c r="J59" s="15">
        <v>40227</v>
      </c>
      <c r="K59" s="16" t="s">
        <v>1153</v>
      </c>
      <c r="M59" s="15">
        <v>50227</v>
      </c>
      <c r="N59" s="16" t="s">
        <v>993</v>
      </c>
      <c r="P59" s="15">
        <v>60227</v>
      </c>
      <c r="Q59" s="16" t="s">
        <v>1080</v>
      </c>
    </row>
    <row r="60" spans="1:17">
      <c r="A60" s="15">
        <v>10301</v>
      </c>
      <c r="B60" s="16" t="s">
        <v>268</v>
      </c>
      <c r="D60" s="15">
        <v>20301</v>
      </c>
      <c r="E60" s="16" t="s">
        <v>355</v>
      </c>
      <c r="G60" s="15">
        <v>30301</v>
      </c>
      <c r="H60" s="16" t="s">
        <v>326</v>
      </c>
      <c r="J60" s="15">
        <v>40301</v>
      </c>
      <c r="K60" s="16" t="s">
        <v>521</v>
      </c>
      <c r="M60" s="15">
        <v>50301</v>
      </c>
      <c r="N60" s="16" t="s">
        <v>191</v>
      </c>
      <c r="P60" s="15">
        <v>60301</v>
      </c>
      <c r="Q60" s="16" t="s">
        <v>1303</v>
      </c>
    </row>
    <row r="61" spans="1:17">
      <c r="A61" s="15">
        <v>10302</v>
      </c>
      <c r="B61" s="16" t="s">
        <v>291</v>
      </c>
      <c r="D61" s="15">
        <v>20302</v>
      </c>
      <c r="E61" s="16" t="s">
        <v>453</v>
      </c>
      <c r="G61" s="15">
        <v>30302</v>
      </c>
      <c r="H61" s="16" t="s">
        <v>294</v>
      </c>
      <c r="J61" s="15">
        <v>40302</v>
      </c>
      <c r="K61" s="16" t="s">
        <v>545</v>
      </c>
      <c r="M61" s="15">
        <v>50302</v>
      </c>
      <c r="N61" s="16" t="s">
        <v>336</v>
      </c>
      <c r="P61" s="15">
        <v>60302</v>
      </c>
      <c r="Q61" s="16" t="s">
        <v>564</v>
      </c>
    </row>
    <row r="62" spans="1:17">
      <c r="A62" s="15">
        <v>10303</v>
      </c>
      <c r="B62" s="16" t="s">
        <v>577</v>
      </c>
      <c r="D62" s="15">
        <v>20303</v>
      </c>
      <c r="E62" s="16" t="s">
        <v>473</v>
      </c>
      <c r="G62" s="15">
        <v>30303</v>
      </c>
      <c r="H62" s="16" t="s">
        <v>323</v>
      </c>
      <c r="J62" s="15">
        <v>40303</v>
      </c>
      <c r="K62" s="16" t="s">
        <v>271</v>
      </c>
      <c r="M62" s="15">
        <v>50303</v>
      </c>
      <c r="N62" s="16" t="s">
        <v>450</v>
      </c>
      <c r="P62" s="15">
        <v>60303</v>
      </c>
      <c r="Q62" s="16" t="s">
        <v>493</v>
      </c>
    </row>
    <row r="63" spans="1:17">
      <c r="A63" s="15">
        <v>10304</v>
      </c>
      <c r="B63" s="16" t="s">
        <v>1303</v>
      </c>
      <c r="D63" s="15">
        <v>20304</v>
      </c>
      <c r="E63" s="16" t="s">
        <v>117</v>
      </c>
      <c r="G63" s="15">
        <v>30304</v>
      </c>
      <c r="H63" s="16" t="s">
        <v>696</v>
      </c>
      <c r="J63" s="15">
        <v>40304</v>
      </c>
      <c r="K63" s="16" t="s">
        <v>120</v>
      </c>
      <c r="M63" s="15">
        <v>50304</v>
      </c>
      <c r="N63" s="16" t="s">
        <v>518</v>
      </c>
      <c r="P63" s="15">
        <v>60304</v>
      </c>
      <c r="Q63" s="16" t="s">
        <v>590</v>
      </c>
    </row>
    <row r="64" spans="1:17">
      <c r="A64" s="15">
        <v>10305</v>
      </c>
      <c r="B64" s="16" t="s">
        <v>638</v>
      </c>
      <c r="D64" s="15">
        <v>20305</v>
      </c>
      <c r="E64" s="16" t="s">
        <v>1303</v>
      </c>
      <c r="G64" s="15">
        <v>30305</v>
      </c>
      <c r="H64" s="16" t="s">
        <v>117</v>
      </c>
      <c r="J64" s="15">
        <v>40305</v>
      </c>
      <c r="K64" s="16" t="s">
        <v>727</v>
      </c>
      <c r="M64" s="15">
        <v>50305</v>
      </c>
      <c r="N64" s="16" t="s">
        <v>677</v>
      </c>
      <c r="P64" s="15">
        <v>60305</v>
      </c>
      <c r="Q64" s="16" t="s">
        <v>584</v>
      </c>
    </row>
    <row r="65" spans="1:17">
      <c r="A65" s="15">
        <v>10306</v>
      </c>
      <c r="B65" s="16" t="s">
        <v>608</v>
      </c>
      <c r="D65" s="15">
        <v>20306</v>
      </c>
      <c r="E65" s="16" t="s">
        <v>147</v>
      </c>
      <c r="G65" s="15">
        <v>30306</v>
      </c>
      <c r="H65" s="16" t="s">
        <v>721</v>
      </c>
      <c r="J65" s="15">
        <v>40306</v>
      </c>
      <c r="K65" s="16" t="s">
        <v>1303</v>
      </c>
      <c r="M65" s="15">
        <v>50306</v>
      </c>
      <c r="N65" s="16" t="s">
        <v>539</v>
      </c>
      <c r="P65" s="15">
        <v>60306</v>
      </c>
      <c r="Q65" s="16" t="s">
        <v>1303</v>
      </c>
    </row>
    <row r="66" spans="1:17">
      <c r="A66" s="15">
        <v>10307</v>
      </c>
      <c r="B66" s="16" t="s">
        <v>1101</v>
      </c>
      <c r="D66" s="15">
        <v>20307</v>
      </c>
      <c r="E66" s="16" t="s">
        <v>952</v>
      </c>
      <c r="G66" s="15">
        <v>30307</v>
      </c>
      <c r="H66" s="16" t="s">
        <v>928</v>
      </c>
      <c r="J66" s="15">
        <v>40307</v>
      </c>
      <c r="K66" s="16" t="s">
        <v>1303</v>
      </c>
      <c r="M66" s="15">
        <v>50307</v>
      </c>
      <c r="N66" s="16" t="s">
        <v>1130</v>
      </c>
      <c r="P66" s="15">
        <v>60307</v>
      </c>
      <c r="Q66" s="16" t="s">
        <v>1303</v>
      </c>
    </row>
    <row r="67" spans="1:17">
      <c r="A67" s="15">
        <v>10308</v>
      </c>
      <c r="B67" s="16" t="s">
        <v>1262</v>
      </c>
      <c r="D67" s="15">
        <v>20308</v>
      </c>
      <c r="E67" s="16" t="s">
        <v>1092</v>
      </c>
      <c r="G67" s="15">
        <v>30308</v>
      </c>
      <c r="H67" s="16" t="s">
        <v>1021</v>
      </c>
      <c r="J67" s="15">
        <v>40308</v>
      </c>
      <c r="K67" s="16" t="s">
        <v>993</v>
      </c>
      <c r="M67" s="15">
        <v>50308</v>
      </c>
      <c r="N67" s="16" t="s">
        <v>1123</v>
      </c>
      <c r="P67" s="15">
        <v>60308</v>
      </c>
      <c r="Q67" s="16" t="s">
        <v>27</v>
      </c>
    </row>
    <row r="68" spans="1:17">
      <c r="A68" s="15">
        <v>10309</v>
      </c>
      <c r="B68" s="16" t="s">
        <v>882</v>
      </c>
      <c r="D68" s="15">
        <v>20309</v>
      </c>
      <c r="E68" s="16" t="s">
        <v>1303</v>
      </c>
      <c r="G68" s="15">
        <v>30309</v>
      </c>
      <c r="H68" s="16" t="s">
        <v>1018</v>
      </c>
      <c r="J68" s="15">
        <v>40309</v>
      </c>
      <c r="K68" s="16" t="s">
        <v>882</v>
      </c>
      <c r="M68" s="15">
        <v>50309</v>
      </c>
      <c r="N68" s="16" t="s">
        <v>1119</v>
      </c>
      <c r="P68" s="15">
        <v>60309</v>
      </c>
      <c r="Q68" s="16" t="s">
        <v>84</v>
      </c>
    </row>
    <row r="69" spans="1:17">
      <c r="A69" s="15">
        <v>10310</v>
      </c>
      <c r="B69" s="16" t="s">
        <v>174</v>
      </c>
      <c r="D69" s="15">
        <v>20310</v>
      </c>
      <c r="E69" s="16" t="s">
        <v>96</v>
      </c>
      <c r="G69" s="15">
        <v>30310</v>
      </c>
      <c r="H69" s="16" t="s">
        <v>340</v>
      </c>
      <c r="J69" s="15">
        <v>40310</v>
      </c>
      <c r="K69" s="16" t="s">
        <v>188</v>
      </c>
      <c r="M69" s="15">
        <v>50310</v>
      </c>
      <c r="N69" s="16" t="s">
        <v>420</v>
      </c>
      <c r="P69" s="15">
        <v>60310</v>
      </c>
      <c r="Q69" s="16" t="s">
        <v>160</v>
      </c>
    </row>
    <row r="70" spans="1:17">
      <c r="A70" s="15">
        <v>10311</v>
      </c>
      <c r="B70" s="16" t="s">
        <v>1303</v>
      </c>
      <c r="D70" s="15">
        <v>20311</v>
      </c>
      <c r="E70" s="16" t="s">
        <v>111</v>
      </c>
      <c r="G70" s="15">
        <v>30311</v>
      </c>
      <c r="H70" s="16" t="s">
        <v>437</v>
      </c>
      <c r="J70" s="15">
        <v>40311</v>
      </c>
      <c r="K70" s="16" t="s">
        <v>443</v>
      </c>
      <c r="M70" s="15">
        <v>50311</v>
      </c>
      <c r="N70" s="16" t="s">
        <v>369</v>
      </c>
      <c r="P70" s="15">
        <v>60311</v>
      </c>
      <c r="Q70" s="16" t="s">
        <v>461</v>
      </c>
    </row>
    <row r="71" spans="1:17">
      <c r="A71" s="15">
        <v>10312</v>
      </c>
      <c r="B71" s="16" t="s">
        <v>375</v>
      </c>
      <c r="D71" s="15">
        <v>20312</v>
      </c>
      <c r="E71" s="16" t="s">
        <v>694</v>
      </c>
      <c r="G71" s="15">
        <v>30312</v>
      </c>
      <c r="H71" s="16" t="s">
        <v>467</v>
      </c>
      <c r="J71" s="15">
        <v>40312</v>
      </c>
      <c r="K71" s="16" t="s">
        <v>344</v>
      </c>
      <c r="M71" s="15">
        <v>50312</v>
      </c>
      <c r="N71" s="16" t="s">
        <v>564</v>
      </c>
      <c r="P71" s="15">
        <v>60312</v>
      </c>
      <c r="Q71" s="16" t="s">
        <v>248</v>
      </c>
    </row>
    <row r="72" spans="1:17">
      <c r="A72" s="15">
        <v>10313</v>
      </c>
      <c r="B72" s="16" t="s">
        <v>846</v>
      </c>
      <c r="D72" s="15">
        <v>20313</v>
      </c>
      <c r="E72" s="16" t="s">
        <v>876</v>
      </c>
      <c r="G72" s="15">
        <v>30313</v>
      </c>
      <c r="H72" s="16" t="s">
        <v>530</v>
      </c>
      <c r="J72" s="15">
        <v>40313</v>
      </c>
      <c r="K72" s="16" t="s">
        <v>671</v>
      </c>
      <c r="M72" s="15">
        <v>50313</v>
      </c>
      <c r="N72" s="16" t="s">
        <v>837</v>
      </c>
      <c r="P72" s="15">
        <v>60313</v>
      </c>
      <c r="Q72" s="16" t="s">
        <v>949</v>
      </c>
    </row>
    <row r="73" spans="1:17">
      <c r="A73" s="15">
        <v>10314</v>
      </c>
      <c r="B73" s="16" t="s">
        <v>635</v>
      </c>
      <c r="D73" s="15">
        <v>20314</v>
      </c>
      <c r="E73" s="16" t="s">
        <v>931</v>
      </c>
      <c r="G73" s="15">
        <v>30314</v>
      </c>
      <c r="H73" s="16" t="s">
        <v>808</v>
      </c>
      <c r="J73" s="15">
        <v>40314</v>
      </c>
      <c r="K73" s="16" t="s">
        <v>816</v>
      </c>
      <c r="M73" s="15">
        <v>50314</v>
      </c>
      <c r="N73" s="16" t="s">
        <v>24</v>
      </c>
      <c r="P73" s="15">
        <v>60314</v>
      </c>
      <c r="Q73" s="16" t="s">
        <v>1012</v>
      </c>
    </row>
    <row r="74" spans="1:17">
      <c r="A74" s="15">
        <v>10315</v>
      </c>
      <c r="B74" s="16" t="s">
        <v>657</v>
      </c>
      <c r="D74" s="15">
        <v>20315</v>
      </c>
      <c r="E74" s="16" t="s">
        <v>986</v>
      </c>
      <c r="G74" s="15">
        <v>30315</v>
      </c>
      <c r="H74" s="16" t="s">
        <v>536</v>
      </c>
      <c r="J74" s="15">
        <v>40315</v>
      </c>
      <c r="K74" s="16" t="s">
        <v>906</v>
      </c>
      <c r="M74" s="15">
        <v>50315</v>
      </c>
      <c r="N74" s="16" t="s">
        <v>1303</v>
      </c>
      <c r="P74" s="15">
        <v>60315</v>
      </c>
      <c r="Q74" s="16" t="s">
        <v>909</v>
      </c>
    </row>
    <row r="75" spans="1:17">
      <c r="A75" s="15">
        <v>10316</v>
      </c>
      <c r="B75" s="16" t="s">
        <v>1214</v>
      </c>
      <c r="D75" s="15">
        <v>20316</v>
      </c>
      <c r="E75" s="16" t="s">
        <v>1083</v>
      </c>
      <c r="G75" s="15">
        <v>30316</v>
      </c>
      <c r="H75" s="16" t="s">
        <v>60</v>
      </c>
      <c r="J75" s="15">
        <v>40316</v>
      </c>
      <c r="K75" s="16" t="s">
        <v>1304</v>
      </c>
      <c r="M75" s="15">
        <v>50316</v>
      </c>
      <c r="N75" s="16" t="s">
        <v>1049</v>
      </c>
      <c r="P75" s="15">
        <v>60316</v>
      </c>
      <c r="Q75" s="16" t="s">
        <v>1067</v>
      </c>
    </row>
    <row r="76" spans="1:17">
      <c r="A76" s="15">
        <v>10317</v>
      </c>
      <c r="B76" s="16" t="s">
        <v>977</v>
      </c>
      <c r="D76" s="15">
        <v>20317</v>
      </c>
      <c r="E76" s="16" t="s">
        <v>1198</v>
      </c>
      <c r="G76" s="15">
        <v>30317</v>
      </c>
      <c r="H76" s="16" t="s">
        <v>1134</v>
      </c>
      <c r="J76" s="15">
        <v>40317</v>
      </c>
      <c r="K76" s="16" t="s">
        <v>866</v>
      </c>
      <c r="M76" s="15">
        <v>50317</v>
      </c>
      <c r="N76" s="16" t="s">
        <v>888</v>
      </c>
      <c r="P76" s="15">
        <v>60317</v>
      </c>
      <c r="Q76" s="16" t="s">
        <v>1287</v>
      </c>
    </row>
    <row r="77" spans="1:17">
      <c r="A77" s="15">
        <v>10318</v>
      </c>
      <c r="B77" s="16" t="s">
        <v>961</v>
      </c>
      <c r="D77" s="15">
        <v>20318</v>
      </c>
      <c r="E77" s="16" t="s">
        <v>69</v>
      </c>
      <c r="G77" s="15">
        <v>30318</v>
      </c>
      <c r="H77" s="16" t="s">
        <v>1268</v>
      </c>
      <c r="J77" s="15">
        <v>40318</v>
      </c>
      <c r="K77" s="16" t="s">
        <v>90</v>
      </c>
      <c r="M77" s="15">
        <v>50318</v>
      </c>
      <c r="N77" s="16" t="s">
        <v>1303</v>
      </c>
      <c r="P77" s="15">
        <v>60318</v>
      </c>
      <c r="Q77" s="16" t="s">
        <v>1290</v>
      </c>
    </row>
    <row r="78" spans="1:17">
      <c r="A78" s="15">
        <v>10319</v>
      </c>
      <c r="B78" s="16" t="s">
        <v>1303</v>
      </c>
      <c r="D78" s="15">
        <v>20319</v>
      </c>
      <c r="E78" s="16" t="s">
        <v>344</v>
      </c>
      <c r="G78" s="15">
        <v>30319</v>
      </c>
      <c r="H78" s="16" t="s">
        <v>511</v>
      </c>
      <c r="J78" s="15">
        <v>40319</v>
      </c>
      <c r="K78" s="16" t="s">
        <v>96</v>
      </c>
      <c r="M78" s="15">
        <v>50319</v>
      </c>
      <c r="N78" s="16" t="s">
        <v>301</v>
      </c>
      <c r="P78" s="15">
        <v>60319</v>
      </c>
      <c r="Q78" s="16" t="s">
        <v>326</v>
      </c>
    </row>
    <row r="79" spans="1:17">
      <c r="A79" s="15">
        <v>10320</v>
      </c>
      <c r="B79" s="16" t="s">
        <v>355</v>
      </c>
      <c r="D79" s="15">
        <v>20320</v>
      </c>
      <c r="E79" s="16" t="s">
        <v>1303</v>
      </c>
      <c r="G79" s="15">
        <v>30320</v>
      </c>
      <c r="H79" s="16" t="s">
        <v>369</v>
      </c>
      <c r="J79" s="15">
        <v>40320</v>
      </c>
      <c r="K79" s="16" t="s">
        <v>654</v>
      </c>
      <c r="M79" s="15">
        <v>50320</v>
      </c>
      <c r="N79" s="16" t="s">
        <v>499</v>
      </c>
      <c r="P79" s="15">
        <v>60320</v>
      </c>
      <c r="Q79" s="16" t="s">
        <v>473</v>
      </c>
    </row>
    <row r="80" spans="1:17">
      <c r="A80" s="15">
        <v>10321</v>
      </c>
      <c r="B80" s="16" t="s">
        <v>473</v>
      </c>
      <c r="D80" s="15">
        <v>20321</v>
      </c>
      <c r="E80" s="16" t="s">
        <v>464</v>
      </c>
      <c r="G80" s="15">
        <v>30321</v>
      </c>
      <c r="H80" s="16" t="s">
        <v>308</v>
      </c>
      <c r="J80" s="15">
        <v>40321</v>
      </c>
      <c r="K80" s="16" t="s">
        <v>248</v>
      </c>
      <c r="M80" s="15">
        <v>50321</v>
      </c>
      <c r="N80" s="16" t="s">
        <v>280</v>
      </c>
      <c r="P80" s="15">
        <v>60321</v>
      </c>
      <c r="Q80" s="16" t="s">
        <v>265</v>
      </c>
    </row>
    <row r="81" spans="1:17">
      <c r="A81" s="15">
        <v>10322</v>
      </c>
      <c r="B81" s="16" t="s">
        <v>903</v>
      </c>
      <c r="D81" s="15">
        <v>20322</v>
      </c>
      <c r="E81" s="16" t="s">
        <v>1303</v>
      </c>
      <c r="G81" s="15">
        <v>30322</v>
      </c>
      <c r="H81" s="16" t="s">
        <v>858</v>
      </c>
      <c r="J81" s="15">
        <v>40322</v>
      </c>
      <c r="K81" s="16" t="s">
        <v>1303</v>
      </c>
      <c r="M81" s="15">
        <v>50322</v>
      </c>
      <c r="N81" s="16" t="s">
        <v>731</v>
      </c>
      <c r="P81" s="15">
        <v>60322</v>
      </c>
      <c r="Q81" s="16" t="s">
        <v>758</v>
      </c>
    </row>
    <row r="82" spans="1:17">
      <c r="A82" s="15">
        <v>10323</v>
      </c>
      <c r="B82" s="16" t="s">
        <v>721</v>
      </c>
      <c r="D82" s="15">
        <v>20323</v>
      </c>
      <c r="E82" s="16" t="s">
        <v>768</v>
      </c>
      <c r="G82" s="15">
        <v>30323</v>
      </c>
      <c r="H82" s="16" t="s">
        <v>615</v>
      </c>
      <c r="J82" s="15">
        <v>40323</v>
      </c>
      <c r="K82" s="16" t="s">
        <v>909</v>
      </c>
      <c r="M82" s="15">
        <v>50323</v>
      </c>
      <c r="N82" s="16" t="s">
        <v>915</v>
      </c>
      <c r="P82" s="15">
        <v>60323</v>
      </c>
      <c r="Q82" s="16" t="s">
        <v>1303</v>
      </c>
    </row>
    <row r="83" spans="1:17">
      <c r="A83" s="15">
        <v>10324</v>
      </c>
      <c r="B83" s="16" t="s">
        <v>805</v>
      </c>
      <c r="D83" s="15">
        <v>20324</v>
      </c>
      <c r="E83" s="16" t="s">
        <v>677</v>
      </c>
      <c r="G83" s="15">
        <v>30324</v>
      </c>
      <c r="H83" s="16" t="s">
        <v>837</v>
      </c>
      <c r="J83" s="15">
        <v>40324</v>
      </c>
      <c r="K83" s="16" t="s">
        <v>778</v>
      </c>
      <c r="M83" s="15">
        <v>50324</v>
      </c>
      <c r="N83" s="16" t="s">
        <v>638</v>
      </c>
      <c r="P83" s="15">
        <v>60324</v>
      </c>
      <c r="Q83" s="16" t="s">
        <v>554</v>
      </c>
    </row>
    <row r="84" spans="1:17">
      <c r="A84" s="15">
        <v>10325</v>
      </c>
      <c r="B84" s="16" t="s">
        <v>1018</v>
      </c>
      <c r="D84" s="15">
        <v>20325</v>
      </c>
      <c r="E84" s="16" t="s">
        <v>72</v>
      </c>
      <c r="G84" s="15">
        <v>30325</v>
      </c>
      <c r="H84" s="16" t="s">
        <v>1220</v>
      </c>
      <c r="J84" s="15">
        <v>40325</v>
      </c>
      <c r="K84" s="16" t="s">
        <v>1303</v>
      </c>
      <c r="M84" s="15">
        <v>50325</v>
      </c>
      <c r="N84" s="16" t="s">
        <v>1202</v>
      </c>
      <c r="P84" s="15">
        <v>60325</v>
      </c>
      <c r="Q84" s="16" t="s">
        <v>1002</v>
      </c>
    </row>
    <row r="85" spans="1:17">
      <c r="A85" s="15">
        <v>10326</v>
      </c>
      <c r="B85" s="16" t="s">
        <v>928</v>
      </c>
      <c r="D85" s="15">
        <v>20326</v>
      </c>
      <c r="E85" s="16" t="s">
        <v>999</v>
      </c>
      <c r="G85" s="15">
        <v>30326</v>
      </c>
      <c r="H85" s="16" t="s">
        <v>108</v>
      </c>
      <c r="J85" s="15">
        <v>40326</v>
      </c>
      <c r="K85" s="16" t="s">
        <v>1174</v>
      </c>
      <c r="M85" s="15">
        <v>50326</v>
      </c>
      <c r="N85" s="16" t="s">
        <v>1303</v>
      </c>
      <c r="P85" s="15">
        <v>60326</v>
      </c>
      <c r="Q85" s="16" t="s">
        <v>925</v>
      </c>
    </row>
    <row r="86" spans="1:17">
      <c r="A86" s="15">
        <v>10327</v>
      </c>
      <c r="B86" s="16" t="s">
        <v>1278</v>
      </c>
      <c r="D86" s="15">
        <v>20327</v>
      </c>
      <c r="E86" s="16" t="s">
        <v>1162</v>
      </c>
      <c r="G86" s="15">
        <v>30327</v>
      </c>
      <c r="H86" s="16" t="s">
        <v>44</v>
      </c>
      <c r="J86" s="15">
        <v>40327</v>
      </c>
      <c r="K86" s="16" t="s">
        <v>1290</v>
      </c>
      <c r="M86" s="15">
        <v>50327</v>
      </c>
      <c r="N86" s="16" t="s">
        <v>1127</v>
      </c>
      <c r="P86" s="15">
        <v>60327</v>
      </c>
      <c r="Q86" s="16" t="s">
        <v>102</v>
      </c>
    </row>
    <row r="87" spans="1:17">
      <c r="A87" s="15">
        <v>10401</v>
      </c>
      <c r="B87" s="16" t="s">
        <v>271</v>
      </c>
      <c r="D87" s="15">
        <v>20401</v>
      </c>
      <c r="E87" s="16" t="s">
        <v>256</v>
      </c>
      <c r="G87" s="15">
        <v>30401</v>
      </c>
      <c r="H87" s="16" t="s">
        <v>524</v>
      </c>
      <c r="J87" s="15">
        <v>40401</v>
      </c>
      <c r="K87" s="16" t="s">
        <v>301</v>
      </c>
      <c r="M87" s="15">
        <v>50401</v>
      </c>
      <c r="N87" s="16" t="s">
        <v>388</v>
      </c>
      <c r="P87" s="15">
        <v>60401</v>
      </c>
      <c r="Q87" s="16" t="s">
        <v>490</v>
      </c>
    </row>
    <row r="88" spans="1:17">
      <c r="A88" s="15">
        <v>10402</v>
      </c>
      <c r="B88" s="16" t="s">
        <v>182</v>
      </c>
      <c r="D88" s="15">
        <v>20402</v>
      </c>
      <c r="E88" s="16" t="s">
        <v>417</v>
      </c>
      <c r="G88" s="15">
        <v>30402</v>
      </c>
      <c r="H88" s="16" t="s">
        <v>256</v>
      </c>
      <c r="J88" s="15">
        <v>40402</v>
      </c>
      <c r="K88" s="16" t="s">
        <v>499</v>
      </c>
      <c r="M88" s="15">
        <v>50402</v>
      </c>
      <c r="N88" s="16" t="s">
        <v>433</v>
      </c>
      <c r="P88" s="15">
        <v>60402</v>
      </c>
      <c r="Q88" s="16" t="s">
        <v>561</v>
      </c>
    </row>
    <row r="89" spans="1:17">
      <c r="A89" s="15">
        <v>10403</v>
      </c>
      <c r="B89" s="16" t="s">
        <v>521</v>
      </c>
      <c r="D89" s="15">
        <v>20403</v>
      </c>
      <c r="E89" s="16" t="s">
        <v>551</v>
      </c>
      <c r="G89" s="15">
        <v>30403</v>
      </c>
      <c r="H89" s="16" t="s">
        <v>459</v>
      </c>
      <c r="J89" s="15">
        <v>40403</v>
      </c>
      <c r="K89" s="16" t="s">
        <v>1303</v>
      </c>
      <c r="M89" s="15">
        <v>50403</v>
      </c>
      <c r="N89" s="16" t="s">
        <v>443</v>
      </c>
      <c r="P89" s="15">
        <v>60403</v>
      </c>
      <c r="Q89" s="16" t="s">
        <v>311</v>
      </c>
    </row>
    <row r="90" spans="1:17">
      <c r="A90" s="15">
        <v>10404</v>
      </c>
      <c r="B90" s="16" t="s">
        <v>915</v>
      </c>
      <c r="D90" s="15">
        <v>20404</v>
      </c>
      <c r="E90" s="16" t="s">
        <v>1303</v>
      </c>
      <c r="G90" s="15">
        <v>30404</v>
      </c>
      <c r="H90" s="16" t="s">
        <v>1303</v>
      </c>
      <c r="J90" s="15">
        <v>40404</v>
      </c>
      <c r="K90" s="16" t="s">
        <v>33</v>
      </c>
      <c r="M90" s="15">
        <v>50404</v>
      </c>
      <c r="N90" s="16" t="s">
        <v>527</v>
      </c>
      <c r="P90" s="15">
        <v>60404</v>
      </c>
      <c r="Q90" s="16" t="s">
        <v>17</v>
      </c>
    </row>
    <row r="91" spans="1:17">
      <c r="A91" s="15">
        <v>10405</v>
      </c>
      <c r="B91" s="16" t="s">
        <v>684</v>
      </c>
      <c r="D91" s="15">
        <v>20405</v>
      </c>
      <c r="E91" s="16" t="s">
        <v>805</v>
      </c>
      <c r="G91" s="15">
        <v>30405</v>
      </c>
      <c r="H91" s="16" t="s">
        <v>593</v>
      </c>
      <c r="J91" s="15">
        <v>40405</v>
      </c>
      <c r="K91" s="16" t="s">
        <v>734</v>
      </c>
      <c r="M91" s="15">
        <v>50405</v>
      </c>
      <c r="N91" s="16" t="s">
        <v>709</v>
      </c>
      <c r="P91" s="15">
        <v>60405</v>
      </c>
      <c r="Q91" s="16" t="s">
        <v>706</v>
      </c>
    </row>
    <row r="92" spans="1:17">
      <c r="A92" s="15">
        <v>10406</v>
      </c>
      <c r="B92" s="16" t="s">
        <v>144</v>
      </c>
      <c r="D92" s="15">
        <v>20406</v>
      </c>
      <c r="E92" s="16" t="s">
        <v>903</v>
      </c>
      <c r="G92" s="15">
        <v>30406</v>
      </c>
      <c r="H92" s="16" t="s">
        <v>620</v>
      </c>
      <c r="J92" s="15">
        <v>40406</v>
      </c>
      <c r="K92" s="16" t="s">
        <v>702</v>
      </c>
      <c r="M92" s="15">
        <v>50406</v>
      </c>
      <c r="N92" s="16" t="s">
        <v>774</v>
      </c>
      <c r="P92" s="15">
        <v>60406</v>
      </c>
      <c r="Q92" s="16" t="s">
        <v>802</v>
      </c>
    </row>
    <row r="93" spans="1:17">
      <c r="A93" s="15">
        <v>10407</v>
      </c>
      <c r="B93" s="16" t="s">
        <v>1098</v>
      </c>
      <c r="D93" s="15">
        <v>20407</v>
      </c>
      <c r="E93" s="16" t="s">
        <v>1080</v>
      </c>
      <c r="G93" s="15">
        <v>30407</v>
      </c>
      <c r="H93" s="16" t="s">
        <v>1234</v>
      </c>
      <c r="J93" s="15">
        <v>40407</v>
      </c>
      <c r="K93" s="16" t="s">
        <v>1303</v>
      </c>
      <c r="M93" s="15">
        <v>50407</v>
      </c>
      <c r="N93" s="16" t="s">
        <v>999</v>
      </c>
      <c r="P93" s="15">
        <v>60407</v>
      </c>
      <c r="Q93" s="16" t="s">
        <v>1159</v>
      </c>
    </row>
    <row r="94" spans="1:17">
      <c r="A94" s="15">
        <v>10408</v>
      </c>
      <c r="B94" s="16" t="s">
        <v>885</v>
      </c>
      <c r="D94" s="15">
        <v>20408</v>
      </c>
      <c r="E94" s="16" t="s">
        <v>925</v>
      </c>
      <c r="G94" s="15">
        <v>30408</v>
      </c>
      <c r="H94" s="16" t="s">
        <v>1278</v>
      </c>
      <c r="J94" s="15">
        <v>40408</v>
      </c>
      <c r="K94" s="16" t="s">
        <v>1064</v>
      </c>
      <c r="M94" s="15">
        <v>50408</v>
      </c>
      <c r="N94" s="16" t="s">
        <v>1181</v>
      </c>
      <c r="P94" s="15">
        <v>60408</v>
      </c>
      <c r="Q94" s="16" t="s">
        <v>888</v>
      </c>
    </row>
    <row r="95" spans="1:17">
      <c r="A95" s="15">
        <v>10409</v>
      </c>
      <c r="B95" s="16" t="s">
        <v>993</v>
      </c>
      <c r="D95" s="15">
        <v>20409</v>
      </c>
      <c r="E95" s="16" t="s">
        <v>934</v>
      </c>
      <c r="G95" s="15">
        <v>30409</v>
      </c>
      <c r="H95" s="16" t="s">
        <v>1092</v>
      </c>
      <c r="J95" s="15">
        <v>40409</v>
      </c>
      <c r="K95" s="16" t="s">
        <v>626</v>
      </c>
      <c r="M95" s="15">
        <v>50409</v>
      </c>
      <c r="N95" s="16" t="s">
        <v>140</v>
      </c>
      <c r="P95" s="15">
        <v>60409</v>
      </c>
      <c r="Q95" s="16" t="s">
        <v>63</v>
      </c>
    </row>
    <row r="96" spans="1:17">
      <c r="A96" s="15">
        <v>10410</v>
      </c>
      <c r="B96" s="16" t="s">
        <v>200</v>
      </c>
      <c r="D96" s="15">
        <v>20410</v>
      </c>
      <c r="E96" s="16" t="s">
        <v>317</v>
      </c>
      <c r="G96" s="15">
        <v>30410</v>
      </c>
      <c r="H96" s="16" t="s">
        <v>446</v>
      </c>
      <c r="J96" s="15">
        <v>40410</v>
      </c>
      <c r="K96" s="16" t="s">
        <v>450</v>
      </c>
      <c r="M96" s="15">
        <v>50410</v>
      </c>
      <c r="N96" s="16" t="s">
        <v>558</v>
      </c>
      <c r="P96" s="15">
        <v>60410</v>
      </c>
      <c r="Q96" s="16" t="s">
        <v>694</v>
      </c>
    </row>
    <row r="97" spans="1:17">
      <c r="A97" s="15">
        <v>10411</v>
      </c>
      <c r="B97" s="16" t="s">
        <v>487</v>
      </c>
      <c r="D97" s="15">
        <v>20411</v>
      </c>
      <c r="E97" s="16" t="s">
        <v>632</v>
      </c>
      <c r="G97" s="15">
        <v>30411</v>
      </c>
      <c r="H97" s="16" t="s">
        <v>423</v>
      </c>
      <c r="J97" s="15">
        <v>40411</v>
      </c>
      <c r="K97" s="16" t="s">
        <v>166</v>
      </c>
      <c r="M97" s="15">
        <v>50411</v>
      </c>
      <c r="N97" s="16" t="s">
        <v>311</v>
      </c>
      <c r="P97" s="15">
        <v>60411</v>
      </c>
      <c r="Q97" s="16" t="s">
        <v>96</v>
      </c>
    </row>
    <row r="98" spans="1:17">
      <c r="A98" s="15">
        <v>10412</v>
      </c>
      <c r="B98" s="16" t="s">
        <v>372</v>
      </c>
      <c r="D98" s="15">
        <v>20412</v>
      </c>
      <c r="E98" s="16" t="s">
        <v>674</v>
      </c>
      <c r="G98" s="15">
        <v>30412</v>
      </c>
      <c r="H98" s="16" t="s">
        <v>361</v>
      </c>
      <c r="J98" s="15">
        <v>40412</v>
      </c>
      <c r="K98" s="16" t="s">
        <v>1303</v>
      </c>
      <c r="M98" s="15">
        <v>50412</v>
      </c>
      <c r="N98" s="16" t="s">
        <v>414</v>
      </c>
      <c r="P98" s="15">
        <v>60412</v>
      </c>
      <c r="Q98" s="16" t="s">
        <v>317</v>
      </c>
    </row>
    <row r="99" spans="1:17">
      <c r="A99" s="15">
        <v>10413</v>
      </c>
      <c r="B99" s="16" t="s">
        <v>1303</v>
      </c>
      <c r="D99" s="15">
        <v>20413</v>
      </c>
      <c r="E99" s="16" t="s">
        <v>1028</v>
      </c>
      <c r="G99" s="15">
        <v>30413</v>
      </c>
      <c r="H99" s="16" t="s">
        <v>66</v>
      </c>
      <c r="J99" s="15">
        <v>40413</v>
      </c>
      <c r="K99" s="16" t="s">
        <v>862</v>
      </c>
      <c r="M99" s="15">
        <v>50413</v>
      </c>
      <c r="N99" s="16" t="s">
        <v>17</v>
      </c>
      <c r="P99" s="15">
        <v>60413</v>
      </c>
      <c r="Q99" s="16" t="s">
        <v>876</v>
      </c>
    </row>
    <row r="100" spans="1:17">
      <c r="A100" s="15">
        <v>10414</v>
      </c>
      <c r="B100" s="16" t="s">
        <v>828</v>
      </c>
      <c r="D100" s="15">
        <v>20414</v>
      </c>
      <c r="E100" s="16" t="s">
        <v>1303</v>
      </c>
      <c r="G100" s="15">
        <v>30414</v>
      </c>
      <c r="H100" s="16" t="s">
        <v>846</v>
      </c>
      <c r="J100" s="15">
        <v>40414</v>
      </c>
      <c r="K100" s="16" t="s">
        <v>518</v>
      </c>
      <c r="M100" s="15">
        <v>50414</v>
      </c>
      <c r="N100" s="16" t="s">
        <v>1303</v>
      </c>
      <c r="P100" s="15">
        <v>60414</v>
      </c>
      <c r="Q100" s="16" t="s">
        <v>1009</v>
      </c>
    </row>
    <row r="101" spans="1:17">
      <c r="A101" s="15">
        <v>10415</v>
      </c>
      <c r="B101" s="16" t="s">
        <v>668</v>
      </c>
      <c r="D101" s="15">
        <v>20415</v>
      </c>
      <c r="E101" s="16" t="s">
        <v>1012</v>
      </c>
      <c r="G101" s="15">
        <v>30415</v>
      </c>
      <c r="H101" s="16" t="s">
        <v>505</v>
      </c>
      <c r="J101" s="15">
        <v>40415</v>
      </c>
      <c r="K101" s="16" t="s">
        <v>899</v>
      </c>
      <c r="M101" s="15">
        <v>50415</v>
      </c>
      <c r="N101" s="16" t="s">
        <v>752</v>
      </c>
      <c r="P101" s="15">
        <v>60415</v>
      </c>
      <c r="Q101" s="16" t="s">
        <v>1024</v>
      </c>
    </row>
    <row r="102" spans="1:17">
      <c r="A102" s="15">
        <v>10416</v>
      </c>
      <c r="B102" s="16" t="s">
        <v>1205</v>
      </c>
      <c r="D102" s="15">
        <v>20416</v>
      </c>
      <c r="E102" s="16" t="s">
        <v>1290</v>
      </c>
      <c r="G102" s="15">
        <v>30416</v>
      </c>
      <c r="H102" s="16" t="s">
        <v>1205</v>
      </c>
      <c r="J102" s="15">
        <v>40416</v>
      </c>
      <c r="K102" s="16" t="s">
        <v>1055</v>
      </c>
      <c r="M102" s="15">
        <v>50416</v>
      </c>
      <c r="N102" s="16" t="s">
        <v>27</v>
      </c>
      <c r="P102" s="15">
        <v>60416</v>
      </c>
      <c r="Q102" s="16" t="s">
        <v>1044</v>
      </c>
    </row>
    <row r="103" spans="1:17">
      <c r="A103" s="15">
        <v>10417</v>
      </c>
      <c r="B103" s="16" t="s">
        <v>1134</v>
      </c>
      <c r="D103" s="15">
        <v>20417</v>
      </c>
      <c r="E103" s="16" t="s">
        <v>1290</v>
      </c>
      <c r="G103" s="15">
        <v>30417</v>
      </c>
      <c r="H103" s="16" t="s">
        <v>1303</v>
      </c>
      <c r="J103" s="15">
        <v>40417</v>
      </c>
      <c r="K103" s="16" t="s">
        <v>1123</v>
      </c>
      <c r="M103" s="15">
        <v>50417</v>
      </c>
      <c r="N103" s="16" t="s">
        <v>1247</v>
      </c>
      <c r="P103" s="15">
        <v>60417</v>
      </c>
      <c r="Q103" s="16" t="s">
        <v>69</v>
      </c>
    </row>
    <row r="104" spans="1:17">
      <c r="A104" s="15">
        <v>10418</v>
      </c>
      <c r="B104" s="16" t="s">
        <v>1241</v>
      </c>
      <c r="D104" s="15">
        <v>20418</v>
      </c>
      <c r="E104" s="16" t="s">
        <v>1089</v>
      </c>
      <c r="G104" s="15">
        <v>30418</v>
      </c>
      <c r="H104" s="16" t="s">
        <v>964</v>
      </c>
      <c r="J104" s="15">
        <v>40418</v>
      </c>
      <c r="K104" s="16" t="s">
        <v>30</v>
      </c>
      <c r="M104" s="15">
        <v>50418</v>
      </c>
      <c r="N104" s="16" t="s">
        <v>1303</v>
      </c>
      <c r="P104" s="15">
        <v>60418</v>
      </c>
      <c r="Q104" s="16" t="s">
        <v>1089</v>
      </c>
    </row>
    <row r="105" spans="1:17">
      <c r="A105" s="15">
        <v>10419</v>
      </c>
      <c r="B105" s="16" t="s">
        <v>453</v>
      </c>
      <c r="D105" s="15">
        <v>20419</v>
      </c>
      <c r="E105" s="16" t="s">
        <v>351</v>
      </c>
      <c r="G105" s="15">
        <v>30419</v>
      </c>
      <c r="H105" s="16" t="s">
        <v>420</v>
      </c>
      <c r="J105" s="15">
        <v>40419</v>
      </c>
      <c r="K105" s="16" t="s">
        <v>160</v>
      </c>
      <c r="M105" s="15">
        <v>50419</v>
      </c>
      <c r="N105" s="16" t="s">
        <v>545</v>
      </c>
      <c r="P105" s="15">
        <v>60419</v>
      </c>
      <c r="Q105" s="16" t="s">
        <v>378</v>
      </c>
    </row>
    <row r="106" spans="1:17">
      <c r="A106" s="15">
        <v>10420</v>
      </c>
      <c r="B106" s="16" t="s">
        <v>323</v>
      </c>
      <c r="D106" s="15">
        <v>20420</v>
      </c>
      <c r="E106" s="16" t="s">
        <v>1303</v>
      </c>
      <c r="G106" s="15">
        <v>30420</v>
      </c>
      <c r="H106" s="16" t="s">
        <v>1303</v>
      </c>
      <c r="J106" s="15">
        <v>40420</v>
      </c>
      <c r="K106" s="16" t="s">
        <v>226</v>
      </c>
      <c r="M106" s="15">
        <v>50420</v>
      </c>
      <c r="N106" s="16" t="s">
        <v>277</v>
      </c>
      <c r="P106" s="15">
        <v>60420</v>
      </c>
      <c r="Q106" s="16" t="s">
        <v>256</v>
      </c>
    </row>
    <row r="107" spans="1:17">
      <c r="A107" s="15">
        <v>10421</v>
      </c>
      <c r="B107" s="16" t="s">
        <v>401</v>
      </c>
      <c r="D107" s="15">
        <v>20421</v>
      </c>
      <c r="E107" s="16" t="s">
        <v>332</v>
      </c>
      <c r="G107" s="15">
        <v>30421</v>
      </c>
      <c r="H107" s="16" t="s">
        <v>364</v>
      </c>
      <c r="J107" s="15">
        <v>40421</v>
      </c>
      <c r="K107" s="16" t="s">
        <v>111</v>
      </c>
      <c r="M107" s="15">
        <v>50421</v>
      </c>
      <c r="N107" s="16" t="s">
        <v>182</v>
      </c>
      <c r="P107" s="15">
        <v>60421</v>
      </c>
      <c r="Q107" s="16" t="s">
        <v>274</v>
      </c>
    </row>
    <row r="108" spans="1:17">
      <c r="A108" s="15">
        <v>10422</v>
      </c>
      <c r="B108" s="16" t="s">
        <v>593</v>
      </c>
      <c r="D108" s="15">
        <v>20422</v>
      </c>
      <c r="E108" s="16" t="s">
        <v>539</v>
      </c>
      <c r="G108" s="15">
        <v>30422</v>
      </c>
      <c r="H108" s="16" t="s">
        <v>792</v>
      </c>
      <c r="J108" s="15">
        <v>40422</v>
      </c>
      <c r="K108" s="16" t="s">
        <v>876</v>
      </c>
      <c r="M108" s="15">
        <v>50422</v>
      </c>
      <c r="N108" s="16" t="s">
        <v>684</v>
      </c>
      <c r="P108" s="15">
        <v>60422</v>
      </c>
      <c r="Q108" s="16" t="s">
        <v>50</v>
      </c>
    </row>
    <row r="109" spans="1:17">
      <c r="A109" s="15">
        <v>10423</v>
      </c>
      <c r="B109" s="16" t="s">
        <v>782</v>
      </c>
      <c r="D109" s="15">
        <v>20423</v>
      </c>
      <c r="E109" s="16" t="s">
        <v>514</v>
      </c>
      <c r="G109" s="15">
        <v>30423</v>
      </c>
      <c r="H109" s="16" t="s">
        <v>36</v>
      </c>
      <c r="J109" s="15">
        <v>40423</v>
      </c>
      <c r="K109" s="16" t="s">
        <v>931</v>
      </c>
      <c r="M109" s="15">
        <v>50423</v>
      </c>
      <c r="N109" s="16" t="s">
        <v>581</v>
      </c>
      <c r="P109" s="15">
        <v>60423</v>
      </c>
      <c r="Q109" s="16" t="s">
        <v>1303</v>
      </c>
    </row>
    <row r="110" spans="1:17">
      <c r="A110" s="15">
        <v>10424</v>
      </c>
      <c r="B110" s="16" t="s">
        <v>154</v>
      </c>
      <c r="D110" s="15">
        <v>20424</v>
      </c>
      <c r="E110" s="16" t="s">
        <v>899</v>
      </c>
      <c r="G110" s="15">
        <v>30424</v>
      </c>
      <c r="H110" s="16" t="s">
        <v>802</v>
      </c>
      <c r="J110" s="15">
        <v>40424</v>
      </c>
      <c r="K110" s="16" t="s">
        <v>869</v>
      </c>
      <c r="M110" s="15">
        <v>50424</v>
      </c>
      <c r="N110" s="16" t="s">
        <v>33</v>
      </c>
      <c r="P110" s="15">
        <v>60424</v>
      </c>
      <c r="Q110" s="16" t="s">
        <v>746</v>
      </c>
    </row>
    <row r="111" spans="1:17">
      <c r="A111" s="15">
        <v>10425</v>
      </c>
      <c r="B111" s="16" t="s">
        <v>934</v>
      </c>
      <c r="D111" s="15">
        <v>20425</v>
      </c>
      <c r="E111" s="16" t="s">
        <v>30</v>
      </c>
      <c r="G111" s="15">
        <v>30425</v>
      </c>
      <c r="H111" s="16" t="s">
        <v>87</v>
      </c>
      <c r="J111" s="15">
        <v>40425</v>
      </c>
      <c r="K111" s="16" t="s">
        <v>1044</v>
      </c>
      <c r="M111" s="15">
        <v>50425</v>
      </c>
      <c r="N111" s="16" t="s">
        <v>958</v>
      </c>
      <c r="P111" s="15">
        <v>60425</v>
      </c>
      <c r="Q111" s="16" t="s">
        <v>1018</v>
      </c>
    </row>
    <row r="112" spans="1:17">
      <c r="A112" s="15">
        <v>10426</v>
      </c>
      <c r="B112" s="16" t="s">
        <v>1021</v>
      </c>
      <c r="D112" s="15">
        <v>20426</v>
      </c>
      <c r="E112" s="16" t="s">
        <v>1149</v>
      </c>
      <c r="G112" s="15">
        <v>30426</v>
      </c>
      <c r="H112" s="16" t="s">
        <v>27</v>
      </c>
      <c r="J112" s="15">
        <v>40426</v>
      </c>
      <c r="K112" s="16" t="s">
        <v>1223</v>
      </c>
      <c r="M112" s="15">
        <v>50426</v>
      </c>
      <c r="N112" s="16" t="s">
        <v>626</v>
      </c>
      <c r="P112" s="15">
        <v>60426</v>
      </c>
      <c r="Q112" s="16" t="s">
        <v>1058</v>
      </c>
    </row>
    <row r="113" spans="1:17">
      <c r="A113" s="15">
        <v>10427</v>
      </c>
      <c r="B113" s="16" t="s">
        <v>1080</v>
      </c>
      <c r="D113" s="15">
        <v>20427</v>
      </c>
      <c r="E113" s="16" t="s">
        <v>1055</v>
      </c>
      <c r="G113" s="15">
        <v>30427</v>
      </c>
      <c r="H113" s="16" t="s">
        <v>1108</v>
      </c>
      <c r="J113" s="15">
        <v>40427</v>
      </c>
      <c r="K113" s="16" t="s">
        <v>1067</v>
      </c>
      <c r="M113" s="15">
        <v>50427</v>
      </c>
      <c r="N113" s="16" t="s">
        <v>1070</v>
      </c>
      <c r="P113" s="15">
        <v>60427</v>
      </c>
      <c r="Q113" s="16" t="s">
        <v>1303</v>
      </c>
    </row>
    <row r="114" spans="1:17">
      <c r="A114" s="15">
        <v>10501</v>
      </c>
      <c r="B114" s="16" t="s">
        <v>542</v>
      </c>
      <c r="D114" s="15">
        <v>20501</v>
      </c>
      <c r="E114" s="16" t="s">
        <v>179</v>
      </c>
      <c r="G114" s="15">
        <v>30501</v>
      </c>
      <c r="H114" s="16" t="s">
        <v>401</v>
      </c>
      <c r="J114" s="15">
        <v>40501</v>
      </c>
      <c r="K114" s="16" t="s">
        <v>182</v>
      </c>
      <c r="M114" s="15">
        <v>50501</v>
      </c>
      <c r="N114" s="16" t="s">
        <v>206</v>
      </c>
      <c r="P114" s="15">
        <v>60501</v>
      </c>
      <c r="Q114" s="16" t="s">
        <v>558</v>
      </c>
    </row>
    <row r="115" spans="1:17">
      <c r="A115" s="15">
        <v>10502</v>
      </c>
      <c r="B115" s="16" t="s">
        <v>1303</v>
      </c>
      <c r="D115" s="15">
        <v>20502</v>
      </c>
      <c r="E115" s="16" t="s">
        <v>323</v>
      </c>
      <c r="G115" s="15">
        <v>30502</v>
      </c>
      <c r="H115" s="16" t="s">
        <v>473</v>
      </c>
      <c r="J115" s="15">
        <v>40502</v>
      </c>
      <c r="K115" s="16" t="s">
        <v>348</v>
      </c>
      <c r="M115" s="15">
        <v>50502</v>
      </c>
      <c r="N115" s="16" t="s">
        <v>1303</v>
      </c>
      <c r="P115" s="15">
        <v>60502</v>
      </c>
      <c r="Q115" s="16" t="s">
        <v>511</v>
      </c>
    </row>
    <row r="116" spans="1:17">
      <c r="A116" s="15">
        <v>10503</v>
      </c>
      <c r="B116" s="16" t="s">
        <v>476</v>
      </c>
      <c r="D116" s="15">
        <v>20503</v>
      </c>
      <c r="E116" s="16" t="s">
        <v>326</v>
      </c>
      <c r="G116" s="15">
        <v>30503</v>
      </c>
      <c r="H116" s="16" t="s">
        <v>355</v>
      </c>
      <c r="J116" s="15">
        <v>40503</v>
      </c>
      <c r="K116" s="16" t="s">
        <v>280</v>
      </c>
      <c r="M116" s="15">
        <v>50503</v>
      </c>
      <c r="N116" s="16" t="s">
        <v>185</v>
      </c>
      <c r="P116" s="15">
        <v>60503</v>
      </c>
      <c r="Q116" s="16" t="s">
        <v>308</v>
      </c>
    </row>
    <row r="117" spans="1:17">
      <c r="A117" s="15">
        <v>10504</v>
      </c>
      <c r="B117" s="16" t="s">
        <v>850</v>
      </c>
      <c r="D117" s="15">
        <v>20504</v>
      </c>
      <c r="E117" s="16" t="s">
        <v>746</v>
      </c>
      <c r="G117" s="15">
        <v>30504</v>
      </c>
      <c r="H117" s="16" t="s">
        <v>746</v>
      </c>
      <c r="J117" s="15">
        <v>40504</v>
      </c>
      <c r="K117" s="16" t="s">
        <v>915</v>
      </c>
      <c r="M117" s="15">
        <v>50504</v>
      </c>
      <c r="N117" s="16" t="s">
        <v>514</v>
      </c>
      <c r="P117" s="15">
        <v>60504</v>
      </c>
      <c r="Q117" s="16" t="s">
        <v>24</v>
      </c>
    </row>
    <row r="118" spans="1:17">
      <c r="A118" s="15">
        <v>10505</v>
      </c>
      <c r="B118" s="16" t="s">
        <v>33</v>
      </c>
      <c r="D118" s="15">
        <v>20505</v>
      </c>
      <c r="E118" s="16" t="s">
        <v>554</v>
      </c>
      <c r="G118" s="15">
        <v>30505</v>
      </c>
      <c r="H118" s="16" t="s">
        <v>782</v>
      </c>
      <c r="J118" s="15">
        <v>40505</v>
      </c>
      <c r="K118" s="16" t="s">
        <v>850</v>
      </c>
      <c r="M118" s="15">
        <v>50505</v>
      </c>
      <c r="N118" s="16" t="s">
        <v>906</v>
      </c>
      <c r="P118" s="15">
        <v>60505</v>
      </c>
      <c r="Q118" s="16" t="s">
        <v>699</v>
      </c>
    </row>
    <row r="119" spans="1:17">
      <c r="A119" s="15">
        <v>10506</v>
      </c>
      <c r="B119" s="16" t="s">
        <v>727</v>
      </c>
      <c r="D119" s="15">
        <v>20506</v>
      </c>
      <c r="E119" s="16" t="s">
        <v>593</v>
      </c>
      <c r="G119" s="15">
        <v>30506</v>
      </c>
      <c r="H119" s="16" t="s">
        <v>788</v>
      </c>
      <c r="J119" s="15">
        <v>40506</v>
      </c>
      <c r="K119" s="16" t="s">
        <v>943</v>
      </c>
      <c r="M119" s="15">
        <v>50506</v>
      </c>
      <c r="N119" s="16" t="s">
        <v>840</v>
      </c>
      <c r="P119" s="15">
        <v>60506</v>
      </c>
      <c r="Q119" s="16" t="s">
        <v>36</v>
      </c>
    </row>
    <row r="120" spans="1:17">
      <c r="A120" s="15">
        <v>10507</v>
      </c>
      <c r="B120" s="16" t="s">
        <v>1070</v>
      </c>
      <c r="D120" s="15">
        <v>20507</v>
      </c>
      <c r="E120" s="16" t="s">
        <v>1021</v>
      </c>
      <c r="G120" s="15">
        <v>30507</v>
      </c>
      <c r="H120" s="16" t="s">
        <v>952</v>
      </c>
      <c r="J120" s="15">
        <v>40507</v>
      </c>
      <c r="K120" s="16" t="s">
        <v>1098</v>
      </c>
      <c r="M120" s="15">
        <v>50507</v>
      </c>
      <c r="N120" s="16" t="s">
        <v>72</v>
      </c>
      <c r="P120" s="15">
        <v>60507</v>
      </c>
      <c r="Q120" s="16" t="s">
        <v>44</v>
      </c>
    </row>
    <row r="121" spans="1:17">
      <c r="A121" s="15">
        <v>10508</v>
      </c>
      <c r="B121" s="16" t="s">
        <v>1137</v>
      </c>
      <c r="D121" s="15">
        <v>20508</v>
      </c>
      <c r="E121" s="16" t="s">
        <v>980</v>
      </c>
      <c r="G121" s="15">
        <v>30508</v>
      </c>
      <c r="H121" s="16" t="s">
        <v>755</v>
      </c>
      <c r="J121" s="15">
        <v>40508</v>
      </c>
      <c r="K121" s="16" t="s">
        <v>885</v>
      </c>
      <c r="M121" s="15">
        <v>50508</v>
      </c>
      <c r="N121" s="16" t="s">
        <v>1185</v>
      </c>
      <c r="P121" s="15">
        <v>60508</v>
      </c>
      <c r="Q121" s="16" t="s">
        <v>1220</v>
      </c>
    </row>
    <row r="122" spans="1:17">
      <c r="A122" s="15">
        <v>10509</v>
      </c>
      <c r="B122" s="16" t="s">
        <v>1111</v>
      </c>
      <c r="D122" s="15">
        <v>20509</v>
      </c>
      <c r="E122" s="16" t="s">
        <v>1278</v>
      </c>
      <c r="G122" s="15">
        <v>30509</v>
      </c>
      <c r="H122" s="16" t="s">
        <v>1303</v>
      </c>
      <c r="J122" s="15">
        <v>40509</v>
      </c>
      <c r="K122" s="16" t="s">
        <v>1137</v>
      </c>
      <c r="M122" s="15">
        <v>50509</v>
      </c>
      <c r="N122" s="16" t="s">
        <v>1226</v>
      </c>
      <c r="P122" s="15">
        <v>60509</v>
      </c>
      <c r="Q122" s="16" t="s">
        <v>41</v>
      </c>
    </row>
    <row r="123" spans="1:17">
      <c r="A123" s="15">
        <v>10510</v>
      </c>
      <c r="B123" s="16" t="s">
        <v>259</v>
      </c>
      <c r="D123" s="15">
        <v>20510</v>
      </c>
      <c r="E123" s="16" t="s">
        <v>314</v>
      </c>
      <c r="G123" s="15">
        <v>30510</v>
      </c>
      <c r="H123" s="16" t="s">
        <v>174</v>
      </c>
      <c r="J123" s="15">
        <v>40510</v>
      </c>
      <c r="K123" s="16" t="s">
        <v>388</v>
      </c>
      <c r="M123" s="15">
        <v>50510</v>
      </c>
      <c r="N123" s="16" t="s">
        <v>93</v>
      </c>
      <c r="P123" s="15">
        <v>60510</v>
      </c>
      <c r="Q123" s="16" t="s">
        <v>314</v>
      </c>
    </row>
    <row r="124" spans="1:17">
      <c r="A124" s="15">
        <v>10511</v>
      </c>
      <c r="B124" s="16" t="s">
        <v>470</v>
      </c>
      <c r="D124" s="15">
        <v>20511</v>
      </c>
      <c r="E124" s="16" t="s">
        <v>248</v>
      </c>
      <c r="G124" s="15">
        <v>30511</v>
      </c>
      <c r="H124" s="16" t="s">
        <v>200</v>
      </c>
      <c r="J124" s="15">
        <v>40511</v>
      </c>
      <c r="K124" s="16" t="s">
        <v>253</v>
      </c>
      <c r="M124" s="15">
        <v>50511</v>
      </c>
      <c r="N124" s="16" t="s">
        <v>548</v>
      </c>
      <c r="P124" s="15">
        <v>60511</v>
      </c>
      <c r="Q124" s="16" t="s">
        <v>111</v>
      </c>
    </row>
    <row r="125" spans="1:17">
      <c r="A125" s="15">
        <v>10512</v>
      </c>
      <c r="B125" s="16" t="s">
        <v>163</v>
      </c>
      <c r="D125" s="15">
        <v>20512</v>
      </c>
      <c r="E125" s="16" t="s">
        <v>411</v>
      </c>
      <c r="G125" s="15">
        <v>30512</v>
      </c>
      <c r="H125" s="16" t="s">
        <v>203</v>
      </c>
      <c r="J125" s="15">
        <v>40512</v>
      </c>
      <c r="K125" s="16" t="s">
        <v>262</v>
      </c>
      <c r="M125" s="15">
        <v>50512</v>
      </c>
      <c r="N125" s="16" t="s">
        <v>197</v>
      </c>
      <c r="P125" s="15">
        <v>60512</v>
      </c>
      <c r="Q125" s="16" t="s">
        <v>99</v>
      </c>
    </row>
    <row r="126" spans="1:17">
      <c r="A126" s="15">
        <v>10513</v>
      </c>
      <c r="B126" s="16" t="s">
        <v>795</v>
      </c>
      <c r="D126" s="15">
        <v>20513</v>
      </c>
      <c r="E126" s="16" t="s">
        <v>909</v>
      </c>
      <c r="G126" s="15">
        <v>30513</v>
      </c>
      <c r="H126" s="16" t="s">
        <v>642</v>
      </c>
      <c r="J126" s="15">
        <v>40513</v>
      </c>
      <c r="K126" s="16" t="s">
        <v>508</v>
      </c>
      <c r="M126" s="15">
        <v>50513</v>
      </c>
      <c r="N126" s="16" t="s">
        <v>858</v>
      </c>
      <c r="P126" s="15">
        <v>60513</v>
      </c>
      <c r="Q126" s="16" t="s">
        <v>114</v>
      </c>
    </row>
    <row r="127" spans="1:17">
      <c r="A127" s="15">
        <v>10514</v>
      </c>
      <c r="B127" s="16" t="s">
        <v>724</v>
      </c>
      <c r="D127" s="15">
        <v>20514</v>
      </c>
      <c r="E127" s="16" t="s">
        <v>949</v>
      </c>
      <c r="G127" s="15">
        <v>30514</v>
      </c>
      <c r="H127" s="16" t="s">
        <v>724</v>
      </c>
      <c r="J127" s="15">
        <v>40514</v>
      </c>
      <c r="K127" s="16" t="s">
        <v>539</v>
      </c>
      <c r="M127" s="15">
        <v>50514</v>
      </c>
      <c r="N127" s="16" t="s">
        <v>792</v>
      </c>
      <c r="P127" s="15">
        <v>60514</v>
      </c>
      <c r="Q127" s="16" t="s">
        <v>13</v>
      </c>
    </row>
    <row r="128" spans="1:17">
      <c r="A128" s="15">
        <v>10515</v>
      </c>
      <c r="B128" s="16" t="s">
        <v>534</v>
      </c>
      <c r="D128" s="15">
        <v>20515</v>
      </c>
      <c r="E128" s="16" t="s">
        <v>744</v>
      </c>
      <c r="G128" s="15">
        <v>30515</v>
      </c>
      <c r="H128" s="16" t="s">
        <v>635</v>
      </c>
      <c r="J128" s="15">
        <v>40515</v>
      </c>
      <c r="K128" s="16" t="s">
        <v>1303</v>
      </c>
      <c r="M128" s="15">
        <v>50515</v>
      </c>
      <c r="N128" s="16" t="s">
        <v>47</v>
      </c>
      <c r="P128" s="15">
        <v>60515</v>
      </c>
      <c r="Q128" s="16" t="s">
        <v>744</v>
      </c>
    </row>
    <row r="129" spans="1:17">
      <c r="A129" s="15">
        <v>10516</v>
      </c>
      <c r="B129" s="16" t="s">
        <v>1268</v>
      </c>
      <c r="D129" s="15">
        <v>20516</v>
      </c>
      <c r="E129" s="16" t="s">
        <v>1115</v>
      </c>
      <c r="G129" s="15">
        <v>30516</v>
      </c>
      <c r="H129" s="16" t="s">
        <v>1255</v>
      </c>
      <c r="J129" s="15">
        <v>40516</v>
      </c>
      <c r="K129" s="16" t="s">
        <v>921</v>
      </c>
      <c r="M129" s="15">
        <v>50516</v>
      </c>
      <c r="N129" s="16" t="s">
        <v>87</v>
      </c>
      <c r="P129" s="15">
        <v>60516</v>
      </c>
      <c r="Q129" s="16" t="s">
        <v>1142</v>
      </c>
    </row>
    <row r="130" spans="1:17">
      <c r="A130" s="15">
        <v>10517</v>
      </c>
      <c r="B130" s="16" t="s">
        <v>964</v>
      </c>
      <c r="D130" s="15">
        <v>20517</v>
      </c>
      <c r="E130" s="16" t="s">
        <v>1052</v>
      </c>
      <c r="G130" s="15">
        <v>30517</v>
      </c>
      <c r="H130" s="16" t="s">
        <v>1156</v>
      </c>
      <c r="J130" s="15">
        <v>40517</v>
      </c>
      <c r="K130" s="16" t="s">
        <v>140</v>
      </c>
      <c r="M130" s="15">
        <v>50517</v>
      </c>
      <c r="N130" s="16" t="s">
        <v>1208</v>
      </c>
      <c r="P130" s="15">
        <v>60517</v>
      </c>
      <c r="Q130" s="16" t="s">
        <v>1303</v>
      </c>
    </row>
    <row r="131" spans="1:17">
      <c r="A131" s="15">
        <v>10518</v>
      </c>
      <c r="B131" s="16" t="s">
        <v>1217</v>
      </c>
      <c r="D131" s="15">
        <v>20518</v>
      </c>
      <c r="E131" s="16" t="s">
        <v>1104</v>
      </c>
      <c r="G131" s="15">
        <v>30518</v>
      </c>
      <c r="H131" s="16" t="s">
        <v>1061</v>
      </c>
      <c r="J131" s="15">
        <v>40518</v>
      </c>
      <c r="K131" s="16" t="s">
        <v>1181</v>
      </c>
      <c r="M131" s="15">
        <v>50518</v>
      </c>
      <c r="N131" s="16" t="s">
        <v>1108</v>
      </c>
      <c r="P131" s="15">
        <v>60518</v>
      </c>
      <c r="Q131" s="16" t="s">
        <v>1303</v>
      </c>
    </row>
    <row r="132" spans="1:17">
      <c r="A132" s="15">
        <v>10519</v>
      </c>
      <c r="B132" s="16" t="s">
        <v>456</v>
      </c>
      <c r="D132" s="15">
        <v>20519</v>
      </c>
      <c r="E132" s="16" t="s">
        <v>443</v>
      </c>
      <c r="G132" s="15">
        <v>30519</v>
      </c>
      <c r="H132" s="16" t="s">
        <v>561</v>
      </c>
      <c r="J132" s="15">
        <v>40519</v>
      </c>
      <c r="K132" s="16" t="s">
        <v>317</v>
      </c>
      <c r="M132" s="15">
        <v>50519</v>
      </c>
      <c r="N132" s="16" t="s">
        <v>348</v>
      </c>
      <c r="P132" s="15">
        <v>60519</v>
      </c>
      <c r="Q132" s="16" t="s">
        <v>417</v>
      </c>
    </row>
    <row r="133" spans="1:17">
      <c r="A133" s="15">
        <v>10520</v>
      </c>
      <c r="B133" s="16" t="s">
        <v>294</v>
      </c>
      <c r="D133" s="15">
        <v>20520</v>
      </c>
      <c r="E133" s="16" t="s">
        <v>388</v>
      </c>
      <c r="G133" s="15">
        <v>30520</v>
      </c>
      <c r="H133" s="16" t="s">
        <v>490</v>
      </c>
      <c r="J133" s="15">
        <v>40520</v>
      </c>
      <c r="K133" s="16" t="s">
        <v>674</v>
      </c>
      <c r="M133" s="15">
        <v>50520</v>
      </c>
      <c r="N133" s="16" t="s">
        <v>521</v>
      </c>
      <c r="P133" s="15">
        <v>60520</v>
      </c>
      <c r="Q133" s="16" t="s">
        <v>240</v>
      </c>
    </row>
    <row r="134" spans="1:17">
      <c r="A134" s="15">
        <v>10521</v>
      </c>
      <c r="B134" s="16" t="s">
        <v>179</v>
      </c>
      <c r="D134" s="15">
        <v>20521</v>
      </c>
      <c r="E134" s="16" t="s">
        <v>433</v>
      </c>
      <c r="G134" s="15">
        <v>30521</v>
      </c>
      <c r="H134" s="16" t="s">
        <v>414</v>
      </c>
      <c r="J134" s="15">
        <v>40521</v>
      </c>
      <c r="K134" s="16" t="s">
        <v>217</v>
      </c>
      <c r="M134" s="15">
        <v>50521</v>
      </c>
      <c r="N134" s="16" t="s">
        <v>271</v>
      </c>
      <c r="P134" s="15">
        <v>60521</v>
      </c>
      <c r="Q134" s="16" t="s">
        <v>453</v>
      </c>
    </row>
    <row r="135" spans="1:17">
      <c r="A135" s="15">
        <v>10522</v>
      </c>
      <c r="B135" s="16" t="s">
        <v>761</v>
      </c>
      <c r="D135" s="15">
        <v>20522</v>
      </c>
      <c r="E135" s="16" t="s">
        <v>718</v>
      </c>
      <c r="G135" s="15">
        <v>30522</v>
      </c>
      <c r="H135" s="16" t="s">
        <v>1303</v>
      </c>
      <c r="J135" s="15">
        <v>40522</v>
      </c>
      <c r="K135" s="16" t="s">
        <v>1303</v>
      </c>
      <c r="M135" s="15">
        <v>50522</v>
      </c>
      <c r="N135" s="16" t="s">
        <v>690</v>
      </c>
      <c r="P135" s="15">
        <v>60522</v>
      </c>
      <c r="Q135" s="16" t="s">
        <v>117</v>
      </c>
    </row>
    <row r="136" spans="1:17">
      <c r="A136" s="15">
        <v>10523</v>
      </c>
      <c r="B136" s="16" t="s">
        <v>147</v>
      </c>
      <c r="D136" s="15">
        <v>20523</v>
      </c>
      <c r="E136" s="16" t="s">
        <v>819</v>
      </c>
      <c r="G136" s="15">
        <v>30523</v>
      </c>
      <c r="H136" s="16" t="s">
        <v>24</v>
      </c>
      <c r="J136" s="15">
        <v>40523</v>
      </c>
      <c r="K136" s="16" t="s">
        <v>1012</v>
      </c>
      <c r="M136" s="15">
        <v>50523</v>
      </c>
      <c r="N136" s="16" t="s">
        <v>940</v>
      </c>
      <c r="P136" s="15">
        <v>60523</v>
      </c>
      <c r="Q136" s="16" t="s">
        <v>661</v>
      </c>
    </row>
    <row r="137" spans="1:17">
      <c r="A137" s="15">
        <v>10524</v>
      </c>
      <c r="B137" s="16" t="s">
        <v>620</v>
      </c>
      <c r="D137" s="15">
        <v>20524</v>
      </c>
      <c r="E137" s="16" t="s">
        <v>774</v>
      </c>
      <c r="G137" s="15">
        <v>30524</v>
      </c>
      <c r="H137" s="16" t="s">
        <v>752</v>
      </c>
      <c r="J137" s="15">
        <v>40524</v>
      </c>
      <c r="K137" s="16" t="s">
        <v>712</v>
      </c>
      <c r="M137" s="15">
        <v>50524</v>
      </c>
      <c r="N137" s="16" t="s">
        <v>605</v>
      </c>
      <c r="P137" s="15">
        <v>60524</v>
      </c>
      <c r="Q137" s="16" t="s">
        <v>154</v>
      </c>
    </row>
    <row r="138" spans="1:17">
      <c r="A138" s="15">
        <v>10525</v>
      </c>
      <c r="B138" s="16" t="s">
        <v>150</v>
      </c>
      <c r="D138" s="15">
        <v>20525</v>
      </c>
      <c r="E138" s="16" t="s">
        <v>1041</v>
      </c>
      <c r="G138" s="15">
        <v>30525</v>
      </c>
      <c r="H138" s="16" t="s">
        <v>84</v>
      </c>
      <c r="J138" s="15">
        <v>40525</v>
      </c>
      <c r="K138" s="16" t="s">
        <v>1083</v>
      </c>
      <c r="M138" s="15">
        <v>50525</v>
      </c>
      <c r="N138" s="16" t="s">
        <v>1098</v>
      </c>
      <c r="P138" s="15">
        <v>60525</v>
      </c>
      <c r="Q138" s="16" t="s">
        <v>928</v>
      </c>
    </row>
    <row r="139" spans="1:17">
      <c r="A139" s="15">
        <v>10526</v>
      </c>
      <c r="B139" s="16" t="s">
        <v>1303</v>
      </c>
      <c r="D139" s="15">
        <v>20526</v>
      </c>
      <c r="E139" s="16" t="s">
        <v>1123</v>
      </c>
      <c r="G139" s="15">
        <v>30526</v>
      </c>
      <c r="H139" s="16" t="s">
        <v>946</v>
      </c>
      <c r="J139" s="15">
        <v>40526</v>
      </c>
      <c r="K139" s="16" t="s">
        <v>1198</v>
      </c>
      <c r="M139" s="15">
        <v>50526</v>
      </c>
      <c r="N139" s="16" t="s">
        <v>77</v>
      </c>
      <c r="P139" s="15">
        <v>60526</v>
      </c>
      <c r="Q139" s="16" t="s">
        <v>1021</v>
      </c>
    </row>
    <row r="140" spans="1:17">
      <c r="A140" s="15">
        <v>10527</v>
      </c>
      <c r="B140" s="16" t="s">
        <v>925</v>
      </c>
      <c r="D140" s="15">
        <v>20527</v>
      </c>
      <c r="E140" s="16" t="s">
        <v>921</v>
      </c>
      <c r="G140" s="15">
        <v>30527</v>
      </c>
      <c r="H140" s="16" t="s">
        <v>1208</v>
      </c>
      <c r="J140" s="15">
        <v>40527</v>
      </c>
      <c r="K140" s="16" t="s">
        <v>1086</v>
      </c>
      <c r="M140" s="15">
        <v>50527</v>
      </c>
      <c r="N140" s="16" t="s">
        <v>1178</v>
      </c>
      <c r="P140" s="15">
        <v>60527</v>
      </c>
      <c r="Q140" s="16" t="s">
        <v>955</v>
      </c>
    </row>
    <row r="141" spans="1:17">
      <c r="A141" s="15">
        <v>10601</v>
      </c>
      <c r="B141" s="16" t="s">
        <v>280</v>
      </c>
      <c r="D141" s="15">
        <v>20601</v>
      </c>
      <c r="E141" s="16" t="s">
        <v>401</v>
      </c>
      <c r="G141" s="15">
        <v>30601</v>
      </c>
      <c r="H141" s="16" t="s">
        <v>1303</v>
      </c>
      <c r="J141" s="15">
        <v>40601</v>
      </c>
      <c r="K141" s="16" t="s">
        <v>577</v>
      </c>
      <c r="M141" s="15">
        <v>50601</v>
      </c>
      <c r="N141" s="16" t="s">
        <v>482</v>
      </c>
      <c r="P141" s="15">
        <v>60601</v>
      </c>
      <c r="Q141" s="16" t="s">
        <v>305</v>
      </c>
    </row>
    <row r="142" spans="1:17">
      <c r="A142" s="15">
        <v>10602</v>
      </c>
      <c r="B142" s="16" t="s">
        <v>277</v>
      </c>
      <c r="D142" s="15">
        <v>20602</v>
      </c>
      <c r="E142" s="16" t="s">
        <v>1303</v>
      </c>
      <c r="G142" s="15">
        <v>30602</v>
      </c>
      <c r="H142" s="16" t="s">
        <v>551</v>
      </c>
      <c r="J142" s="15">
        <v>40602</v>
      </c>
      <c r="K142" s="16" t="s">
        <v>236</v>
      </c>
      <c r="M142" s="15">
        <v>50602</v>
      </c>
      <c r="N142" s="16" t="s">
        <v>166</v>
      </c>
      <c r="P142" s="15">
        <v>60602</v>
      </c>
      <c r="Q142" s="16" t="s">
        <v>430</v>
      </c>
    </row>
    <row r="143" spans="1:17">
      <c r="A143" s="15">
        <v>10603</v>
      </c>
      <c r="B143" s="16" t="s">
        <v>1303</v>
      </c>
      <c r="D143" s="15">
        <v>20603</v>
      </c>
      <c r="E143" s="16" t="s">
        <v>378</v>
      </c>
      <c r="G143" s="15">
        <v>30603</v>
      </c>
      <c r="H143" s="16" t="s">
        <v>426</v>
      </c>
      <c r="J143" s="15">
        <v>40603</v>
      </c>
      <c r="K143" s="16" t="s">
        <v>1303</v>
      </c>
      <c r="M143" s="15">
        <v>50603</v>
      </c>
      <c r="N143" s="16" t="s">
        <v>344</v>
      </c>
      <c r="P143" s="15">
        <v>60603</v>
      </c>
      <c r="Q143" s="16" t="s">
        <v>285</v>
      </c>
    </row>
    <row r="144" spans="1:17">
      <c r="A144" s="15">
        <v>10604</v>
      </c>
      <c r="B144" s="16" t="s">
        <v>873</v>
      </c>
      <c r="D144" s="15">
        <v>20604</v>
      </c>
      <c r="E144" s="16" t="s">
        <v>650</v>
      </c>
      <c r="G144" s="15">
        <v>30604</v>
      </c>
      <c r="H144" s="16" t="s">
        <v>805</v>
      </c>
      <c r="J144" s="15">
        <v>40604</v>
      </c>
      <c r="K144" s="16" t="s">
        <v>608</v>
      </c>
      <c r="M144" s="15">
        <v>50604</v>
      </c>
      <c r="N144" s="16" t="s">
        <v>645</v>
      </c>
      <c r="P144" s="15">
        <v>60604</v>
      </c>
      <c r="Q144" s="16" t="s">
        <v>912</v>
      </c>
    </row>
    <row r="145" spans="1:17">
      <c r="A145" s="15">
        <v>10605</v>
      </c>
      <c r="B145" s="16" t="s">
        <v>54</v>
      </c>
      <c r="D145" s="15">
        <v>20605</v>
      </c>
      <c r="E145" s="16" t="s">
        <v>758</v>
      </c>
      <c r="G145" s="15">
        <v>30605</v>
      </c>
      <c r="H145" s="16" t="s">
        <v>50</v>
      </c>
      <c r="J145" s="15">
        <v>40605</v>
      </c>
      <c r="K145" s="16" t="s">
        <v>1303</v>
      </c>
      <c r="M145" s="15">
        <v>50605</v>
      </c>
      <c r="N145" s="16" t="s">
        <v>834</v>
      </c>
      <c r="P145" s="15">
        <v>60605</v>
      </c>
      <c r="Q145" s="16" t="s">
        <v>792</v>
      </c>
    </row>
    <row r="146" spans="1:17">
      <c r="A146" s="15">
        <v>10606</v>
      </c>
      <c r="B146" s="16" t="s">
        <v>943</v>
      </c>
      <c r="D146" s="15">
        <v>20606</v>
      </c>
      <c r="E146" s="16" t="s">
        <v>741</v>
      </c>
      <c r="G146" s="15">
        <v>30606</v>
      </c>
      <c r="H146" s="16" t="s">
        <v>650</v>
      </c>
      <c r="J146" s="15">
        <v>40606</v>
      </c>
      <c r="K146" s="16" t="s">
        <v>940</v>
      </c>
      <c r="M146" s="15">
        <v>50606</v>
      </c>
      <c r="N146" s="16" t="s">
        <v>816</v>
      </c>
      <c r="P146" s="15">
        <v>60606</v>
      </c>
      <c r="Q146" s="16" t="s">
        <v>47</v>
      </c>
    </row>
    <row r="147" spans="1:17">
      <c r="A147" s="15">
        <v>10607</v>
      </c>
      <c r="B147" s="16" t="s">
        <v>1281</v>
      </c>
      <c r="D147" s="15">
        <v>20607</v>
      </c>
      <c r="E147" s="16" t="s">
        <v>955</v>
      </c>
      <c r="G147" s="15">
        <v>30607</v>
      </c>
      <c r="H147" s="16" t="s">
        <v>1095</v>
      </c>
      <c r="J147" s="15">
        <v>40607</v>
      </c>
      <c r="K147" s="16" t="s">
        <v>983</v>
      </c>
      <c r="M147" s="15">
        <v>50607</v>
      </c>
      <c r="N147" s="16" t="s">
        <v>1303</v>
      </c>
      <c r="P147" s="15">
        <v>60607</v>
      </c>
      <c r="Q147" s="16" t="s">
        <v>1168</v>
      </c>
    </row>
    <row r="148" spans="1:17">
      <c r="A148" s="15">
        <v>10608</v>
      </c>
      <c r="B148" s="16" t="s">
        <v>1178</v>
      </c>
      <c r="D148" s="15">
        <v>20608</v>
      </c>
      <c r="E148" s="16" t="s">
        <v>1018</v>
      </c>
      <c r="G148" s="15">
        <v>30608</v>
      </c>
      <c r="H148" s="16" t="s">
        <v>102</v>
      </c>
      <c r="J148" s="15">
        <v>40608</v>
      </c>
      <c r="K148" s="16" t="s">
        <v>1178</v>
      </c>
      <c r="M148" s="15">
        <v>50608</v>
      </c>
      <c r="N148" s="16" t="s">
        <v>1076</v>
      </c>
      <c r="P148" s="15">
        <v>60608</v>
      </c>
      <c r="Q148" s="16" t="s">
        <v>87</v>
      </c>
    </row>
    <row r="149" spans="1:17">
      <c r="A149" s="15">
        <v>10609</v>
      </c>
      <c r="B149" s="16" t="s">
        <v>1202</v>
      </c>
      <c r="D149" s="15">
        <v>20609</v>
      </c>
      <c r="E149" s="16" t="s">
        <v>1058</v>
      </c>
      <c r="G149" s="15">
        <v>30609</v>
      </c>
      <c r="H149" s="16" t="s">
        <v>1058</v>
      </c>
      <c r="J149" s="15">
        <v>40609</v>
      </c>
      <c r="K149" s="16" t="s">
        <v>958</v>
      </c>
      <c r="M149" s="15">
        <v>50609</v>
      </c>
      <c r="N149" s="16" t="s">
        <v>866</v>
      </c>
      <c r="P149" s="15">
        <v>60609</v>
      </c>
      <c r="Q149" s="16" t="s">
        <v>1146</v>
      </c>
    </row>
    <row r="150" spans="1:17">
      <c r="A150" s="15">
        <v>10610</v>
      </c>
      <c r="B150" s="16" t="s">
        <v>423</v>
      </c>
      <c r="D150" s="15">
        <v>20610</v>
      </c>
      <c r="E150" s="16" t="s">
        <v>440</v>
      </c>
      <c r="G150" s="15">
        <v>30610</v>
      </c>
      <c r="H150" s="16" t="s">
        <v>375</v>
      </c>
      <c r="J150" s="15">
        <v>40610</v>
      </c>
      <c r="K150" s="16" t="s">
        <v>385</v>
      </c>
      <c r="M150" s="15">
        <v>50610</v>
      </c>
      <c r="N150" s="16" t="s">
        <v>493</v>
      </c>
      <c r="P150" s="15">
        <v>60610</v>
      </c>
      <c r="Q150" s="16" t="s">
        <v>632</v>
      </c>
    </row>
    <row r="151" spans="1:17">
      <c r="A151" s="15">
        <v>10611</v>
      </c>
      <c r="B151" s="16" t="s">
        <v>1303</v>
      </c>
      <c r="D151" s="15">
        <v>20611</v>
      </c>
      <c r="E151" s="16" t="s">
        <v>602</v>
      </c>
      <c r="G151" s="15">
        <v>30611</v>
      </c>
      <c r="H151" s="16" t="s">
        <v>1303</v>
      </c>
      <c r="J151" s="15">
        <v>40611</v>
      </c>
      <c r="K151" s="16" t="s">
        <v>185</v>
      </c>
      <c r="M151" s="15">
        <v>50611</v>
      </c>
      <c r="N151" s="16" t="s">
        <v>1303</v>
      </c>
      <c r="P151" s="15">
        <v>60611</v>
      </c>
      <c r="Q151" s="16" t="s">
        <v>587</v>
      </c>
    </row>
    <row r="152" spans="1:17">
      <c r="A152" s="15">
        <v>10612</v>
      </c>
      <c r="B152" s="16" t="s">
        <v>479</v>
      </c>
      <c r="D152" s="15">
        <v>20612</v>
      </c>
      <c r="E152" s="16" t="s">
        <v>99</v>
      </c>
      <c r="G152" s="15">
        <v>30612</v>
      </c>
      <c r="H152" s="16" t="s">
        <v>470</v>
      </c>
      <c r="J152" s="15">
        <v>40612</v>
      </c>
      <c r="K152" s="16" t="s">
        <v>191</v>
      </c>
      <c r="M152" s="15">
        <v>50612</v>
      </c>
      <c r="N152" s="16" t="s">
        <v>129</v>
      </c>
      <c r="P152" s="15">
        <v>60612</v>
      </c>
      <c r="Q152" s="16" t="s">
        <v>674</v>
      </c>
    </row>
    <row r="153" spans="1:17">
      <c r="A153" s="15">
        <v>10613</v>
      </c>
      <c r="B153" s="16" t="s">
        <v>642</v>
      </c>
      <c r="D153" s="15">
        <v>20613</v>
      </c>
      <c r="E153" s="16" t="s">
        <v>105</v>
      </c>
      <c r="G153" s="15">
        <v>30613</v>
      </c>
      <c r="H153" s="16" t="s">
        <v>599</v>
      </c>
      <c r="J153" s="15">
        <v>40613</v>
      </c>
      <c r="K153" s="16" t="s">
        <v>843</v>
      </c>
      <c r="M153" s="15">
        <v>50613</v>
      </c>
      <c r="N153" s="16" t="s">
        <v>854</v>
      </c>
      <c r="P153" s="15">
        <v>60613</v>
      </c>
      <c r="Q153" s="16" t="s">
        <v>1303</v>
      </c>
    </row>
    <row r="154" spans="1:17">
      <c r="A154" s="15">
        <v>10614</v>
      </c>
      <c r="B154" s="16" t="s">
        <v>123</v>
      </c>
      <c r="D154" s="15">
        <v>20614</v>
      </c>
      <c r="E154" s="16" t="s">
        <v>869</v>
      </c>
      <c r="G154" s="15">
        <v>30614</v>
      </c>
      <c r="H154" s="16" t="s">
        <v>668</v>
      </c>
      <c r="J154" s="15">
        <v>40614</v>
      </c>
      <c r="K154" s="16" t="s">
        <v>840</v>
      </c>
      <c r="M154" s="15">
        <v>50614</v>
      </c>
      <c r="N154" s="16" t="s">
        <v>590</v>
      </c>
      <c r="P154" s="15">
        <v>60614</v>
      </c>
      <c r="Q154" s="16" t="s">
        <v>1035</v>
      </c>
    </row>
    <row r="155" spans="1:17">
      <c r="A155" s="15">
        <v>10615</v>
      </c>
      <c r="B155" s="16" t="s">
        <v>567</v>
      </c>
      <c r="D155" s="15">
        <v>20615</v>
      </c>
      <c r="E155" s="16" t="s">
        <v>971</v>
      </c>
      <c r="G155" s="15">
        <v>30615</v>
      </c>
      <c r="H155" s="16" t="s">
        <v>1303</v>
      </c>
      <c r="J155" s="15">
        <v>40615</v>
      </c>
      <c r="K155" s="16" t="s">
        <v>1303</v>
      </c>
      <c r="M155" s="15">
        <v>50615</v>
      </c>
      <c r="N155" s="16" t="s">
        <v>706</v>
      </c>
      <c r="P155" s="15">
        <v>60615</v>
      </c>
      <c r="Q155" s="16" t="s">
        <v>831</v>
      </c>
    </row>
    <row r="156" spans="1:17">
      <c r="A156" s="15">
        <v>10616</v>
      </c>
      <c r="B156" s="16" t="s">
        <v>596</v>
      </c>
      <c r="D156" s="15">
        <v>20616</v>
      </c>
      <c r="E156" s="16" t="s">
        <v>1223</v>
      </c>
      <c r="G156" s="15">
        <v>30616</v>
      </c>
      <c r="H156" s="16" t="s">
        <v>1195</v>
      </c>
      <c r="J156" s="15">
        <v>40616</v>
      </c>
      <c r="K156" s="16" t="s">
        <v>1149</v>
      </c>
      <c r="M156" s="15">
        <v>50616</v>
      </c>
      <c r="N156" s="16" t="s">
        <v>1031</v>
      </c>
      <c r="P156" s="15">
        <v>60616</v>
      </c>
      <c r="Q156" s="16" t="s">
        <v>1115</v>
      </c>
    </row>
    <row r="157" spans="1:17">
      <c r="A157" s="15">
        <v>10617</v>
      </c>
      <c r="B157" s="16" t="s">
        <v>60</v>
      </c>
      <c r="D157" s="15">
        <v>20617</v>
      </c>
      <c r="E157" s="16" t="s">
        <v>1044</v>
      </c>
      <c r="G157" s="15">
        <v>30617</v>
      </c>
      <c r="H157" s="16" t="s">
        <v>1275</v>
      </c>
      <c r="J157" s="15">
        <v>40617</v>
      </c>
      <c r="K157" s="16" t="s">
        <v>1226</v>
      </c>
      <c r="M157" s="15">
        <v>50617</v>
      </c>
      <c r="N157" s="16" t="s">
        <v>1006</v>
      </c>
      <c r="P157" s="15">
        <v>60617</v>
      </c>
      <c r="Q157" s="16" t="s">
        <v>1104</v>
      </c>
    </row>
    <row r="158" spans="1:17">
      <c r="A158" s="15">
        <v>10618</v>
      </c>
      <c r="B158" s="16" t="s">
        <v>1265</v>
      </c>
      <c r="D158" s="15">
        <v>20618</v>
      </c>
      <c r="E158" s="16" t="s">
        <v>1287</v>
      </c>
      <c r="G158" s="15">
        <v>30618</v>
      </c>
      <c r="H158" s="16" t="s">
        <v>937</v>
      </c>
      <c r="J158" s="15">
        <v>40618</v>
      </c>
      <c r="K158" s="16" t="s">
        <v>72</v>
      </c>
      <c r="M158" s="15">
        <v>50618</v>
      </c>
      <c r="N158" s="16" t="s">
        <v>1220</v>
      </c>
      <c r="P158" s="15">
        <v>60618</v>
      </c>
      <c r="Q158" s="16" t="s">
        <v>1047</v>
      </c>
    </row>
    <row r="159" spans="1:17">
      <c r="A159" s="15">
        <v>10619</v>
      </c>
      <c r="B159" s="16" t="s">
        <v>256</v>
      </c>
      <c r="D159" s="15">
        <v>20619</v>
      </c>
      <c r="E159" s="16" t="s">
        <v>253</v>
      </c>
      <c r="G159" s="15">
        <v>30619</v>
      </c>
      <c r="H159" s="16" t="s">
        <v>171</v>
      </c>
      <c r="J159" s="15">
        <v>40619</v>
      </c>
      <c r="K159" s="16" t="s">
        <v>629</v>
      </c>
      <c r="M159" s="15">
        <v>50619</v>
      </c>
      <c r="N159" s="16" t="s">
        <v>577</v>
      </c>
      <c r="P159" s="15">
        <v>60619</v>
      </c>
      <c r="Q159" s="16" t="s">
        <v>233</v>
      </c>
    </row>
    <row r="160" spans="1:17">
      <c r="A160" s="15">
        <v>10620</v>
      </c>
      <c r="B160" s="16" t="s">
        <v>1303</v>
      </c>
      <c r="D160" s="15">
        <v>20620</v>
      </c>
      <c r="E160" s="16" t="s">
        <v>166</v>
      </c>
      <c r="G160" s="15">
        <v>30620</v>
      </c>
      <c r="H160" s="16" t="s">
        <v>558</v>
      </c>
      <c r="J160" s="15">
        <v>40620</v>
      </c>
      <c r="K160" s="16" t="s">
        <v>694</v>
      </c>
      <c r="M160" s="15">
        <v>50620</v>
      </c>
      <c r="N160" s="16" t="s">
        <v>291</v>
      </c>
      <c r="P160" s="15">
        <v>60620</v>
      </c>
      <c r="Q160" s="16" t="s">
        <v>294</v>
      </c>
    </row>
    <row r="161" spans="1:17">
      <c r="A161" s="15">
        <v>10621</v>
      </c>
      <c r="B161" s="16" t="s">
        <v>426</v>
      </c>
      <c r="D161" s="15">
        <v>20621</v>
      </c>
      <c r="E161" s="16" t="s">
        <v>450</v>
      </c>
      <c r="G161" s="15">
        <v>30621</v>
      </c>
      <c r="H161" s="16" t="s">
        <v>1303</v>
      </c>
      <c r="J161" s="15">
        <v>40621</v>
      </c>
      <c r="K161" s="16" t="s">
        <v>440</v>
      </c>
      <c r="M161" s="15">
        <v>50621</v>
      </c>
      <c r="N161" s="16" t="s">
        <v>245</v>
      </c>
      <c r="P161" s="15">
        <v>60621</v>
      </c>
      <c r="Q161" s="16" t="s">
        <v>456</v>
      </c>
    </row>
    <row r="162" spans="1:17">
      <c r="A162" s="15">
        <v>10622</v>
      </c>
      <c r="B162" s="16" t="s">
        <v>50</v>
      </c>
      <c r="D162" s="15">
        <v>20622</v>
      </c>
      <c r="E162" s="16" t="s">
        <v>843</v>
      </c>
      <c r="G162" s="15">
        <v>30622</v>
      </c>
      <c r="H162" s="16" t="s">
        <v>918</v>
      </c>
      <c r="J162" s="15">
        <v>40622</v>
      </c>
      <c r="K162" s="16" t="s">
        <v>949</v>
      </c>
      <c r="M162" s="15">
        <v>50622</v>
      </c>
      <c r="N162" s="16" t="s">
        <v>727</v>
      </c>
      <c r="P162" s="15">
        <v>60622</v>
      </c>
      <c r="Q162" s="16" t="s">
        <v>696</v>
      </c>
    </row>
    <row r="163" spans="1:17">
      <c r="A163" s="15">
        <v>10623</v>
      </c>
      <c r="B163" s="16" t="s">
        <v>665</v>
      </c>
      <c r="D163" s="15">
        <v>20623</v>
      </c>
      <c r="E163" s="16" t="s">
        <v>840</v>
      </c>
      <c r="G163" s="15">
        <v>30623</v>
      </c>
      <c r="H163" s="16" t="s">
        <v>798</v>
      </c>
      <c r="J163" s="15">
        <v>40623</v>
      </c>
      <c r="K163" s="16" t="s">
        <v>974</v>
      </c>
      <c r="M163" s="15">
        <v>50623</v>
      </c>
      <c r="N163" s="16" t="s">
        <v>144</v>
      </c>
      <c r="P163" s="15">
        <v>60623</v>
      </c>
      <c r="Q163" s="16" t="s">
        <v>593</v>
      </c>
    </row>
    <row r="164" spans="1:17">
      <c r="A164" s="15">
        <v>10624</v>
      </c>
      <c r="B164" s="16" t="s">
        <v>661</v>
      </c>
      <c r="D164" s="15">
        <v>20624</v>
      </c>
      <c r="E164" s="16" t="s">
        <v>1303</v>
      </c>
      <c r="G164" s="15">
        <v>30624</v>
      </c>
      <c r="H164" s="16" t="s">
        <v>590</v>
      </c>
      <c r="J164" s="15">
        <v>40624</v>
      </c>
      <c r="K164" s="16" t="s">
        <v>744</v>
      </c>
      <c r="M164" s="15">
        <v>50624</v>
      </c>
      <c r="N164" s="16" t="s">
        <v>873</v>
      </c>
      <c r="P164" s="15">
        <v>60624</v>
      </c>
      <c r="Q164" s="16" t="s">
        <v>782</v>
      </c>
    </row>
    <row r="165" spans="1:17">
      <c r="A165" s="15">
        <v>10625</v>
      </c>
      <c r="B165" s="16" t="s">
        <v>1303</v>
      </c>
      <c r="D165" s="15">
        <v>20625</v>
      </c>
      <c r="E165" s="16" t="s">
        <v>866</v>
      </c>
      <c r="G165" s="15">
        <v>30625</v>
      </c>
      <c r="H165" s="16" t="s">
        <v>1303</v>
      </c>
      <c r="J165" s="15">
        <v>40625</v>
      </c>
      <c r="K165" s="16" t="s">
        <v>1052</v>
      </c>
      <c r="M165" s="15">
        <v>50625</v>
      </c>
      <c r="N165" s="16" t="s">
        <v>1262</v>
      </c>
      <c r="P165" s="15">
        <v>60625</v>
      </c>
      <c r="Q165" s="16" t="s">
        <v>980</v>
      </c>
    </row>
    <row r="166" spans="1:17">
      <c r="A166" s="15">
        <v>10626</v>
      </c>
      <c r="B166" s="16" t="s">
        <v>1259</v>
      </c>
      <c r="D166" s="15">
        <v>20626</v>
      </c>
      <c r="E166" s="16" t="s">
        <v>1119</v>
      </c>
      <c r="G166" s="15">
        <v>30626</v>
      </c>
      <c r="H166" s="16" t="s">
        <v>1038</v>
      </c>
      <c r="J166" s="15">
        <v>40626</v>
      </c>
      <c r="K166" s="16" t="s">
        <v>1290</v>
      </c>
      <c r="M166" s="15">
        <v>50626</v>
      </c>
      <c r="N166" s="16" t="s">
        <v>57</v>
      </c>
      <c r="P166" s="15">
        <v>60626</v>
      </c>
      <c r="Q166" s="16" t="s">
        <v>1171</v>
      </c>
    </row>
    <row r="167" spans="1:17">
      <c r="A167" s="15">
        <v>10627</v>
      </c>
      <c r="B167" s="16" t="s">
        <v>1002</v>
      </c>
      <c r="D167" s="15">
        <v>20627</v>
      </c>
      <c r="E167" s="16" t="s">
        <v>1188</v>
      </c>
      <c r="G167" s="15">
        <v>30627</v>
      </c>
      <c r="H167" s="16" t="s">
        <v>1049</v>
      </c>
      <c r="J167" s="15">
        <v>40627</v>
      </c>
      <c r="K167" s="16" t="s">
        <v>69</v>
      </c>
      <c r="M167" s="15">
        <v>50627</v>
      </c>
      <c r="N167" s="16" t="s">
        <v>1101</v>
      </c>
      <c r="P167" s="15">
        <v>60627</v>
      </c>
      <c r="Q167" s="16" t="s">
        <v>1095</v>
      </c>
    </row>
    <row r="168" spans="1:17">
      <c r="A168" s="15">
        <v>10701</v>
      </c>
      <c r="B168" s="16" t="s">
        <v>301</v>
      </c>
      <c r="D168" s="15">
        <v>20701</v>
      </c>
      <c r="E168" s="16" t="s">
        <v>274</v>
      </c>
      <c r="G168" s="15">
        <v>30701</v>
      </c>
      <c r="H168" s="16" t="s">
        <v>378</v>
      </c>
      <c r="J168" s="15">
        <v>40701</v>
      </c>
      <c r="K168" s="16" t="s">
        <v>476</v>
      </c>
      <c r="M168" s="15">
        <v>50701</v>
      </c>
      <c r="N168" s="16" t="s">
        <v>381</v>
      </c>
      <c r="P168" s="15">
        <v>60701</v>
      </c>
      <c r="Q168" s="16" t="s">
        <v>548</v>
      </c>
    </row>
    <row r="169" spans="1:17">
      <c r="A169" s="15">
        <v>10702</v>
      </c>
      <c r="B169" s="16" t="s">
        <v>320</v>
      </c>
      <c r="D169" s="15">
        <v>20702</v>
      </c>
      <c r="E169" s="16" t="s">
        <v>1303</v>
      </c>
      <c r="G169" s="15">
        <v>30702</v>
      </c>
      <c r="H169" s="16" t="s">
        <v>407</v>
      </c>
      <c r="J169" s="15">
        <v>40702</v>
      </c>
      <c r="K169" s="16" t="s">
        <v>277</v>
      </c>
      <c r="M169" s="15">
        <v>50702</v>
      </c>
      <c r="N169" s="16" t="s">
        <v>392</v>
      </c>
      <c r="P169" s="15">
        <v>60702</v>
      </c>
      <c r="Q169" s="16" t="s">
        <v>1303</v>
      </c>
    </row>
    <row r="170" spans="1:17">
      <c r="A170" s="15">
        <v>10703</v>
      </c>
      <c r="B170" s="16" t="s">
        <v>571</v>
      </c>
      <c r="D170" s="15">
        <v>20703</v>
      </c>
      <c r="E170" s="16" t="s">
        <v>407</v>
      </c>
      <c r="G170" s="15">
        <v>30703</v>
      </c>
      <c r="H170" s="16" t="s">
        <v>265</v>
      </c>
      <c r="J170" s="15">
        <v>40703</v>
      </c>
      <c r="K170" s="16" t="s">
        <v>194</v>
      </c>
      <c r="M170" s="15">
        <v>50703</v>
      </c>
      <c r="N170" s="16" t="s">
        <v>188</v>
      </c>
      <c r="P170" s="15">
        <v>60703</v>
      </c>
      <c r="Q170" s="16" t="s">
        <v>171</v>
      </c>
    </row>
    <row r="171" spans="1:17">
      <c r="A171" s="15">
        <v>10704</v>
      </c>
      <c r="B171" s="16" t="s">
        <v>21</v>
      </c>
      <c r="D171" s="15">
        <v>20704</v>
      </c>
      <c r="E171" s="16" t="s">
        <v>782</v>
      </c>
      <c r="G171" s="15">
        <v>30704</v>
      </c>
      <c r="H171" s="16" t="s">
        <v>758</v>
      </c>
      <c r="J171" s="15">
        <v>40704</v>
      </c>
      <c r="K171" s="16" t="s">
        <v>684</v>
      </c>
      <c r="M171" s="15">
        <v>50704</v>
      </c>
      <c r="N171" s="16" t="s">
        <v>671</v>
      </c>
      <c r="P171" s="15">
        <v>60704</v>
      </c>
      <c r="Q171" s="16" t="s">
        <v>615</v>
      </c>
    </row>
    <row r="172" spans="1:17">
      <c r="A172" s="15">
        <v>10705</v>
      </c>
      <c r="B172" s="16" t="s">
        <v>605</v>
      </c>
      <c r="D172" s="15">
        <v>20705</v>
      </c>
      <c r="E172" s="16" t="s">
        <v>788</v>
      </c>
      <c r="G172" s="15">
        <v>30705</v>
      </c>
      <c r="H172" s="16" t="s">
        <v>903</v>
      </c>
      <c r="J172" s="15">
        <v>40705</v>
      </c>
      <c r="K172" s="16" t="s">
        <v>617</v>
      </c>
      <c r="M172" s="15">
        <v>50705</v>
      </c>
      <c r="N172" s="16" t="s">
        <v>1303</v>
      </c>
      <c r="P172" s="15">
        <v>60705</v>
      </c>
      <c r="Q172" s="16" t="s">
        <v>715</v>
      </c>
    </row>
    <row r="173" spans="1:17">
      <c r="A173" s="15">
        <v>10706</v>
      </c>
      <c r="B173" s="16" t="s">
        <v>1303</v>
      </c>
      <c r="D173" s="15">
        <v>20706</v>
      </c>
      <c r="E173" s="16" t="s">
        <v>761</v>
      </c>
      <c r="G173" s="15">
        <v>30706</v>
      </c>
      <c r="H173" s="16" t="s">
        <v>749</v>
      </c>
      <c r="J173" s="15">
        <v>40706</v>
      </c>
      <c r="K173" s="16" t="s">
        <v>581</v>
      </c>
      <c r="M173" s="15">
        <v>50706</v>
      </c>
      <c r="N173" s="16" t="s">
        <v>862</v>
      </c>
      <c r="P173" s="15">
        <v>60706</v>
      </c>
      <c r="Q173" s="16" t="s">
        <v>752</v>
      </c>
    </row>
    <row r="174" spans="1:17">
      <c r="A174" s="15">
        <v>10707</v>
      </c>
      <c r="B174" s="16" t="s">
        <v>1073</v>
      </c>
      <c r="D174" s="15">
        <v>20707</v>
      </c>
      <c r="E174" s="16" t="s">
        <v>1234</v>
      </c>
      <c r="G174" s="15">
        <v>30707</v>
      </c>
      <c r="H174" s="16" t="s">
        <v>990</v>
      </c>
      <c r="J174" s="15">
        <v>40707</v>
      </c>
      <c r="K174" s="16" t="s">
        <v>126</v>
      </c>
      <c r="M174" s="15">
        <v>50707</v>
      </c>
      <c r="N174" s="16" t="s">
        <v>1188</v>
      </c>
      <c r="P174" s="15">
        <v>60707</v>
      </c>
      <c r="Q174" s="16" t="s">
        <v>108</v>
      </c>
    </row>
    <row r="175" spans="1:17">
      <c r="A175" s="15">
        <v>10708</v>
      </c>
      <c r="B175" s="16" t="s">
        <v>958</v>
      </c>
      <c r="D175" s="15">
        <v>20708</v>
      </c>
      <c r="E175" s="16" t="s">
        <v>1002</v>
      </c>
      <c r="G175" s="15">
        <v>30708</v>
      </c>
      <c r="H175" s="16" t="s">
        <v>150</v>
      </c>
      <c r="J175" s="15">
        <v>40708</v>
      </c>
      <c r="K175" s="16" t="s">
        <v>1127</v>
      </c>
      <c r="M175" s="15">
        <v>50708</v>
      </c>
      <c r="N175" s="16" t="s">
        <v>1252</v>
      </c>
      <c r="P175" s="15">
        <v>60708</v>
      </c>
      <c r="Q175" s="16" t="s">
        <v>1247</v>
      </c>
    </row>
    <row r="176" spans="1:17">
      <c r="A176" s="15">
        <v>10709</v>
      </c>
      <c r="B176" s="16" t="s">
        <v>77</v>
      </c>
      <c r="D176" s="15">
        <v>20709</v>
      </c>
      <c r="E176" s="16" t="s">
        <v>755</v>
      </c>
      <c r="G176" s="15">
        <v>30709</v>
      </c>
      <c r="H176" s="16" t="s">
        <v>955</v>
      </c>
      <c r="J176" s="15">
        <v>40709</v>
      </c>
      <c r="K176" s="16" t="s">
        <v>1101</v>
      </c>
      <c r="M176" s="15">
        <v>50709</v>
      </c>
      <c r="N176" s="16" t="s">
        <v>1055</v>
      </c>
      <c r="P176" s="15">
        <v>60709</v>
      </c>
      <c r="Q176" s="16" t="s">
        <v>1038</v>
      </c>
    </row>
    <row r="177" spans="1:17">
      <c r="A177" s="15">
        <v>10710</v>
      </c>
      <c r="B177" s="16" t="s">
        <v>502</v>
      </c>
      <c r="D177" s="15">
        <v>20710</v>
      </c>
      <c r="E177" s="16" t="s">
        <v>1303</v>
      </c>
      <c r="G177" s="15">
        <v>30710</v>
      </c>
      <c r="H177" s="16" t="s">
        <v>209</v>
      </c>
      <c r="J177" s="15">
        <v>40710</v>
      </c>
      <c r="K177" s="16" t="s">
        <v>329</v>
      </c>
      <c r="M177" s="15">
        <v>50710</v>
      </c>
      <c r="N177" s="16" t="s">
        <v>214</v>
      </c>
      <c r="P177" s="15">
        <v>60710</v>
      </c>
      <c r="Q177" s="16" t="s">
        <v>411</v>
      </c>
    </row>
    <row r="178" spans="1:17">
      <c r="A178" s="15">
        <v>10711</v>
      </c>
      <c r="B178" s="16" t="s">
        <v>340</v>
      </c>
      <c r="D178" s="15">
        <v>20711</v>
      </c>
      <c r="E178" s="16" t="s">
        <v>1303</v>
      </c>
      <c r="G178" s="15">
        <v>30711</v>
      </c>
      <c r="H178" s="16" t="s">
        <v>496</v>
      </c>
      <c r="J178" s="15">
        <v>40711</v>
      </c>
      <c r="K178" s="16" t="s">
        <v>433</v>
      </c>
      <c r="M178" s="15">
        <v>50711</v>
      </c>
      <c r="N178" s="16" t="s">
        <v>490</v>
      </c>
      <c r="P178" s="15">
        <v>60711</v>
      </c>
      <c r="Q178" s="16" t="s">
        <v>1303</v>
      </c>
    </row>
    <row r="179" spans="1:17">
      <c r="A179" s="15">
        <v>10712</v>
      </c>
      <c r="B179" s="16" t="s">
        <v>220</v>
      </c>
      <c r="D179" s="15">
        <v>20712</v>
      </c>
      <c r="E179" s="16" t="s">
        <v>226</v>
      </c>
      <c r="G179" s="15">
        <v>30712</v>
      </c>
      <c r="H179" s="16" t="s">
        <v>395</v>
      </c>
      <c r="J179" s="15">
        <v>40712</v>
      </c>
      <c r="K179" s="16" t="s">
        <v>482</v>
      </c>
      <c r="M179" s="15">
        <v>50712</v>
      </c>
      <c r="N179" s="16" t="s">
        <v>1303</v>
      </c>
      <c r="P179" s="15">
        <v>60712</v>
      </c>
      <c r="Q179" s="16" t="s">
        <v>629</v>
      </c>
    </row>
    <row r="180" spans="1:17">
      <c r="A180" s="15">
        <v>10713</v>
      </c>
      <c r="B180" s="16" t="s">
        <v>895</v>
      </c>
      <c r="D180" s="15">
        <v>20713</v>
      </c>
      <c r="E180" s="16" t="s">
        <v>13</v>
      </c>
      <c r="G180" s="15">
        <v>30713</v>
      </c>
      <c r="H180" s="16" t="s">
        <v>785</v>
      </c>
      <c r="J180" s="15">
        <v>40713</v>
      </c>
      <c r="K180" s="16" t="s">
        <v>819</v>
      </c>
      <c r="M180" s="15">
        <v>50713</v>
      </c>
      <c r="N180" s="16" t="s">
        <v>891</v>
      </c>
      <c r="P180" s="15">
        <v>60713</v>
      </c>
      <c r="Q180" s="16" t="s">
        <v>974</v>
      </c>
    </row>
    <row r="181" spans="1:17">
      <c r="A181" s="15">
        <v>10714</v>
      </c>
      <c r="B181" s="16" t="s">
        <v>771</v>
      </c>
      <c r="D181" s="15">
        <v>20714</v>
      </c>
      <c r="E181" s="16" t="s">
        <v>712</v>
      </c>
      <c r="G181" s="15">
        <v>30714</v>
      </c>
      <c r="H181" s="16" t="s">
        <v>895</v>
      </c>
      <c r="J181" s="15">
        <v>40714</v>
      </c>
      <c r="K181" s="16" t="s">
        <v>822</v>
      </c>
      <c r="M181" s="15">
        <v>50714</v>
      </c>
      <c r="N181" s="16" t="s">
        <v>879</v>
      </c>
      <c r="P181" s="15">
        <v>60714</v>
      </c>
      <c r="Q181" s="16" t="s">
        <v>971</v>
      </c>
    </row>
    <row r="182" spans="1:17">
      <c r="A182" s="15">
        <v>10715</v>
      </c>
      <c r="B182" s="16" t="s">
        <v>765</v>
      </c>
      <c r="D182" s="15">
        <v>20715</v>
      </c>
      <c r="E182" s="16" t="s">
        <v>114</v>
      </c>
      <c r="G182" s="15">
        <v>30715</v>
      </c>
      <c r="H182" s="16" t="s">
        <v>795</v>
      </c>
      <c r="J182" s="15">
        <v>40715</v>
      </c>
      <c r="K182" s="16" t="s">
        <v>709</v>
      </c>
      <c r="M182" s="15">
        <v>50715</v>
      </c>
      <c r="N182" s="16" t="s">
        <v>584</v>
      </c>
      <c r="P182" s="15">
        <v>60715</v>
      </c>
      <c r="Q182" s="16" t="s">
        <v>1028</v>
      </c>
    </row>
    <row r="183" spans="1:17">
      <c r="A183" s="15">
        <v>10716</v>
      </c>
      <c r="B183" s="16" t="s">
        <v>1272</v>
      </c>
      <c r="D183" s="15">
        <v>20716</v>
      </c>
      <c r="E183" s="16" t="s">
        <v>1153</v>
      </c>
      <c r="G183" s="15">
        <v>30716</v>
      </c>
      <c r="H183" s="16" t="s">
        <v>1272</v>
      </c>
      <c r="J183" s="15">
        <v>40716</v>
      </c>
      <c r="K183" s="16" t="s">
        <v>1130</v>
      </c>
      <c r="M183" s="15">
        <v>50716</v>
      </c>
      <c r="N183" s="16" t="s">
        <v>1168</v>
      </c>
      <c r="P183" s="15">
        <v>60716</v>
      </c>
      <c r="Q183" s="16" t="s">
        <v>1052</v>
      </c>
    </row>
    <row r="184" spans="1:17">
      <c r="A184" s="15">
        <v>10717</v>
      </c>
      <c r="B184" s="16" t="s">
        <v>937</v>
      </c>
      <c r="D184" s="15">
        <v>20717</v>
      </c>
      <c r="E184" s="16" t="s">
        <v>1047</v>
      </c>
      <c r="G184" s="15">
        <v>30717</v>
      </c>
      <c r="H184" s="16" t="s">
        <v>961</v>
      </c>
      <c r="J184" s="15">
        <v>40717</v>
      </c>
      <c r="K184" s="16" t="s">
        <v>1162</v>
      </c>
      <c r="M184" s="15">
        <v>50717</v>
      </c>
      <c r="N184" s="16" t="s">
        <v>1146</v>
      </c>
      <c r="P184" s="15">
        <v>60717</v>
      </c>
      <c r="Q184" s="16" t="s">
        <v>1174</v>
      </c>
    </row>
    <row r="185" spans="1:17">
      <c r="A185" s="15">
        <v>10718</v>
      </c>
      <c r="B185" s="16" t="s">
        <v>1303</v>
      </c>
      <c r="D185" s="15">
        <v>20718</v>
      </c>
      <c r="E185" s="16" t="s">
        <v>1238</v>
      </c>
      <c r="G185" s="15">
        <v>30718</v>
      </c>
      <c r="H185" s="16" t="s">
        <v>977</v>
      </c>
      <c r="J185" s="15">
        <v>40718</v>
      </c>
      <c r="K185" s="16" t="s">
        <v>1076</v>
      </c>
      <c r="M185" s="15">
        <v>50718</v>
      </c>
      <c r="N185" s="16" t="s">
        <v>1284</v>
      </c>
      <c r="P185" s="15">
        <v>60718</v>
      </c>
      <c r="Q185" s="16" t="s">
        <v>1153</v>
      </c>
    </row>
    <row r="186" spans="1:17">
      <c r="A186" s="15">
        <v>10719</v>
      </c>
      <c r="B186" s="16" t="s">
        <v>417</v>
      </c>
      <c r="D186" s="15">
        <v>20719</v>
      </c>
      <c r="E186" s="16" t="s">
        <v>381</v>
      </c>
      <c r="G186" s="15">
        <v>30719</v>
      </c>
      <c r="H186" s="16" t="s">
        <v>129</v>
      </c>
      <c r="J186" s="15">
        <v>40719</v>
      </c>
      <c r="K186" s="16" t="s">
        <v>611</v>
      </c>
      <c r="M186" s="15">
        <v>50719</v>
      </c>
      <c r="N186" s="16" t="s">
        <v>571</v>
      </c>
      <c r="P186" s="15">
        <v>60719</v>
      </c>
      <c r="Q186" s="16" t="s">
        <v>551</v>
      </c>
    </row>
    <row r="187" spans="1:17">
      <c r="A187" s="15">
        <v>10720</v>
      </c>
      <c r="B187" s="16" t="s">
        <v>459</v>
      </c>
      <c r="D187" s="15">
        <v>20720</v>
      </c>
      <c r="E187" s="16" t="s">
        <v>191</v>
      </c>
      <c r="G187" s="15">
        <v>30720</v>
      </c>
      <c r="H187" s="16" t="s">
        <v>305</v>
      </c>
      <c r="J187" s="15">
        <v>40720</v>
      </c>
      <c r="K187" s="16" t="s">
        <v>99</v>
      </c>
      <c r="M187" s="15">
        <v>50720</v>
      </c>
      <c r="N187" s="16" t="s">
        <v>574</v>
      </c>
      <c r="P187" s="15">
        <v>60720</v>
      </c>
      <c r="Q187" s="16" t="s">
        <v>1303</v>
      </c>
    </row>
    <row r="188" spans="1:17">
      <c r="A188" s="15">
        <v>10721</v>
      </c>
      <c r="B188" s="16" t="s">
        <v>551</v>
      </c>
      <c r="D188" s="15">
        <v>20721</v>
      </c>
      <c r="E188" s="16" t="s">
        <v>392</v>
      </c>
      <c r="G188" s="15">
        <v>30721</v>
      </c>
      <c r="H188" s="16" t="s">
        <v>93</v>
      </c>
      <c r="J188" s="15">
        <v>40721</v>
      </c>
      <c r="K188" s="16" t="s">
        <v>602</v>
      </c>
      <c r="M188" s="15">
        <v>50721</v>
      </c>
      <c r="N188" s="16" t="s">
        <v>542</v>
      </c>
      <c r="P188" s="15">
        <v>60721</v>
      </c>
      <c r="Q188" s="16" t="s">
        <v>1303</v>
      </c>
    </row>
    <row r="189" spans="1:17">
      <c r="A189" s="15">
        <v>10722</v>
      </c>
      <c r="B189" s="16" t="s">
        <v>788</v>
      </c>
      <c r="D189" s="15">
        <v>20722</v>
      </c>
      <c r="E189" s="16" t="s">
        <v>671</v>
      </c>
      <c r="G189" s="15">
        <v>30722</v>
      </c>
      <c r="H189" s="16" t="s">
        <v>879</v>
      </c>
      <c r="J189" s="15">
        <v>40722</v>
      </c>
      <c r="K189" s="16" t="s">
        <v>1009</v>
      </c>
      <c r="M189" s="15">
        <v>50722</v>
      </c>
      <c r="N189" s="16" t="s">
        <v>54</v>
      </c>
      <c r="P189" s="15">
        <v>60722</v>
      </c>
      <c r="Q189" s="16" t="s">
        <v>157</v>
      </c>
    </row>
    <row r="190" spans="1:17">
      <c r="A190" s="15">
        <v>10723</v>
      </c>
      <c r="B190" s="16" t="s">
        <v>749</v>
      </c>
      <c r="D190" s="15">
        <v>20723</v>
      </c>
      <c r="E190" s="16" t="s">
        <v>709</v>
      </c>
      <c r="G190" s="15">
        <v>30723</v>
      </c>
      <c r="H190" s="16" t="s">
        <v>47</v>
      </c>
      <c r="J190" s="15">
        <v>40723</v>
      </c>
      <c r="K190" s="16" t="s">
        <v>971</v>
      </c>
      <c r="M190" s="15">
        <v>50723</v>
      </c>
      <c r="N190" s="16" t="s">
        <v>1303</v>
      </c>
      <c r="P190" s="15">
        <v>60723</v>
      </c>
      <c r="Q190" s="16" t="s">
        <v>147</v>
      </c>
    </row>
    <row r="191" spans="1:17">
      <c r="A191" s="15">
        <v>10724</v>
      </c>
      <c r="B191" s="16" t="s">
        <v>741</v>
      </c>
      <c r="D191" s="15">
        <v>20724</v>
      </c>
      <c r="E191" s="16" t="s">
        <v>518</v>
      </c>
      <c r="G191" s="15">
        <v>30724</v>
      </c>
      <c r="H191" s="16" t="s">
        <v>706</v>
      </c>
      <c r="J191" s="15">
        <v>40724</v>
      </c>
      <c r="K191" s="16" t="s">
        <v>1035</v>
      </c>
      <c r="M191" s="15">
        <v>50724</v>
      </c>
      <c r="N191" s="16" t="s">
        <v>850</v>
      </c>
      <c r="P191" s="15">
        <v>60724</v>
      </c>
      <c r="Q191" s="16" t="s">
        <v>749</v>
      </c>
    </row>
    <row r="192" spans="1:17">
      <c r="A192" s="15">
        <v>10725</v>
      </c>
      <c r="B192" s="16" t="s">
        <v>1092</v>
      </c>
      <c r="D192" s="15">
        <v>20725</v>
      </c>
      <c r="E192" s="16" t="s">
        <v>1252</v>
      </c>
      <c r="G192" s="15">
        <v>30725</v>
      </c>
      <c r="H192" s="16" t="s">
        <v>41</v>
      </c>
      <c r="J192" s="15">
        <v>40725</v>
      </c>
      <c r="K192" s="16" t="s">
        <v>1303</v>
      </c>
      <c r="M192" s="15">
        <v>50725</v>
      </c>
      <c r="N192" s="16" t="s">
        <v>983</v>
      </c>
      <c r="P192" s="15">
        <v>60725</v>
      </c>
      <c r="Q192" s="16" t="s">
        <v>1244</v>
      </c>
    </row>
    <row r="193" spans="1:17">
      <c r="A193" s="15">
        <v>10726</v>
      </c>
      <c r="B193" s="16" t="s">
        <v>955</v>
      </c>
      <c r="D193" s="15">
        <v>20726</v>
      </c>
      <c r="E193" s="16" t="s">
        <v>1185</v>
      </c>
      <c r="G193" s="15">
        <v>30726</v>
      </c>
      <c r="H193" s="16" t="s">
        <v>888</v>
      </c>
      <c r="J193" s="15">
        <v>40726</v>
      </c>
      <c r="K193" s="16" t="s">
        <v>1089</v>
      </c>
      <c r="M193" s="15">
        <v>50726</v>
      </c>
      <c r="N193" s="16" t="s">
        <v>1137</v>
      </c>
      <c r="P193" s="15">
        <v>60726</v>
      </c>
      <c r="Q193" s="16" t="s">
        <v>1092</v>
      </c>
    </row>
    <row r="194" spans="1:17">
      <c r="A194" s="15">
        <v>10727</v>
      </c>
      <c r="B194" s="16" t="s">
        <v>1095</v>
      </c>
      <c r="D194" s="15">
        <v>20727</v>
      </c>
      <c r="E194" s="16" t="s">
        <v>1130</v>
      </c>
      <c r="G194" s="15">
        <v>30727</v>
      </c>
      <c r="H194" s="16" t="s">
        <v>1168</v>
      </c>
      <c r="J194" s="15">
        <v>40727</v>
      </c>
      <c r="K194" s="16" t="s">
        <v>1142</v>
      </c>
      <c r="M194" s="15">
        <v>50727</v>
      </c>
      <c r="N194" s="16" t="s">
        <v>885</v>
      </c>
      <c r="P194" s="15">
        <v>60727</v>
      </c>
      <c r="Q194" s="16" t="s">
        <v>934</v>
      </c>
    </row>
    <row r="195" spans="1:17">
      <c r="A195" s="15">
        <v>10801</v>
      </c>
      <c r="B195" s="16" t="s">
        <v>236</v>
      </c>
      <c r="D195" s="15">
        <v>20801</v>
      </c>
      <c r="E195" s="16" t="s">
        <v>229</v>
      </c>
      <c r="G195" s="15">
        <v>30801</v>
      </c>
      <c r="H195" s="16" t="s">
        <v>179</v>
      </c>
      <c r="J195" s="15">
        <v>40801</v>
      </c>
      <c r="K195" s="16" t="s">
        <v>571</v>
      </c>
      <c r="M195" s="15">
        <v>50801</v>
      </c>
      <c r="N195" s="16" t="s">
        <v>385</v>
      </c>
      <c r="P195" s="15">
        <v>60801</v>
      </c>
      <c r="Q195" s="16" t="s">
        <v>214</v>
      </c>
    </row>
    <row r="196" spans="1:17">
      <c r="A196" s="15">
        <v>10802</v>
      </c>
      <c r="B196" s="16" t="s">
        <v>574</v>
      </c>
      <c r="D196" s="15">
        <v>20802</v>
      </c>
      <c r="E196" s="16" t="s">
        <v>524</v>
      </c>
      <c r="G196" s="15">
        <v>30802</v>
      </c>
      <c r="H196" s="16" t="s">
        <v>274</v>
      </c>
      <c r="J196" s="15">
        <v>40802</v>
      </c>
      <c r="K196" s="16" t="s">
        <v>574</v>
      </c>
      <c r="M196" s="15">
        <v>50802</v>
      </c>
      <c r="N196" s="16" t="s">
        <v>351</v>
      </c>
      <c r="P196" s="15">
        <v>60802</v>
      </c>
      <c r="Q196" s="16" t="s">
        <v>93</v>
      </c>
    </row>
    <row r="197" spans="1:17">
      <c r="A197" s="15">
        <v>10803</v>
      </c>
      <c r="B197" s="16" t="s">
        <v>242</v>
      </c>
      <c r="D197" s="15">
        <v>20803</v>
      </c>
      <c r="E197" s="16" t="s">
        <v>294</v>
      </c>
      <c r="G197" s="15">
        <v>30803</v>
      </c>
      <c r="H197" s="16" t="s">
        <v>453</v>
      </c>
      <c r="J197" s="15">
        <v>40803</v>
      </c>
      <c r="K197" s="16" t="s">
        <v>320</v>
      </c>
      <c r="M197" s="15">
        <v>50803</v>
      </c>
      <c r="N197" s="16" t="s">
        <v>262</v>
      </c>
      <c r="P197" s="15">
        <v>60803</v>
      </c>
      <c r="Q197" s="16" t="s">
        <v>129</v>
      </c>
    </row>
    <row r="198" spans="1:17">
      <c r="A198" s="15">
        <v>10804</v>
      </c>
      <c r="B198" s="16" t="s">
        <v>690</v>
      </c>
      <c r="D198" s="15">
        <v>20804</v>
      </c>
      <c r="E198" s="16" t="s">
        <v>661</v>
      </c>
      <c r="G198" s="15">
        <v>30804</v>
      </c>
      <c r="H198" s="16" t="s">
        <v>761</v>
      </c>
      <c r="J198" s="15">
        <v>40804</v>
      </c>
      <c r="K198" s="16" t="s">
        <v>690</v>
      </c>
      <c r="M198" s="15">
        <v>50804</v>
      </c>
      <c r="N198" s="16" t="s">
        <v>822</v>
      </c>
      <c r="P198" s="15">
        <v>60804</v>
      </c>
      <c r="Q198" s="16" t="s">
        <v>798</v>
      </c>
    </row>
    <row r="199" spans="1:17">
      <c r="A199" s="15">
        <v>10805</v>
      </c>
      <c r="B199" s="16" t="s">
        <v>120</v>
      </c>
      <c r="D199" s="15">
        <v>20805</v>
      </c>
      <c r="E199" s="16" t="s">
        <v>696</v>
      </c>
      <c r="G199" s="15">
        <v>30805</v>
      </c>
      <c r="H199" s="16" t="s">
        <v>741</v>
      </c>
      <c r="J199" s="15">
        <v>40805</v>
      </c>
      <c r="K199" s="16" t="s">
        <v>873</v>
      </c>
      <c r="M199" s="15">
        <v>50805</v>
      </c>
      <c r="N199" s="16" t="s">
        <v>899</v>
      </c>
      <c r="P199" s="15">
        <v>60805</v>
      </c>
      <c r="Q199" s="16" t="s">
        <v>854</v>
      </c>
    </row>
    <row r="200" spans="1:17">
      <c r="A200" s="15">
        <v>10806</v>
      </c>
      <c r="B200" s="16" t="s">
        <v>940</v>
      </c>
      <c r="D200" s="15">
        <v>20806</v>
      </c>
      <c r="E200" s="16" t="s">
        <v>749</v>
      </c>
      <c r="G200" s="15">
        <v>30806</v>
      </c>
      <c r="H200" s="16" t="s">
        <v>157</v>
      </c>
      <c r="J200" s="15">
        <v>40806</v>
      </c>
      <c r="K200" s="16" t="s">
        <v>687</v>
      </c>
      <c r="M200" s="15">
        <v>50806</v>
      </c>
      <c r="N200" s="16" t="s">
        <v>718</v>
      </c>
      <c r="P200" s="15">
        <v>60806</v>
      </c>
      <c r="Q200" s="16" t="s">
        <v>879</v>
      </c>
    </row>
    <row r="201" spans="1:17">
      <c r="A201" s="15">
        <v>10807</v>
      </c>
      <c r="B201" s="16" t="s">
        <v>1191</v>
      </c>
      <c r="D201" s="15">
        <v>20807</v>
      </c>
      <c r="E201" s="16" t="s">
        <v>102</v>
      </c>
      <c r="G201" s="15">
        <v>30807</v>
      </c>
      <c r="H201" s="16" t="s">
        <v>980</v>
      </c>
      <c r="J201" s="15">
        <v>40807</v>
      </c>
      <c r="K201" s="16" t="s">
        <v>1111</v>
      </c>
      <c r="M201" s="15">
        <v>50807</v>
      </c>
      <c r="N201" s="16" t="s">
        <v>1041</v>
      </c>
      <c r="P201" s="15">
        <v>60807</v>
      </c>
      <c r="Q201" s="16" t="s">
        <v>1006</v>
      </c>
    </row>
    <row r="202" spans="1:17">
      <c r="A202" s="15">
        <v>10808</v>
      </c>
      <c r="B202" s="16" t="s">
        <v>1303</v>
      </c>
      <c r="D202" s="15">
        <v>20808</v>
      </c>
      <c r="E202" s="16" t="s">
        <v>1259</v>
      </c>
      <c r="G202" s="15">
        <v>30808</v>
      </c>
      <c r="H202" s="16" t="s">
        <v>1171</v>
      </c>
      <c r="J202" s="15">
        <v>40808</v>
      </c>
      <c r="K202" s="16" t="s">
        <v>1073</v>
      </c>
      <c r="M202" s="15">
        <v>50808</v>
      </c>
      <c r="N202" s="16" t="s">
        <v>90</v>
      </c>
      <c r="P202" s="15">
        <v>60808</v>
      </c>
      <c r="Q202" s="16" t="s">
        <v>946</v>
      </c>
    </row>
    <row r="203" spans="1:17">
      <c r="A203" s="15">
        <v>10809</v>
      </c>
      <c r="B203" s="16" t="s">
        <v>626</v>
      </c>
      <c r="D203" s="15">
        <v>20809</v>
      </c>
      <c r="E203" s="16" t="s">
        <v>990</v>
      </c>
      <c r="G203" s="15">
        <v>30809</v>
      </c>
      <c r="H203" s="16" t="s">
        <v>1244</v>
      </c>
      <c r="J203" s="15">
        <v>40809</v>
      </c>
      <c r="K203" s="16" t="s">
        <v>1281</v>
      </c>
      <c r="M203" s="15">
        <v>50809</v>
      </c>
      <c r="N203" s="16" t="s">
        <v>968</v>
      </c>
      <c r="P203" s="15">
        <v>60809</v>
      </c>
      <c r="Q203" s="16" t="s">
        <v>1303</v>
      </c>
    </row>
    <row r="204" spans="1:17">
      <c r="A204" s="15">
        <v>10810</v>
      </c>
      <c r="B204" s="16" t="s">
        <v>209</v>
      </c>
      <c r="D204" s="15">
        <v>20810</v>
      </c>
      <c r="E204" s="16" t="s">
        <v>623</v>
      </c>
      <c r="G204" s="15">
        <v>30810</v>
      </c>
      <c r="H204" s="16" t="s">
        <v>487</v>
      </c>
      <c r="J204" s="15">
        <v>40810</v>
      </c>
      <c r="K204" s="16" t="s">
        <v>298</v>
      </c>
      <c r="M204" s="15">
        <v>50810</v>
      </c>
      <c r="N204" s="16" t="s">
        <v>308</v>
      </c>
      <c r="P204" s="15">
        <v>60810</v>
      </c>
      <c r="Q204" s="16" t="s">
        <v>1303</v>
      </c>
    </row>
    <row r="205" spans="1:17">
      <c r="A205" s="15">
        <v>10811</v>
      </c>
      <c r="B205" s="16" t="s">
        <v>398</v>
      </c>
      <c r="D205" s="15">
        <v>20811</v>
      </c>
      <c r="E205" s="16" t="s">
        <v>461</v>
      </c>
      <c r="G205" s="15">
        <v>30811</v>
      </c>
      <c r="H205" s="16" t="s">
        <v>1303</v>
      </c>
      <c r="J205" s="15">
        <v>40811</v>
      </c>
      <c r="K205" s="16" t="s">
        <v>464</v>
      </c>
      <c r="M205" s="15">
        <v>50811</v>
      </c>
      <c r="N205" s="16" t="s">
        <v>511</v>
      </c>
      <c r="P205" s="15">
        <v>60811</v>
      </c>
      <c r="Q205" s="16" t="s">
        <v>440</v>
      </c>
    </row>
    <row r="206" spans="1:17">
      <c r="A206" s="15">
        <v>10812</v>
      </c>
      <c r="B206" s="16" t="s">
        <v>496</v>
      </c>
      <c r="D206" s="15">
        <v>20812</v>
      </c>
      <c r="E206" s="16" t="s">
        <v>217</v>
      </c>
      <c r="G206" s="15">
        <v>30812</v>
      </c>
      <c r="H206" s="16" t="s">
        <v>259</v>
      </c>
      <c r="J206" s="15">
        <v>40812</v>
      </c>
      <c r="K206" s="16" t="s">
        <v>381</v>
      </c>
      <c r="M206" s="15">
        <v>50812</v>
      </c>
      <c r="N206" s="16" t="s">
        <v>561</v>
      </c>
      <c r="P206" s="15">
        <v>60812</v>
      </c>
      <c r="Q206" s="16" t="s">
        <v>623</v>
      </c>
    </row>
    <row r="207" spans="1:17">
      <c r="A207" s="15">
        <v>10813</v>
      </c>
      <c r="B207" s="16" t="s">
        <v>680</v>
      </c>
      <c r="D207" s="15">
        <v>20813</v>
      </c>
      <c r="E207" s="16" t="s">
        <v>1009</v>
      </c>
      <c r="G207" s="15">
        <v>30813</v>
      </c>
      <c r="H207" s="16" t="s">
        <v>771</v>
      </c>
      <c r="J207" s="15">
        <v>40813</v>
      </c>
      <c r="K207" s="16" t="s">
        <v>768</v>
      </c>
      <c r="M207" s="15">
        <v>50813</v>
      </c>
      <c r="N207" s="16" t="s">
        <v>912</v>
      </c>
      <c r="P207" s="15">
        <v>60813</v>
      </c>
      <c r="Q207" s="16" t="s">
        <v>1303</v>
      </c>
    </row>
    <row r="208" spans="1:17">
      <c r="A208" s="15">
        <v>10814</v>
      </c>
      <c r="B208" s="16" t="s">
        <v>530</v>
      </c>
      <c r="D208" s="15">
        <v>20814</v>
      </c>
      <c r="E208" s="16" t="s">
        <v>1303</v>
      </c>
      <c r="G208" s="15">
        <v>30814</v>
      </c>
      <c r="H208" s="16" t="s">
        <v>123</v>
      </c>
      <c r="J208" s="15">
        <v>40814</v>
      </c>
      <c r="K208" s="16" t="s">
        <v>718</v>
      </c>
      <c r="M208" s="15">
        <v>50814</v>
      </c>
      <c r="N208" s="16" t="s">
        <v>615</v>
      </c>
      <c r="P208" s="15">
        <v>60814</v>
      </c>
      <c r="Q208" s="16" t="s">
        <v>869</v>
      </c>
    </row>
    <row r="209" spans="1:17">
      <c r="A209" s="15">
        <v>10815</v>
      </c>
      <c r="B209" s="16" t="s">
        <v>66</v>
      </c>
      <c r="D209" s="15">
        <v>20815</v>
      </c>
      <c r="E209" s="16" t="s">
        <v>825</v>
      </c>
      <c r="G209" s="15">
        <v>30815</v>
      </c>
      <c r="H209" s="16" t="s">
        <v>1303</v>
      </c>
      <c r="J209" s="15">
        <v>40815</v>
      </c>
      <c r="K209" s="16" t="s">
        <v>645</v>
      </c>
      <c r="M209" s="15">
        <v>50815</v>
      </c>
      <c r="N209" s="16" t="s">
        <v>802</v>
      </c>
      <c r="P209" s="15">
        <v>60815</v>
      </c>
      <c r="Q209" s="16" t="s">
        <v>986</v>
      </c>
    </row>
    <row r="210" spans="1:17">
      <c r="A210" s="15">
        <v>10816</v>
      </c>
      <c r="B210" s="16" t="s">
        <v>1156</v>
      </c>
      <c r="D210" s="15">
        <v>20816</v>
      </c>
      <c r="E210" s="16" t="s">
        <v>1086</v>
      </c>
      <c r="G210" s="15">
        <v>30816</v>
      </c>
      <c r="H210" s="16" t="s">
        <v>1214</v>
      </c>
      <c r="J210" s="15">
        <v>40816</v>
      </c>
      <c r="K210" s="16" t="s">
        <v>1041</v>
      </c>
      <c r="M210" s="15">
        <v>50816</v>
      </c>
      <c r="N210" s="16" t="s">
        <v>84</v>
      </c>
      <c r="P210" s="15">
        <v>60816</v>
      </c>
      <c r="Q210" s="16" t="s">
        <v>1198</v>
      </c>
    </row>
    <row r="211" spans="1:17">
      <c r="A211" s="15">
        <v>10817</v>
      </c>
      <c r="B211" s="16" t="s">
        <v>133</v>
      </c>
      <c r="D211" s="15">
        <v>20817</v>
      </c>
      <c r="E211" s="16" t="s">
        <v>81</v>
      </c>
      <c r="G211" s="15">
        <v>30817</v>
      </c>
      <c r="H211" s="16" t="s">
        <v>1231</v>
      </c>
      <c r="J211" s="15">
        <v>40817</v>
      </c>
      <c r="K211" s="16" t="s">
        <v>1252</v>
      </c>
      <c r="M211" s="15">
        <v>50817</v>
      </c>
      <c r="N211" s="16" t="s">
        <v>946</v>
      </c>
      <c r="P211" s="15">
        <v>60817</v>
      </c>
      <c r="Q211" s="16" t="s">
        <v>1238</v>
      </c>
    </row>
    <row r="212" spans="1:17">
      <c r="A212" s="15">
        <v>10818</v>
      </c>
      <c r="B212" s="16" t="s">
        <v>1061</v>
      </c>
      <c r="D212" s="15">
        <v>20818</v>
      </c>
      <c r="E212" s="16" t="s">
        <v>1174</v>
      </c>
      <c r="G212" s="15">
        <v>30818</v>
      </c>
      <c r="H212" s="16" t="s">
        <v>136</v>
      </c>
      <c r="J212" s="15">
        <v>40818</v>
      </c>
      <c r="K212" s="16" t="s">
        <v>1119</v>
      </c>
      <c r="M212" s="15">
        <v>50818</v>
      </c>
      <c r="N212" s="16" t="s">
        <v>44</v>
      </c>
      <c r="P212" s="15">
        <v>60818</v>
      </c>
      <c r="Q212" s="16" t="s">
        <v>1015</v>
      </c>
    </row>
    <row r="213" spans="1:17">
      <c r="A213" s="15">
        <v>10819</v>
      </c>
      <c r="B213" s="16" t="s">
        <v>240</v>
      </c>
      <c r="D213" s="15">
        <v>20819</v>
      </c>
      <c r="E213" s="16" t="s">
        <v>262</v>
      </c>
      <c r="G213" s="15">
        <v>30819</v>
      </c>
      <c r="H213" s="16" t="s">
        <v>548</v>
      </c>
      <c r="J213" s="15">
        <v>40819</v>
      </c>
      <c r="K213" s="16" t="s">
        <v>1303</v>
      </c>
      <c r="M213" s="15">
        <v>50819</v>
      </c>
      <c r="N213" s="16" t="s">
        <v>242</v>
      </c>
      <c r="P213" s="15">
        <v>60819</v>
      </c>
      <c r="Q213" s="16" t="s">
        <v>323</v>
      </c>
    </row>
    <row r="214" spans="1:17">
      <c r="A214" s="15">
        <v>10820</v>
      </c>
      <c r="B214" s="16" t="s">
        <v>233</v>
      </c>
      <c r="D214" s="15">
        <v>20820</v>
      </c>
      <c r="E214" s="16" t="s">
        <v>188</v>
      </c>
      <c r="G214" s="15">
        <v>30820</v>
      </c>
      <c r="H214" s="16" t="s">
        <v>285</v>
      </c>
      <c r="J214" s="15">
        <v>40820</v>
      </c>
      <c r="K214" s="16" t="s">
        <v>1303</v>
      </c>
      <c r="M214" s="15">
        <v>50820</v>
      </c>
      <c r="N214" s="16" t="s">
        <v>476</v>
      </c>
      <c r="P214" s="15">
        <v>60820</v>
      </c>
      <c r="Q214" s="16" t="s">
        <v>355</v>
      </c>
    </row>
    <row r="215" spans="1:17">
      <c r="A215" s="15">
        <v>10821</v>
      </c>
      <c r="B215" s="16" t="s">
        <v>229</v>
      </c>
      <c r="D215" s="15">
        <v>20821</v>
      </c>
      <c r="E215" s="16" t="s">
        <v>206</v>
      </c>
      <c r="G215" s="15">
        <v>30821</v>
      </c>
      <c r="H215" s="16" t="s">
        <v>223</v>
      </c>
      <c r="J215" s="15">
        <v>40821</v>
      </c>
      <c r="K215" s="16" t="s">
        <v>461</v>
      </c>
      <c r="M215" s="15">
        <v>50821</v>
      </c>
      <c r="N215" s="16" t="s">
        <v>236</v>
      </c>
      <c r="P215" s="15">
        <v>60821</v>
      </c>
      <c r="Q215" s="16" t="s">
        <v>407</v>
      </c>
    </row>
    <row r="216" spans="1:17">
      <c r="A216" s="15">
        <v>10822</v>
      </c>
      <c r="B216" s="16" t="s">
        <v>1303</v>
      </c>
      <c r="D216" s="15">
        <v>20822</v>
      </c>
      <c r="E216" s="16" t="s">
        <v>822</v>
      </c>
      <c r="G216" s="15">
        <v>30822</v>
      </c>
      <c r="H216" s="16" t="s">
        <v>715</v>
      </c>
      <c r="J216" s="15">
        <v>40822</v>
      </c>
      <c r="K216" s="16" t="s">
        <v>986</v>
      </c>
      <c r="M216" s="15">
        <v>50822</v>
      </c>
      <c r="N216" s="16" t="s">
        <v>687</v>
      </c>
      <c r="P216" s="15">
        <v>60822</v>
      </c>
      <c r="Q216" s="16" t="s">
        <v>741</v>
      </c>
    </row>
    <row r="217" spans="1:17">
      <c r="A217" s="15">
        <v>10823</v>
      </c>
      <c r="B217" s="16" t="s">
        <v>650</v>
      </c>
      <c r="D217" s="15">
        <v>20823</v>
      </c>
      <c r="E217" s="16" t="s">
        <v>862</v>
      </c>
      <c r="G217" s="15">
        <v>30823</v>
      </c>
      <c r="H217" s="16" t="s">
        <v>891</v>
      </c>
      <c r="J217" s="15">
        <v>40823</v>
      </c>
      <c r="K217" s="16" t="s">
        <v>831</v>
      </c>
      <c r="M217" s="15">
        <v>50823</v>
      </c>
      <c r="N217" s="16" t="s">
        <v>943</v>
      </c>
      <c r="P217" s="15">
        <v>60823</v>
      </c>
      <c r="Q217" s="16" t="s">
        <v>665</v>
      </c>
    </row>
    <row r="218" spans="1:17">
      <c r="A218" s="15">
        <v>10824</v>
      </c>
      <c r="B218" s="16" t="s">
        <v>554</v>
      </c>
      <c r="D218" s="15">
        <v>20824</v>
      </c>
      <c r="E218" s="16" t="s">
        <v>527</v>
      </c>
      <c r="G218" s="15">
        <v>30824</v>
      </c>
      <c r="H218" s="16" t="s">
        <v>854</v>
      </c>
      <c r="J218" s="15">
        <v>40824</v>
      </c>
      <c r="K218" s="16" t="s">
        <v>825</v>
      </c>
      <c r="M218" s="15">
        <v>50824</v>
      </c>
      <c r="N218" s="16" t="s">
        <v>1303</v>
      </c>
      <c r="P218" s="15">
        <v>60824</v>
      </c>
      <c r="Q218" s="16" t="s">
        <v>788</v>
      </c>
    </row>
    <row r="219" spans="1:17">
      <c r="A219" s="15">
        <v>10825</v>
      </c>
      <c r="B219" s="16" t="s">
        <v>980</v>
      </c>
      <c r="D219" s="15">
        <v>20825</v>
      </c>
      <c r="E219" s="16" t="s">
        <v>1303</v>
      </c>
      <c r="G219" s="15">
        <v>30825</v>
      </c>
      <c r="H219" s="16" t="s">
        <v>1247</v>
      </c>
      <c r="J219" s="15">
        <v>40825</v>
      </c>
      <c r="K219" s="16" t="s">
        <v>1115</v>
      </c>
      <c r="M219" s="15">
        <v>50825</v>
      </c>
      <c r="N219" s="16" t="s">
        <v>1281</v>
      </c>
      <c r="P219" s="15">
        <v>60825</v>
      </c>
      <c r="Q219" s="16" t="s">
        <v>1303</v>
      </c>
    </row>
    <row r="220" spans="1:17">
      <c r="A220" s="15">
        <v>10826</v>
      </c>
      <c r="B220" s="16" t="s">
        <v>1234</v>
      </c>
      <c r="D220" s="15">
        <v>20826</v>
      </c>
      <c r="E220" s="16" t="s">
        <v>1304</v>
      </c>
      <c r="G220" s="15">
        <v>30826</v>
      </c>
      <c r="H220" s="16" t="s">
        <v>1146</v>
      </c>
      <c r="J220" s="15">
        <v>40826</v>
      </c>
      <c r="K220" s="16" t="s">
        <v>1290</v>
      </c>
      <c r="M220" s="15">
        <v>50826</v>
      </c>
      <c r="N220" s="16" t="s">
        <v>126</v>
      </c>
      <c r="P220" s="15">
        <v>60826</v>
      </c>
      <c r="Q220" s="16" t="s">
        <v>755</v>
      </c>
    </row>
    <row r="221" spans="1:17">
      <c r="A221" s="15">
        <v>10827</v>
      </c>
      <c r="B221" s="16" t="s">
        <v>1244</v>
      </c>
      <c r="D221" s="15">
        <v>20827</v>
      </c>
      <c r="E221" s="16" t="s">
        <v>1181</v>
      </c>
      <c r="G221" s="15">
        <v>30827</v>
      </c>
      <c r="H221" s="16" t="s">
        <v>1031</v>
      </c>
      <c r="J221" s="15">
        <v>40827</v>
      </c>
      <c r="K221" s="16" t="s">
        <v>81</v>
      </c>
      <c r="M221" s="15">
        <v>50827</v>
      </c>
      <c r="N221" s="16" t="s">
        <v>882</v>
      </c>
      <c r="P221" s="15">
        <v>60827</v>
      </c>
      <c r="Q221" s="16" t="s">
        <v>990</v>
      </c>
    </row>
    <row r="222" spans="1:17">
      <c r="A222" s="15">
        <v>10901</v>
      </c>
      <c r="B222" s="16" t="s">
        <v>314</v>
      </c>
      <c r="D222" s="15">
        <v>20901</v>
      </c>
      <c r="E222" s="16" t="s">
        <v>490</v>
      </c>
      <c r="G222" s="15">
        <v>30901</v>
      </c>
      <c r="H222" s="16" t="s">
        <v>226</v>
      </c>
      <c r="J222" s="15">
        <v>40901</v>
      </c>
      <c r="K222" s="16" t="s">
        <v>174</v>
      </c>
      <c r="M222" s="15">
        <v>50901</v>
      </c>
      <c r="N222" s="16" t="s">
        <v>160</v>
      </c>
      <c r="P222" s="15">
        <v>60901</v>
      </c>
      <c r="Q222" s="16" t="s">
        <v>245</v>
      </c>
    </row>
    <row r="223" spans="1:17">
      <c r="A223" s="15">
        <v>10902</v>
      </c>
      <c r="B223" s="16" t="s">
        <v>694</v>
      </c>
      <c r="D223" s="15">
        <v>20902</v>
      </c>
      <c r="E223" s="16" t="s">
        <v>311</v>
      </c>
      <c r="G223" s="15">
        <v>30902</v>
      </c>
      <c r="H223" s="16" t="s">
        <v>1303</v>
      </c>
      <c r="J223" s="15">
        <v>40902</v>
      </c>
      <c r="K223" s="16" t="s">
        <v>502</v>
      </c>
      <c r="M223" s="15">
        <v>50902</v>
      </c>
      <c r="N223" s="16" t="s">
        <v>314</v>
      </c>
      <c r="P223" s="15">
        <v>60902</v>
      </c>
      <c r="Q223" s="16" t="s">
        <v>571</v>
      </c>
    </row>
    <row r="224" spans="1:17">
      <c r="A224" s="15">
        <v>10903</v>
      </c>
      <c r="B224" s="16" t="s">
        <v>654</v>
      </c>
      <c r="D224" s="15">
        <v>20903</v>
      </c>
      <c r="E224" s="16" t="s">
        <v>564</v>
      </c>
      <c r="G224" s="15">
        <v>30903</v>
      </c>
      <c r="H224" s="16" t="s">
        <v>317</v>
      </c>
      <c r="J224" s="15">
        <v>40903</v>
      </c>
      <c r="K224" s="16" t="s">
        <v>340</v>
      </c>
      <c r="M224" s="15">
        <v>50903</v>
      </c>
      <c r="N224" s="16" t="s">
        <v>654</v>
      </c>
      <c r="P224" s="15">
        <v>60903</v>
      </c>
      <c r="Q224" s="16" t="s">
        <v>1303</v>
      </c>
    </row>
    <row r="225" spans="1:17">
      <c r="A225" s="15">
        <v>10904</v>
      </c>
      <c r="B225" s="16" t="s">
        <v>825</v>
      </c>
      <c r="D225" s="15">
        <v>20904</v>
      </c>
      <c r="E225" s="16" t="s">
        <v>798</v>
      </c>
      <c r="G225" s="15">
        <v>30904</v>
      </c>
      <c r="H225" s="16" t="s">
        <v>1009</v>
      </c>
      <c r="J225" s="15">
        <v>40904</v>
      </c>
      <c r="K225" s="16" t="s">
        <v>635</v>
      </c>
      <c r="M225" s="15">
        <v>50904</v>
      </c>
      <c r="N225" s="16" t="s">
        <v>744</v>
      </c>
      <c r="P225" s="15">
        <v>60904</v>
      </c>
      <c r="Q225" s="16" t="s">
        <v>54</v>
      </c>
    </row>
    <row r="226" spans="1:17">
      <c r="A226" s="15">
        <v>10905</v>
      </c>
      <c r="B226" s="16" t="s">
        <v>1024</v>
      </c>
      <c r="D226" s="15">
        <v>20905</v>
      </c>
      <c r="E226" s="16" t="s">
        <v>590</v>
      </c>
      <c r="G226" s="15">
        <v>30905</v>
      </c>
      <c r="H226" s="16" t="s">
        <v>949</v>
      </c>
      <c r="J226" s="15">
        <v>40905</v>
      </c>
      <c r="K226" s="16" t="s">
        <v>1303</v>
      </c>
      <c r="M226" s="15">
        <v>50905</v>
      </c>
      <c r="N226" s="16" t="s">
        <v>831</v>
      </c>
      <c r="P226" s="15">
        <v>60905</v>
      </c>
      <c r="Q226" s="16" t="s">
        <v>605</v>
      </c>
    </row>
    <row r="227" spans="1:17">
      <c r="A227" s="15">
        <v>10906</v>
      </c>
      <c r="B227" s="16" t="s">
        <v>986</v>
      </c>
      <c r="D227" s="15">
        <v>20906</v>
      </c>
      <c r="E227" s="16" t="s">
        <v>1303</v>
      </c>
      <c r="G227" s="15">
        <v>30906</v>
      </c>
      <c r="H227" s="16" t="s">
        <v>974</v>
      </c>
      <c r="J227" s="15">
        <v>40906</v>
      </c>
      <c r="K227" s="16" t="s">
        <v>530</v>
      </c>
      <c r="M227" s="15">
        <v>50906</v>
      </c>
      <c r="N227" s="16" t="s">
        <v>825</v>
      </c>
      <c r="P227" s="15">
        <v>60906</v>
      </c>
      <c r="Q227" s="16" t="s">
        <v>638</v>
      </c>
    </row>
    <row r="228" spans="1:17">
      <c r="A228" s="15">
        <v>10907</v>
      </c>
      <c r="B228" s="16" t="s">
        <v>1089</v>
      </c>
      <c r="D228" s="15">
        <v>20907</v>
      </c>
      <c r="E228" s="16" t="s">
        <v>1211</v>
      </c>
      <c r="G228" s="15">
        <v>30907</v>
      </c>
      <c r="H228" s="16" t="s">
        <v>1153</v>
      </c>
      <c r="J228" s="15">
        <v>40907</v>
      </c>
      <c r="K228" s="16" t="s">
        <v>60</v>
      </c>
      <c r="M228" s="15">
        <v>50907</v>
      </c>
      <c r="N228" s="16" t="s">
        <v>1303</v>
      </c>
      <c r="P228" s="15">
        <v>60907</v>
      </c>
      <c r="Q228" s="16" t="s">
        <v>1191</v>
      </c>
    </row>
    <row r="229" spans="1:17">
      <c r="A229" s="15">
        <v>10908</v>
      </c>
      <c r="B229" s="16" t="s">
        <v>1083</v>
      </c>
      <c r="D229" s="15">
        <v>20908</v>
      </c>
      <c r="E229" s="16" t="s">
        <v>946</v>
      </c>
      <c r="G229" s="15">
        <v>30908</v>
      </c>
      <c r="H229" s="16" t="s">
        <v>1290</v>
      </c>
      <c r="J229" s="15">
        <v>40908</v>
      </c>
      <c r="K229" s="16" t="s">
        <v>977</v>
      </c>
      <c r="M229" s="15">
        <v>50908</v>
      </c>
      <c r="N229" s="16" t="s">
        <v>1198</v>
      </c>
      <c r="P229" s="15">
        <v>60908</v>
      </c>
      <c r="Q229" s="16" t="s">
        <v>1111</v>
      </c>
    </row>
    <row r="230" spans="1:17">
      <c r="A230" s="15">
        <v>10909</v>
      </c>
      <c r="B230" s="16" t="s">
        <v>1303</v>
      </c>
      <c r="D230" s="15">
        <v>20909</v>
      </c>
      <c r="E230" s="16" t="s">
        <v>84</v>
      </c>
      <c r="G230" s="15">
        <v>30909</v>
      </c>
      <c r="H230" s="16" t="s">
        <v>1047</v>
      </c>
      <c r="J230" s="15">
        <v>40909</v>
      </c>
      <c r="K230" s="16" t="s">
        <v>1303</v>
      </c>
      <c r="M230" s="15">
        <v>50909</v>
      </c>
      <c r="N230" s="16" t="s">
        <v>81</v>
      </c>
      <c r="P230" s="15">
        <v>60909</v>
      </c>
      <c r="Q230" s="16" t="s">
        <v>1178</v>
      </c>
    </row>
    <row r="231" spans="1:17">
      <c r="A231" s="15">
        <v>10910</v>
      </c>
      <c r="B231" s="16" t="s">
        <v>206</v>
      </c>
      <c r="D231" s="15">
        <v>20910</v>
      </c>
      <c r="E231" s="16" t="s">
        <v>1303</v>
      </c>
      <c r="G231" s="15">
        <v>30910</v>
      </c>
      <c r="H231" s="16" t="s">
        <v>348</v>
      </c>
      <c r="J231" s="15">
        <v>40910</v>
      </c>
      <c r="K231" s="16" t="s">
        <v>426</v>
      </c>
      <c r="M231" s="15">
        <v>50910</v>
      </c>
      <c r="N231" s="16" t="s">
        <v>426</v>
      </c>
      <c r="P231" s="15">
        <v>60910</v>
      </c>
      <c r="Q231" s="16" t="s">
        <v>203</v>
      </c>
    </row>
    <row r="232" spans="1:17">
      <c r="A232" s="15">
        <v>10911</v>
      </c>
      <c r="B232" s="16" t="s">
        <v>166</v>
      </c>
      <c r="D232" s="15">
        <v>20911</v>
      </c>
      <c r="E232" s="16" t="s">
        <v>277</v>
      </c>
      <c r="G232" s="15">
        <v>30911</v>
      </c>
      <c r="H232" s="16" t="s">
        <v>574</v>
      </c>
      <c r="J232" s="15">
        <v>40911</v>
      </c>
      <c r="K232" s="16" t="s">
        <v>240</v>
      </c>
      <c r="M232" s="15">
        <v>50911</v>
      </c>
      <c r="N232" s="16" t="s">
        <v>417</v>
      </c>
      <c r="P232" s="15">
        <v>60911</v>
      </c>
      <c r="Q232" s="16" t="s">
        <v>479</v>
      </c>
    </row>
    <row r="233" spans="1:17">
      <c r="A233" s="15">
        <v>10912</v>
      </c>
      <c r="B233" s="16" t="s">
        <v>450</v>
      </c>
      <c r="D233" s="15">
        <v>20912</v>
      </c>
      <c r="E233" s="16" t="s">
        <v>280</v>
      </c>
      <c r="G233" s="15">
        <v>30912</v>
      </c>
      <c r="H233" s="16" t="s">
        <v>268</v>
      </c>
      <c r="J233" s="15">
        <v>40912</v>
      </c>
      <c r="K233" s="16" t="s">
        <v>274</v>
      </c>
      <c r="M233" s="15">
        <v>50912</v>
      </c>
      <c r="N233" s="16" t="s">
        <v>1303</v>
      </c>
      <c r="P233" s="15">
        <v>60912</v>
      </c>
      <c r="Q233" s="16" t="s">
        <v>470</v>
      </c>
    </row>
    <row r="234" spans="1:17">
      <c r="A234" s="15">
        <v>10913</v>
      </c>
      <c r="B234" s="16" t="s">
        <v>774</v>
      </c>
      <c r="D234" s="15">
        <v>20913</v>
      </c>
      <c r="E234" s="16" t="s">
        <v>731</v>
      </c>
      <c r="G234" s="15">
        <v>30913</v>
      </c>
      <c r="H234" s="16" t="s">
        <v>120</v>
      </c>
      <c r="J234" s="15">
        <v>40913</v>
      </c>
      <c r="K234" s="16" t="s">
        <v>805</v>
      </c>
      <c r="M234" s="15">
        <v>50913</v>
      </c>
      <c r="N234" s="16" t="s">
        <v>782</v>
      </c>
      <c r="P234" s="15">
        <v>60913</v>
      </c>
      <c r="Q234" s="16" t="s">
        <v>771</v>
      </c>
    </row>
    <row r="235" spans="1:17">
      <c r="A235" s="15">
        <v>10914</v>
      </c>
      <c r="B235" s="16" t="s">
        <v>718</v>
      </c>
      <c r="D235" s="15">
        <v>20914</v>
      </c>
      <c r="E235" s="16" t="s">
        <v>617</v>
      </c>
      <c r="G235" s="15">
        <v>30914</v>
      </c>
      <c r="H235" s="16" t="s">
        <v>21</v>
      </c>
      <c r="J235" s="15">
        <v>40914</v>
      </c>
      <c r="K235" s="16" t="s">
        <v>721</v>
      </c>
      <c r="M235" s="15">
        <v>50914</v>
      </c>
      <c r="N235" s="16" t="s">
        <v>554</v>
      </c>
      <c r="P235" s="15">
        <v>60914</v>
      </c>
      <c r="Q235" s="16" t="s">
        <v>657</v>
      </c>
    </row>
    <row r="236" spans="1:17">
      <c r="A236" s="15">
        <v>10915</v>
      </c>
      <c r="B236" s="16" t="s">
        <v>645</v>
      </c>
      <c r="D236" s="15">
        <v>20915</v>
      </c>
      <c r="E236" s="16" t="s">
        <v>684</v>
      </c>
      <c r="G236" s="15">
        <v>30915</v>
      </c>
      <c r="H236" s="16" t="s">
        <v>605</v>
      </c>
      <c r="J236" s="15">
        <v>40915</v>
      </c>
      <c r="K236" s="16" t="s">
        <v>157</v>
      </c>
      <c r="M236" s="15">
        <v>50915</v>
      </c>
      <c r="N236" s="16" t="s">
        <v>903</v>
      </c>
      <c r="P236" s="15">
        <v>60915</v>
      </c>
      <c r="Q236" s="16" t="s">
        <v>123</v>
      </c>
    </row>
    <row r="237" spans="1:17">
      <c r="A237" s="15">
        <v>10916</v>
      </c>
      <c r="B237" s="16" t="s">
        <v>968</v>
      </c>
      <c r="D237" s="15">
        <v>20916</v>
      </c>
      <c r="E237" s="16" t="s">
        <v>885</v>
      </c>
      <c r="G237" s="15">
        <v>30916</v>
      </c>
      <c r="H237" s="16" t="s">
        <v>882</v>
      </c>
      <c r="J237" s="15">
        <v>40916</v>
      </c>
      <c r="K237" s="16" t="s">
        <v>952</v>
      </c>
      <c r="M237" s="15">
        <v>50916</v>
      </c>
      <c r="N237" s="16" t="s">
        <v>1171</v>
      </c>
      <c r="P237" s="15">
        <v>60916</v>
      </c>
      <c r="Q237" s="16" t="s">
        <v>1275</v>
      </c>
    </row>
    <row r="238" spans="1:17">
      <c r="A238" s="15">
        <v>10917</v>
      </c>
      <c r="B238" s="16" t="s">
        <v>140</v>
      </c>
      <c r="D238" s="15">
        <v>20917</v>
      </c>
      <c r="E238" s="16" t="s">
        <v>1137</v>
      </c>
      <c r="G238" s="15">
        <v>30917</v>
      </c>
      <c r="H238" s="16" t="s">
        <v>626</v>
      </c>
      <c r="J238" s="15">
        <v>40917</v>
      </c>
      <c r="K238" s="16" t="s">
        <v>1092</v>
      </c>
      <c r="M238" s="15">
        <v>50917</v>
      </c>
      <c r="N238" s="16" t="s">
        <v>1002</v>
      </c>
      <c r="P238" s="15">
        <v>60917</v>
      </c>
      <c r="Q238" s="16" t="s">
        <v>60</v>
      </c>
    </row>
    <row r="239" spans="1:17">
      <c r="A239" s="15">
        <v>10918</v>
      </c>
      <c r="B239" s="16" t="s">
        <v>866</v>
      </c>
      <c r="D239" s="15">
        <v>20918</v>
      </c>
      <c r="E239" s="16" t="s">
        <v>1303</v>
      </c>
      <c r="G239" s="15">
        <v>30918</v>
      </c>
      <c r="H239" s="16" t="s">
        <v>983</v>
      </c>
      <c r="J239" s="15">
        <v>40918</v>
      </c>
      <c r="K239" s="16" t="s">
        <v>1002</v>
      </c>
      <c r="M239" s="15">
        <v>50918</v>
      </c>
      <c r="N239" s="16" t="s">
        <v>955</v>
      </c>
      <c r="P239" s="15">
        <v>60918</v>
      </c>
      <c r="Q239" s="16" t="s">
        <v>964</v>
      </c>
    </row>
    <row r="240" spans="1:17">
      <c r="A240" s="15">
        <v>10919</v>
      </c>
      <c r="B240" s="16" t="s">
        <v>561</v>
      </c>
      <c r="D240" s="15">
        <v>20919</v>
      </c>
      <c r="E240" s="16" t="s">
        <v>395</v>
      </c>
      <c r="G240" s="15">
        <v>30919</v>
      </c>
      <c r="H240" s="16" t="s">
        <v>188</v>
      </c>
      <c r="J240" s="15">
        <v>40919</v>
      </c>
      <c r="K240" s="16" t="s">
        <v>414</v>
      </c>
      <c r="M240" s="15">
        <v>50919</v>
      </c>
      <c r="N240" s="16" t="s">
        <v>395</v>
      </c>
      <c r="P240" s="15">
        <v>60919</v>
      </c>
      <c r="Q240" s="16" t="s">
        <v>332</v>
      </c>
    </row>
    <row r="241" spans="1:17">
      <c r="A241" s="15">
        <v>10920</v>
      </c>
      <c r="B241" s="16" t="s">
        <v>430</v>
      </c>
      <c r="D241" s="15">
        <v>20920</v>
      </c>
      <c r="E241" s="16" t="s">
        <v>259</v>
      </c>
      <c r="G241" s="15">
        <v>30920</v>
      </c>
      <c r="H241" s="16" t="s">
        <v>332</v>
      </c>
      <c r="J241" s="15">
        <v>40920</v>
      </c>
      <c r="K241" s="16" t="s">
        <v>511</v>
      </c>
      <c r="M241" s="15">
        <v>50920</v>
      </c>
      <c r="N241" s="16" t="s">
        <v>340</v>
      </c>
      <c r="P241" s="15">
        <v>60920</v>
      </c>
      <c r="Q241" s="16" t="s">
        <v>188</v>
      </c>
    </row>
    <row r="242" spans="1:17">
      <c r="A242" s="15">
        <v>10921</v>
      </c>
      <c r="B242" s="16" t="s">
        <v>285</v>
      </c>
      <c r="D242" s="15">
        <v>20921</v>
      </c>
      <c r="E242" s="16" t="s">
        <v>375</v>
      </c>
      <c r="G242" s="15">
        <v>30921</v>
      </c>
      <c r="H242" s="16" t="s">
        <v>191</v>
      </c>
      <c r="J242" s="15">
        <v>40921</v>
      </c>
      <c r="K242" s="16" t="s">
        <v>311</v>
      </c>
      <c r="M242" s="15">
        <v>50921</v>
      </c>
      <c r="N242" s="16" t="s">
        <v>220</v>
      </c>
      <c r="P242" s="15">
        <v>60921</v>
      </c>
      <c r="Q242" s="16" t="s">
        <v>482</v>
      </c>
    </row>
    <row r="243" spans="1:17">
      <c r="A243" s="15">
        <v>10922</v>
      </c>
      <c r="B243" s="16" t="s">
        <v>1303</v>
      </c>
      <c r="D243" s="15">
        <v>20922</v>
      </c>
      <c r="E243" s="16" t="s">
        <v>795</v>
      </c>
      <c r="G243" s="15">
        <v>30922</v>
      </c>
      <c r="H243" s="16" t="s">
        <v>840</v>
      </c>
      <c r="J243" s="15">
        <v>40922</v>
      </c>
      <c r="K243" s="16" t="s">
        <v>699</v>
      </c>
      <c r="M243" s="15">
        <v>50922</v>
      </c>
      <c r="N243" s="16" t="s">
        <v>642</v>
      </c>
      <c r="P243" s="15">
        <v>60922</v>
      </c>
      <c r="Q243" s="16" t="s">
        <v>1303</v>
      </c>
    </row>
    <row r="244" spans="1:17">
      <c r="A244" s="15">
        <v>10923</v>
      </c>
      <c r="B244" s="16" t="s">
        <v>1303</v>
      </c>
      <c r="D244" s="15">
        <v>20923</v>
      </c>
      <c r="E244" s="16" t="s">
        <v>1303</v>
      </c>
      <c r="G244" s="15">
        <v>30923</v>
      </c>
      <c r="H244" s="16" t="s">
        <v>737</v>
      </c>
      <c r="J244" s="15">
        <v>40923</v>
      </c>
      <c r="K244" s="16" t="s">
        <v>715</v>
      </c>
      <c r="M244" s="15">
        <v>50923</v>
      </c>
      <c r="N244" s="16" t="s">
        <v>795</v>
      </c>
      <c r="P244" s="15">
        <v>60923</v>
      </c>
      <c r="Q244" s="16" t="s">
        <v>645</v>
      </c>
    </row>
    <row r="245" spans="1:17">
      <c r="A245" s="15">
        <v>10924</v>
      </c>
      <c r="B245" s="16" t="s">
        <v>615</v>
      </c>
      <c r="D245" s="15">
        <v>20924</v>
      </c>
      <c r="E245" s="16" t="s">
        <v>66</v>
      </c>
      <c r="G245" s="15">
        <v>30924</v>
      </c>
      <c r="H245" s="16" t="s">
        <v>862</v>
      </c>
      <c r="J245" s="15">
        <v>40924</v>
      </c>
      <c r="K245" s="16" t="s">
        <v>812</v>
      </c>
      <c r="M245" s="15">
        <v>50924</v>
      </c>
      <c r="N245" s="16" t="s">
        <v>536</v>
      </c>
      <c r="P245" s="15">
        <v>60924</v>
      </c>
      <c r="Q245" s="16" t="s">
        <v>518</v>
      </c>
    </row>
    <row r="246" spans="1:17">
      <c r="A246" s="15">
        <v>10925</v>
      </c>
      <c r="B246" s="16" t="s">
        <v>108</v>
      </c>
      <c r="D246" s="15">
        <v>20925</v>
      </c>
      <c r="E246" s="16" t="s">
        <v>1272</v>
      </c>
      <c r="G246" s="15">
        <v>30925</v>
      </c>
      <c r="H246" s="16" t="s">
        <v>1188</v>
      </c>
      <c r="J246" s="15">
        <v>40925</v>
      </c>
      <c r="K246" s="16" t="s">
        <v>1211</v>
      </c>
      <c r="M246" s="15">
        <v>50925</v>
      </c>
      <c r="N246" s="16" t="s">
        <v>1303</v>
      </c>
      <c r="P246" s="15">
        <v>60925</v>
      </c>
      <c r="Q246" s="16" t="s">
        <v>1130</v>
      </c>
    </row>
    <row r="247" spans="1:17">
      <c r="A247" s="15">
        <v>10926</v>
      </c>
      <c r="B247" s="16" t="s">
        <v>41</v>
      </c>
      <c r="D247" s="15">
        <v>20926</v>
      </c>
      <c r="E247" s="16" t="s">
        <v>1231</v>
      </c>
      <c r="G247" s="15">
        <v>30926</v>
      </c>
      <c r="H247" s="16" t="s">
        <v>1041</v>
      </c>
      <c r="J247" s="15">
        <v>40926</v>
      </c>
      <c r="K247" s="16" t="s">
        <v>84</v>
      </c>
      <c r="M247" s="15">
        <v>50926</v>
      </c>
      <c r="N247" s="16" t="s">
        <v>1217</v>
      </c>
      <c r="P247" s="15">
        <v>60926</v>
      </c>
      <c r="Q247" s="16" t="s">
        <v>1055</v>
      </c>
    </row>
    <row r="248" spans="1:17">
      <c r="A248" s="15">
        <v>10927</v>
      </c>
      <c r="B248" s="16" t="s">
        <v>1159</v>
      </c>
      <c r="D248" s="15">
        <v>20927</v>
      </c>
      <c r="E248" s="16" t="s">
        <v>1255</v>
      </c>
      <c r="G248" s="15">
        <v>30927</v>
      </c>
      <c r="H248" s="16" t="s">
        <v>90</v>
      </c>
      <c r="J248" s="15">
        <v>40927</v>
      </c>
      <c r="K248" s="16" t="s">
        <v>1303</v>
      </c>
      <c r="M248" s="15">
        <v>50927</v>
      </c>
      <c r="N248" s="16" t="s">
        <v>1195</v>
      </c>
      <c r="P248" s="15">
        <v>60927</v>
      </c>
      <c r="Q248" s="16" t="s">
        <v>1123</v>
      </c>
    </row>
    <row r="249" spans="1:17">
      <c r="A249" s="15">
        <v>11001</v>
      </c>
      <c r="B249" s="16" t="s">
        <v>461</v>
      </c>
      <c r="D249" s="15">
        <v>21001</v>
      </c>
      <c r="E249" s="16" t="s">
        <v>561</v>
      </c>
      <c r="G249" s="15">
        <v>31001</v>
      </c>
      <c r="H249" s="16" t="s">
        <v>602</v>
      </c>
      <c r="J249" s="15">
        <v>41001</v>
      </c>
      <c r="K249" s="16" t="s">
        <v>203</v>
      </c>
      <c r="M249" s="15">
        <v>51001</v>
      </c>
      <c r="N249" s="16" t="s">
        <v>111</v>
      </c>
      <c r="P249" s="15">
        <v>61001</v>
      </c>
      <c r="Q249" s="16" t="s">
        <v>271</v>
      </c>
    </row>
    <row r="250" spans="1:17">
      <c r="A250" s="15">
        <v>11002</v>
      </c>
      <c r="B250" s="16" t="s">
        <v>632</v>
      </c>
      <c r="D250" s="15">
        <v>21002</v>
      </c>
      <c r="E250" s="16" t="s">
        <v>558</v>
      </c>
      <c r="G250" s="15">
        <v>31002</v>
      </c>
      <c r="H250" s="16" t="s">
        <v>440</v>
      </c>
      <c r="J250" s="15">
        <v>41002</v>
      </c>
      <c r="K250" s="16" t="s">
        <v>470</v>
      </c>
      <c r="M250" s="15">
        <v>51002</v>
      </c>
      <c r="N250" s="16" t="s">
        <v>632</v>
      </c>
      <c r="P250" s="15">
        <v>61002</v>
      </c>
      <c r="Q250" s="16" t="s">
        <v>577</v>
      </c>
    </row>
    <row r="251" spans="1:17">
      <c r="A251" s="15">
        <v>11003</v>
      </c>
      <c r="B251" s="16" t="s">
        <v>99</v>
      </c>
      <c r="D251" s="15">
        <v>21003</v>
      </c>
      <c r="E251" s="16" t="s">
        <v>197</v>
      </c>
      <c r="G251" s="15">
        <v>31003</v>
      </c>
      <c r="H251" s="16" t="s">
        <v>587</v>
      </c>
      <c r="J251" s="15">
        <v>41003</v>
      </c>
      <c r="K251" s="16" t="s">
        <v>1303</v>
      </c>
      <c r="M251" s="15">
        <v>51003</v>
      </c>
      <c r="N251" s="16" t="s">
        <v>629</v>
      </c>
      <c r="P251" s="15">
        <v>61003</v>
      </c>
      <c r="Q251" s="16" t="s">
        <v>348</v>
      </c>
    </row>
    <row r="252" spans="1:17">
      <c r="A252" s="15">
        <v>11004</v>
      </c>
      <c r="B252" s="16" t="s">
        <v>1028</v>
      </c>
      <c r="D252" s="15">
        <v>21004</v>
      </c>
      <c r="E252" s="16" t="s">
        <v>1303</v>
      </c>
      <c r="G252" s="15">
        <v>31004</v>
      </c>
      <c r="H252" s="16" t="s">
        <v>986</v>
      </c>
      <c r="J252" s="15">
        <v>41004</v>
      </c>
      <c r="K252" s="16" t="s">
        <v>828</v>
      </c>
      <c r="M252" s="15">
        <v>51004</v>
      </c>
      <c r="N252" s="16" t="s">
        <v>971</v>
      </c>
      <c r="P252" s="15">
        <v>61004</v>
      </c>
      <c r="Q252" s="16" t="s">
        <v>850</v>
      </c>
    </row>
    <row r="253" spans="1:17">
      <c r="A253" s="15">
        <v>11005</v>
      </c>
      <c r="B253" s="16" t="s">
        <v>909</v>
      </c>
      <c r="D253" s="15">
        <v>21005</v>
      </c>
      <c r="E253" s="16" t="s">
        <v>792</v>
      </c>
      <c r="G253" s="15">
        <v>31005</v>
      </c>
      <c r="H253" s="16" t="s">
        <v>114</v>
      </c>
      <c r="J253" s="15">
        <v>41005</v>
      </c>
      <c r="K253" s="16" t="s">
        <v>599</v>
      </c>
      <c r="M253" s="15">
        <v>51005</v>
      </c>
      <c r="N253" s="16" t="s">
        <v>114</v>
      </c>
      <c r="P253" s="15">
        <v>61005</v>
      </c>
      <c r="Q253" s="16" t="s">
        <v>940</v>
      </c>
    </row>
    <row r="254" spans="1:17">
      <c r="A254" s="15">
        <v>11006</v>
      </c>
      <c r="B254" s="16" t="s">
        <v>114</v>
      </c>
      <c r="D254" s="15">
        <v>21006</v>
      </c>
      <c r="E254" s="16" t="s">
        <v>47</v>
      </c>
      <c r="G254" s="15">
        <v>31006</v>
      </c>
      <c r="H254" s="16" t="s">
        <v>1303</v>
      </c>
      <c r="J254" s="15">
        <v>41006</v>
      </c>
      <c r="K254" s="16" t="s">
        <v>680</v>
      </c>
      <c r="M254" s="15">
        <v>51006</v>
      </c>
      <c r="N254" s="16" t="s">
        <v>986</v>
      </c>
      <c r="P254" s="15">
        <v>61006</v>
      </c>
      <c r="Q254" s="16" t="s">
        <v>581</v>
      </c>
    </row>
    <row r="255" spans="1:17">
      <c r="A255" s="15">
        <v>11007</v>
      </c>
      <c r="B255" s="16" t="s">
        <v>1223</v>
      </c>
      <c r="D255" s="15">
        <v>21007</v>
      </c>
      <c r="E255" s="16" t="s">
        <v>87</v>
      </c>
      <c r="G255" s="15">
        <v>31007</v>
      </c>
      <c r="H255" s="16" t="s">
        <v>69</v>
      </c>
      <c r="J255" s="15">
        <v>41007</v>
      </c>
      <c r="K255" s="16" t="s">
        <v>1255</v>
      </c>
      <c r="M255" s="15">
        <v>51007</v>
      </c>
      <c r="N255" s="16" t="s">
        <v>1104</v>
      </c>
      <c r="P255" s="15">
        <v>61007</v>
      </c>
      <c r="Q255" s="16" t="s">
        <v>983</v>
      </c>
    </row>
    <row r="256" spans="1:17">
      <c r="A256" s="15">
        <v>11008</v>
      </c>
      <c r="B256" s="16" t="s">
        <v>1142</v>
      </c>
      <c r="D256" s="15">
        <v>21008</v>
      </c>
      <c r="E256" s="16" t="s">
        <v>108</v>
      </c>
      <c r="G256" s="15">
        <v>31008</v>
      </c>
      <c r="H256" s="16" t="s">
        <v>1044</v>
      </c>
      <c r="J256" s="15">
        <v>41008</v>
      </c>
      <c r="K256" s="16" t="s">
        <v>1275</v>
      </c>
      <c r="M256" s="15">
        <v>51008</v>
      </c>
      <c r="N256" s="16" t="s">
        <v>1290</v>
      </c>
      <c r="P256" s="15">
        <v>61008</v>
      </c>
      <c r="Q256" s="16" t="s">
        <v>626</v>
      </c>
    </row>
    <row r="257" spans="1:17">
      <c r="A257" s="15">
        <v>11009</v>
      </c>
      <c r="B257" s="16" t="s">
        <v>1174</v>
      </c>
      <c r="D257" s="15">
        <v>21009</v>
      </c>
      <c r="E257" s="16" t="s">
        <v>1159</v>
      </c>
      <c r="G257" s="15">
        <v>31009</v>
      </c>
      <c r="H257" s="16" t="s">
        <v>1303</v>
      </c>
      <c r="J257" s="15">
        <v>41009</v>
      </c>
      <c r="K257" s="16" t="s">
        <v>937</v>
      </c>
      <c r="M257" s="15">
        <v>51009</v>
      </c>
      <c r="N257" s="16" t="s">
        <v>1290</v>
      </c>
      <c r="P257" s="15">
        <v>61009</v>
      </c>
      <c r="Q257" s="16" t="s">
        <v>1137</v>
      </c>
    </row>
    <row r="258" spans="1:17">
      <c r="A258" s="15">
        <v>11010</v>
      </c>
      <c r="B258" s="16" t="s">
        <v>433</v>
      </c>
      <c r="D258" s="15">
        <v>21010</v>
      </c>
      <c r="E258" s="16" t="s">
        <v>245</v>
      </c>
      <c r="G258" s="15">
        <v>31010</v>
      </c>
      <c r="H258" s="16" t="s">
        <v>1303</v>
      </c>
      <c r="J258" s="15">
        <v>41010</v>
      </c>
      <c r="K258" s="16" t="s">
        <v>1303</v>
      </c>
      <c r="M258" s="15">
        <v>51010</v>
      </c>
      <c r="N258" s="16" t="s">
        <v>274</v>
      </c>
      <c r="P258" s="15">
        <v>61010</v>
      </c>
      <c r="Q258" s="16" t="s">
        <v>200</v>
      </c>
    </row>
    <row r="259" spans="1:17">
      <c r="A259" s="15">
        <v>11011</v>
      </c>
      <c r="B259" s="16" t="s">
        <v>262</v>
      </c>
      <c r="D259" s="15">
        <v>21011</v>
      </c>
      <c r="E259" s="16" t="s">
        <v>348</v>
      </c>
      <c r="G259" s="15">
        <v>31011</v>
      </c>
      <c r="H259" s="16" t="s">
        <v>182</v>
      </c>
      <c r="J259" s="15">
        <v>41011</v>
      </c>
      <c r="K259" s="16" t="s">
        <v>401</v>
      </c>
      <c r="M259" s="15">
        <v>51011</v>
      </c>
      <c r="N259" s="16" t="s">
        <v>179</v>
      </c>
      <c r="P259" s="15">
        <v>61011</v>
      </c>
      <c r="Q259" s="16" t="s">
        <v>502</v>
      </c>
    </row>
    <row r="260" spans="1:17">
      <c r="A260" s="15">
        <v>11012</v>
      </c>
      <c r="B260" s="16" t="s">
        <v>482</v>
      </c>
      <c r="D260" s="15">
        <v>21012</v>
      </c>
      <c r="E260" s="16" t="s">
        <v>291</v>
      </c>
      <c r="G260" s="15">
        <v>31012</v>
      </c>
      <c r="H260" s="16" t="s">
        <v>320</v>
      </c>
      <c r="J260" s="15">
        <v>41012</v>
      </c>
      <c r="K260" s="16" t="s">
        <v>417</v>
      </c>
      <c r="M260" s="15">
        <v>51012</v>
      </c>
      <c r="N260" s="16" t="s">
        <v>378</v>
      </c>
      <c r="P260" s="15">
        <v>61012</v>
      </c>
      <c r="Q260" s="16" t="s">
        <v>487</v>
      </c>
    </row>
    <row r="261" spans="1:17">
      <c r="A261" s="15">
        <v>11013</v>
      </c>
      <c r="B261" s="16" t="s">
        <v>737</v>
      </c>
      <c r="D261" s="15">
        <v>21013</v>
      </c>
      <c r="E261" s="16" t="s">
        <v>21</v>
      </c>
      <c r="G261" s="15">
        <v>31013</v>
      </c>
      <c r="H261" s="16" t="s">
        <v>1303</v>
      </c>
      <c r="J261" s="15">
        <v>41013</v>
      </c>
      <c r="K261" s="16" t="s">
        <v>1303</v>
      </c>
      <c r="M261" s="15">
        <v>51013</v>
      </c>
      <c r="N261" s="16" t="s">
        <v>758</v>
      </c>
      <c r="P261" s="15">
        <v>61013</v>
      </c>
      <c r="Q261" s="16" t="s">
        <v>765</v>
      </c>
    </row>
    <row r="262" spans="1:17">
      <c r="A262" s="15">
        <v>11014</v>
      </c>
      <c r="B262" s="16" t="s">
        <v>899</v>
      </c>
      <c r="D262" s="15">
        <v>21014</v>
      </c>
      <c r="E262" s="16" t="s">
        <v>734</v>
      </c>
      <c r="G262" s="15">
        <v>31014</v>
      </c>
      <c r="H262" s="16" t="s">
        <v>638</v>
      </c>
      <c r="J262" s="15">
        <v>41014</v>
      </c>
      <c r="K262" s="16" t="s">
        <v>903</v>
      </c>
      <c r="M262" s="15">
        <v>51014</v>
      </c>
      <c r="N262" s="16" t="s">
        <v>661</v>
      </c>
      <c r="P262" s="15">
        <v>61014</v>
      </c>
      <c r="Q262" s="16" t="s">
        <v>680</v>
      </c>
    </row>
    <row r="263" spans="1:17">
      <c r="A263" s="15">
        <v>11015</v>
      </c>
      <c r="B263" s="16" t="s">
        <v>677</v>
      </c>
      <c r="D263" s="15">
        <v>21015</v>
      </c>
      <c r="E263" s="16" t="s">
        <v>581</v>
      </c>
      <c r="G263" s="15">
        <v>31015</v>
      </c>
      <c r="H263" s="16" t="s">
        <v>684</v>
      </c>
      <c r="J263" s="15">
        <v>41015</v>
      </c>
      <c r="K263" s="16" t="s">
        <v>741</v>
      </c>
      <c r="M263" s="15">
        <v>51015</v>
      </c>
      <c r="N263" s="16" t="s">
        <v>788</v>
      </c>
      <c r="P263" s="15">
        <v>61015</v>
      </c>
      <c r="Q263" s="16" t="s">
        <v>724</v>
      </c>
    </row>
    <row r="264" spans="1:17">
      <c r="A264" s="15">
        <v>11016</v>
      </c>
      <c r="B264" s="16" t="s">
        <v>1041</v>
      </c>
      <c r="D264" s="15">
        <v>21016</v>
      </c>
      <c r="E264" s="16" t="s">
        <v>958</v>
      </c>
      <c r="G264" s="15">
        <v>31016</v>
      </c>
      <c r="H264" s="16" t="s">
        <v>1064</v>
      </c>
      <c r="J264" s="15">
        <v>41016</v>
      </c>
      <c r="K264" s="16" t="s">
        <v>1303</v>
      </c>
      <c r="M264" s="15">
        <v>51016</v>
      </c>
      <c r="N264" s="16" t="s">
        <v>755</v>
      </c>
      <c r="P264" s="15">
        <v>61016</v>
      </c>
      <c r="Q264" s="16" t="s">
        <v>1205</v>
      </c>
    </row>
    <row r="265" spans="1:17">
      <c r="A265" s="15">
        <v>11017</v>
      </c>
      <c r="B265" s="16" t="s">
        <v>1226</v>
      </c>
      <c r="D265" s="15">
        <v>21017</v>
      </c>
      <c r="E265" s="16" t="s">
        <v>1202</v>
      </c>
      <c r="G265" s="15">
        <v>31017</v>
      </c>
      <c r="H265" s="16" t="s">
        <v>1111</v>
      </c>
      <c r="J265" s="15">
        <v>41017</v>
      </c>
      <c r="K265" s="16" t="s">
        <v>925</v>
      </c>
      <c r="M265" s="15">
        <v>51017</v>
      </c>
      <c r="N265" s="16" t="s">
        <v>925</v>
      </c>
      <c r="P265" s="15">
        <v>61017</v>
      </c>
      <c r="Q265" s="16" t="s">
        <v>1241</v>
      </c>
    </row>
    <row r="266" spans="1:17">
      <c r="A266" s="15">
        <v>11018</v>
      </c>
      <c r="B266" s="16" t="s">
        <v>1304</v>
      </c>
      <c r="D266" s="15">
        <v>21018</v>
      </c>
      <c r="E266" s="16" t="s">
        <v>1070</v>
      </c>
      <c r="G266" s="15">
        <v>31018</v>
      </c>
      <c r="H266" s="16" t="s">
        <v>1262</v>
      </c>
      <c r="J266" s="15">
        <v>41018</v>
      </c>
      <c r="K266" s="16" t="s">
        <v>1259</v>
      </c>
      <c r="M266" s="15">
        <v>51018</v>
      </c>
      <c r="N266" s="16" t="s">
        <v>1234</v>
      </c>
      <c r="P266" s="15">
        <v>61018</v>
      </c>
      <c r="Q266" s="16" t="s">
        <v>1303</v>
      </c>
    </row>
    <row r="267" spans="1:17">
      <c r="A267" s="15">
        <v>11019</v>
      </c>
      <c r="B267" s="16" t="s">
        <v>171</v>
      </c>
      <c r="D267" s="15">
        <v>21019</v>
      </c>
      <c r="E267" s="16" t="s">
        <v>446</v>
      </c>
      <c r="G267" s="15">
        <v>31019</v>
      </c>
      <c r="H267" s="16" t="s">
        <v>166</v>
      </c>
      <c r="J267" s="15">
        <v>41019</v>
      </c>
      <c r="K267" s="16" t="s">
        <v>1303</v>
      </c>
      <c r="M267" s="15">
        <v>51019</v>
      </c>
      <c r="N267" s="16" t="s">
        <v>163</v>
      </c>
      <c r="P267" s="15">
        <v>61019</v>
      </c>
      <c r="Q267" s="16" t="s">
        <v>298</v>
      </c>
    </row>
    <row r="268" spans="1:17">
      <c r="A268" s="15">
        <v>11020</v>
      </c>
      <c r="B268" s="16" t="s">
        <v>308</v>
      </c>
      <c r="D268" s="15">
        <v>21020</v>
      </c>
      <c r="E268" s="16" t="s">
        <v>496</v>
      </c>
      <c r="G268" s="15">
        <v>31020</v>
      </c>
      <c r="H268" s="16" t="s">
        <v>464</v>
      </c>
      <c r="J268" s="15">
        <v>41020</v>
      </c>
      <c r="K268" s="16" t="s">
        <v>197</v>
      </c>
      <c r="M268" s="15">
        <v>51020</v>
      </c>
      <c r="N268" s="16" t="s">
        <v>209</v>
      </c>
      <c r="P268" s="15">
        <v>61020</v>
      </c>
      <c r="Q268" s="16" t="s">
        <v>464</v>
      </c>
    </row>
    <row r="269" spans="1:17">
      <c r="A269" s="15">
        <v>11021</v>
      </c>
      <c r="B269" s="16" t="s">
        <v>93</v>
      </c>
      <c r="D269" s="15">
        <v>21021</v>
      </c>
      <c r="E269" s="16" t="s">
        <v>437</v>
      </c>
      <c r="G269" s="15">
        <v>31021</v>
      </c>
      <c r="H269" s="16" t="s">
        <v>433</v>
      </c>
      <c r="J269" s="15">
        <v>41021</v>
      </c>
      <c r="K269" s="16" t="s">
        <v>285</v>
      </c>
      <c r="M269" s="15">
        <v>51021</v>
      </c>
      <c r="N269" s="16" t="s">
        <v>502</v>
      </c>
      <c r="P269" s="15">
        <v>61021</v>
      </c>
      <c r="Q269" s="16" t="s">
        <v>388</v>
      </c>
    </row>
    <row r="270" spans="1:17">
      <c r="A270" s="15">
        <v>11022</v>
      </c>
      <c r="B270" s="16" t="s">
        <v>812</v>
      </c>
      <c r="D270" s="15">
        <v>21022</v>
      </c>
      <c r="E270" s="16" t="s">
        <v>530</v>
      </c>
      <c r="G270" s="15">
        <v>31022</v>
      </c>
      <c r="H270" s="16" t="s">
        <v>527</v>
      </c>
      <c r="J270" s="15">
        <v>41022</v>
      </c>
      <c r="K270" s="16" t="s">
        <v>858</v>
      </c>
      <c r="M270" s="15">
        <v>51022</v>
      </c>
      <c r="N270" s="16" t="s">
        <v>771</v>
      </c>
      <c r="P270" s="15">
        <v>61022</v>
      </c>
      <c r="Q270" s="16" t="s">
        <v>843</v>
      </c>
    </row>
    <row r="271" spans="1:17">
      <c r="A271" s="15">
        <v>11023</v>
      </c>
      <c r="B271" s="16" t="s">
        <v>590</v>
      </c>
      <c r="D271" s="15">
        <v>21023</v>
      </c>
      <c r="E271" s="16" t="s">
        <v>724</v>
      </c>
      <c r="G271" s="15">
        <v>31023</v>
      </c>
      <c r="H271" s="16" t="s">
        <v>768</v>
      </c>
      <c r="J271" s="15">
        <v>41023</v>
      </c>
      <c r="K271" s="16" t="s">
        <v>706</v>
      </c>
      <c r="M271" s="15">
        <v>51023</v>
      </c>
      <c r="N271" s="16" t="s">
        <v>846</v>
      </c>
      <c r="P271" s="15">
        <v>61023</v>
      </c>
      <c r="Q271" s="16" t="s">
        <v>899</v>
      </c>
    </row>
    <row r="272" spans="1:17">
      <c r="A272" s="15">
        <v>11024</v>
      </c>
      <c r="B272" s="16" t="s">
        <v>47</v>
      </c>
      <c r="D272" s="15">
        <v>21024</v>
      </c>
      <c r="E272" s="16" t="s">
        <v>680</v>
      </c>
      <c r="G272" s="15">
        <v>31024</v>
      </c>
      <c r="H272" s="16" t="s">
        <v>822</v>
      </c>
      <c r="J272" s="15">
        <v>41024</v>
      </c>
      <c r="K272" s="16" t="s">
        <v>1303</v>
      </c>
      <c r="M272" s="15">
        <v>51024</v>
      </c>
      <c r="N272" s="16" t="s">
        <v>1303</v>
      </c>
      <c r="P272" s="15">
        <v>61024</v>
      </c>
      <c r="Q272" s="16" t="s">
        <v>768</v>
      </c>
    </row>
    <row r="273" spans="1:17">
      <c r="A273" s="15">
        <v>11025</v>
      </c>
      <c r="B273" s="16" t="s">
        <v>1220</v>
      </c>
      <c r="D273" s="15">
        <v>21025</v>
      </c>
      <c r="E273" s="16" t="s">
        <v>1156</v>
      </c>
      <c r="G273" s="15">
        <v>31025</v>
      </c>
      <c r="H273" s="16" t="s">
        <v>968</v>
      </c>
      <c r="J273" s="15">
        <v>41025</v>
      </c>
      <c r="K273" s="16" t="s">
        <v>946</v>
      </c>
      <c r="M273" s="15">
        <v>51025</v>
      </c>
      <c r="N273" s="16" t="s">
        <v>1275</v>
      </c>
      <c r="P273" s="15">
        <v>61025</v>
      </c>
      <c r="Q273" s="16" t="s">
        <v>1041</v>
      </c>
    </row>
    <row r="274" spans="1:17">
      <c r="A274" s="15">
        <v>11026</v>
      </c>
      <c r="B274" s="16" t="s">
        <v>1247</v>
      </c>
      <c r="D274" s="15">
        <v>21026</v>
      </c>
      <c r="E274" s="16" t="s">
        <v>1061</v>
      </c>
      <c r="G274" s="15">
        <v>31026</v>
      </c>
      <c r="H274" s="16" t="s">
        <v>1226</v>
      </c>
      <c r="J274" s="15">
        <v>41026</v>
      </c>
      <c r="K274" s="16" t="s">
        <v>27</v>
      </c>
      <c r="M274" s="15">
        <v>51026</v>
      </c>
      <c r="N274" s="16" t="s">
        <v>136</v>
      </c>
      <c r="P274" s="15">
        <v>61026</v>
      </c>
      <c r="Q274" s="16" t="s">
        <v>1185</v>
      </c>
    </row>
    <row r="275" spans="1:17">
      <c r="A275" s="15">
        <v>11027</v>
      </c>
      <c r="B275" s="16" t="s">
        <v>1211</v>
      </c>
      <c r="D275" s="15">
        <v>21027</v>
      </c>
      <c r="E275" s="16" t="s">
        <v>977</v>
      </c>
      <c r="G275" s="15">
        <v>31027</v>
      </c>
      <c r="H275" s="16" t="s">
        <v>1149</v>
      </c>
      <c r="J275" s="15">
        <v>41027</v>
      </c>
      <c r="K275" s="16" t="s">
        <v>1108</v>
      </c>
      <c r="M275" s="15">
        <v>51027</v>
      </c>
      <c r="N275" s="16" t="s">
        <v>937</v>
      </c>
      <c r="P275" s="15">
        <v>61027</v>
      </c>
      <c r="Q275" s="16" t="s">
        <v>90</v>
      </c>
    </row>
    <row r="276" spans="1:17">
      <c r="A276" s="15">
        <v>11101</v>
      </c>
      <c r="B276" s="16" t="s">
        <v>411</v>
      </c>
      <c r="D276" s="15">
        <v>21101</v>
      </c>
      <c r="E276" s="16" t="s">
        <v>511</v>
      </c>
      <c r="G276" s="15">
        <v>31101</v>
      </c>
      <c r="H276" s="16" t="s">
        <v>160</v>
      </c>
      <c r="J276" s="15">
        <v>41101</v>
      </c>
      <c r="K276" s="16" t="s">
        <v>209</v>
      </c>
      <c r="M276" s="15">
        <v>51101</v>
      </c>
      <c r="N276" s="16" t="s">
        <v>411</v>
      </c>
      <c r="P276" s="15">
        <v>61101</v>
      </c>
      <c r="Q276" s="16" t="s">
        <v>280</v>
      </c>
    </row>
    <row r="277" spans="1:17">
      <c r="A277" s="15">
        <v>11102</v>
      </c>
      <c r="B277" s="16" t="s">
        <v>160</v>
      </c>
      <c r="D277" s="15">
        <v>21102</v>
      </c>
      <c r="E277" s="16" t="s">
        <v>214</v>
      </c>
      <c r="G277" s="15">
        <v>31102</v>
      </c>
      <c r="H277" s="16" t="s">
        <v>411</v>
      </c>
      <c r="J277" s="15">
        <v>41102</v>
      </c>
      <c r="K277" s="16" t="s">
        <v>395</v>
      </c>
      <c r="M277" s="15">
        <v>51102</v>
      </c>
      <c r="N277" s="16" t="s">
        <v>623</v>
      </c>
      <c r="P277" s="15">
        <v>61102</v>
      </c>
      <c r="Q277" s="16" t="s">
        <v>194</v>
      </c>
    </row>
    <row r="278" spans="1:17">
      <c r="A278" s="15">
        <v>11103</v>
      </c>
      <c r="B278" s="16" t="s">
        <v>1303</v>
      </c>
      <c r="D278" s="15">
        <v>21103</v>
      </c>
      <c r="E278" s="16" t="s">
        <v>430</v>
      </c>
      <c r="G278" s="15">
        <v>31103</v>
      </c>
      <c r="H278" s="16" t="s">
        <v>248</v>
      </c>
      <c r="J278" s="15">
        <v>41103</v>
      </c>
      <c r="K278" s="16" t="s">
        <v>372</v>
      </c>
      <c r="M278" s="15">
        <v>51103</v>
      </c>
      <c r="N278" s="16" t="s">
        <v>248</v>
      </c>
      <c r="P278" s="15">
        <v>61103</v>
      </c>
      <c r="Q278" s="16" t="s">
        <v>301</v>
      </c>
    </row>
    <row r="279" spans="1:17">
      <c r="A279" s="15">
        <v>11104</v>
      </c>
      <c r="B279" s="16" t="s">
        <v>744</v>
      </c>
      <c r="D279" s="15">
        <v>21104</v>
      </c>
      <c r="E279" s="16" t="s">
        <v>858</v>
      </c>
      <c r="G279" s="15">
        <v>31104</v>
      </c>
      <c r="H279" s="16" t="s">
        <v>712</v>
      </c>
      <c r="J279" s="15">
        <v>41104</v>
      </c>
      <c r="K279" s="16" t="s">
        <v>505</v>
      </c>
      <c r="M279" s="15">
        <v>51104</v>
      </c>
      <c r="N279" s="16" t="s">
        <v>996</v>
      </c>
      <c r="P279" s="15">
        <v>61104</v>
      </c>
      <c r="Q279" s="16" t="s">
        <v>687</v>
      </c>
    </row>
    <row r="280" spans="1:17">
      <c r="A280" s="15">
        <v>11105</v>
      </c>
      <c r="B280" s="16" t="s">
        <v>869</v>
      </c>
      <c r="D280" s="15">
        <v>21105</v>
      </c>
      <c r="E280" s="16" t="s">
        <v>812</v>
      </c>
      <c r="G280" s="15">
        <v>31105</v>
      </c>
      <c r="H280" s="16" t="s">
        <v>744</v>
      </c>
      <c r="J280" s="15">
        <v>41105</v>
      </c>
      <c r="K280" s="16" t="s">
        <v>642</v>
      </c>
      <c r="M280" s="15">
        <v>51105</v>
      </c>
      <c r="N280" s="16" t="s">
        <v>909</v>
      </c>
      <c r="P280" s="15">
        <v>61105</v>
      </c>
      <c r="Q280" s="16" t="s">
        <v>617</v>
      </c>
    </row>
    <row r="281" spans="1:17">
      <c r="A281" s="15">
        <v>11106</v>
      </c>
      <c r="B281" s="16" t="s">
        <v>778</v>
      </c>
      <c r="D281" s="15">
        <v>21106</v>
      </c>
      <c r="E281" s="16" t="s">
        <v>699</v>
      </c>
      <c r="G281" s="15">
        <v>31106</v>
      </c>
      <c r="H281" s="16" t="s">
        <v>105</v>
      </c>
      <c r="J281" s="15">
        <v>41106</v>
      </c>
      <c r="K281" s="16" t="s">
        <v>534</v>
      </c>
      <c r="M281" s="15">
        <v>51106</v>
      </c>
      <c r="N281" s="16" t="s">
        <v>105</v>
      </c>
      <c r="P281" s="15">
        <v>61106</v>
      </c>
      <c r="Q281" s="16" t="s">
        <v>120</v>
      </c>
    </row>
    <row r="282" spans="1:17">
      <c r="A282" s="15">
        <v>11107</v>
      </c>
      <c r="B282" s="16" t="s">
        <v>1052</v>
      </c>
      <c r="D282" s="15">
        <v>21107</v>
      </c>
      <c r="E282" s="16" t="s">
        <v>1168</v>
      </c>
      <c r="G282" s="15">
        <v>31107</v>
      </c>
      <c r="H282" s="16" t="s">
        <v>1067</v>
      </c>
      <c r="J282" s="15">
        <v>41107</v>
      </c>
      <c r="K282" s="16" t="s">
        <v>596</v>
      </c>
      <c r="M282" s="15">
        <v>51107</v>
      </c>
      <c r="N282" s="16" t="s">
        <v>1223</v>
      </c>
      <c r="P282" s="15">
        <v>61107</v>
      </c>
      <c r="Q282" s="16" t="s">
        <v>1303</v>
      </c>
    </row>
    <row r="283" spans="1:17">
      <c r="A283" s="15">
        <v>11108</v>
      </c>
      <c r="B283" s="16" t="s">
        <v>1198</v>
      </c>
      <c r="D283" s="15">
        <v>21108</v>
      </c>
      <c r="E283" s="16" t="s">
        <v>1006</v>
      </c>
      <c r="G283" s="15">
        <v>31108</v>
      </c>
      <c r="H283" s="16" t="s">
        <v>1223</v>
      </c>
      <c r="J283" s="15">
        <v>41108</v>
      </c>
      <c r="K283" s="16" t="s">
        <v>1241</v>
      </c>
      <c r="M283" s="15">
        <v>51108</v>
      </c>
      <c r="N283" s="16" t="s">
        <v>1153</v>
      </c>
      <c r="P283" s="15">
        <v>61108</v>
      </c>
      <c r="Q283" s="16" t="s">
        <v>1064</v>
      </c>
    </row>
    <row r="284" spans="1:17">
      <c r="A284" s="15">
        <v>11109</v>
      </c>
      <c r="B284" s="16" t="s">
        <v>1115</v>
      </c>
      <c r="D284" s="15">
        <v>21109</v>
      </c>
      <c r="E284" s="16" t="s">
        <v>1220</v>
      </c>
      <c r="G284" s="15">
        <v>31109</v>
      </c>
      <c r="H284" s="16" t="s">
        <v>1238</v>
      </c>
      <c r="J284" s="15">
        <v>41109</v>
      </c>
      <c r="K284" s="16" t="s">
        <v>1217</v>
      </c>
      <c r="M284" s="15">
        <v>51109</v>
      </c>
      <c r="N284" s="16" t="s">
        <v>1174</v>
      </c>
      <c r="P284" s="15">
        <v>61109</v>
      </c>
      <c r="Q284" s="16" t="s">
        <v>885</v>
      </c>
    </row>
    <row r="285" spans="1:17">
      <c r="A285" s="15">
        <v>11110</v>
      </c>
      <c r="B285" s="16" t="s">
        <v>388</v>
      </c>
      <c r="D285" s="15">
        <v>21110</v>
      </c>
      <c r="E285" s="16" t="s">
        <v>182</v>
      </c>
      <c r="G285" s="15">
        <v>31110</v>
      </c>
      <c r="H285" s="16" t="s">
        <v>277</v>
      </c>
      <c r="J285" s="15">
        <v>41110</v>
      </c>
      <c r="K285" s="16" t="s">
        <v>179</v>
      </c>
      <c r="M285" s="15">
        <v>51110</v>
      </c>
      <c r="N285" s="16" t="s">
        <v>453</v>
      </c>
      <c r="P285" s="15">
        <v>61110</v>
      </c>
      <c r="Q285" s="16" t="s">
        <v>1303</v>
      </c>
    </row>
    <row r="286" spans="1:17">
      <c r="A286" s="15">
        <v>11111</v>
      </c>
      <c r="B286" s="16" t="s">
        <v>332</v>
      </c>
      <c r="D286" s="15">
        <v>21111</v>
      </c>
      <c r="E286" s="16" t="s">
        <v>545</v>
      </c>
      <c r="G286" s="15">
        <v>31111</v>
      </c>
      <c r="H286" s="16" t="s">
        <v>242</v>
      </c>
      <c r="J286" s="15">
        <v>41111</v>
      </c>
      <c r="K286" s="16" t="s">
        <v>407</v>
      </c>
      <c r="M286" s="15">
        <v>51111</v>
      </c>
      <c r="N286" s="16" t="s">
        <v>524</v>
      </c>
      <c r="P286" s="15">
        <v>61111</v>
      </c>
      <c r="Q286" s="16" t="s">
        <v>395</v>
      </c>
    </row>
    <row r="287" spans="1:17">
      <c r="A287" s="15">
        <v>11112</v>
      </c>
      <c r="B287" s="16" t="s">
        <v>385</v>
      </c>
      <c r="D287" s="15">
        <v>21112</v>
      </c>
      <c r="E287" s="16" t="s">
        <v>271</v>
      </c>
      <c r="G287" s="15">
        <v>31112</v>
      </c>
      <c r="H287" s="16" t="s">
        <v>521</v>
      </c>
      <c r="J287" s="15">
        <v>41112</v>
      </c>
      <c r="K287" s="16" t="s">
        <v>473</v>
      </c>
      <c r="M287" s="15">
        <v>51112</v>
      </c>
      <c r="N287" s="16" t="s">
        <v>459</v>
      </c>
      <c r="P287" s="15">
        <v>61112</v>
      </c>
      <c r="Q287" s="16" t="s">
        <v>220</v>
      </c>
    </row>
    <row r="288" spans="1:17">
      <c r="A288" s="15">
        <v>11113</v>
      </c>
      <c r="B288" s="16" t="s">
        <v>819</v>
      </c>
      <c r="D288" s="15">
        <v>21113</v>
      </c>
      <c r="E288" s="16" t="s">
        <v>120</v>
      </c>
      <c r="G288" s="15">
        <v>31113</v>
      </c>
      <c r="H288" s="16" t="s">
        <v>915</v>
      </c>
      <c r="J288" s="15">
        <v>41113</v>
      </c>
      <c r="K288" s="16" t="s">
        <v>154</v>
      </c>
      <c r="M288" s="15">
        <v>51113</v>
      </c>
      <c r="N288" s="16" t="s">
        <v>154</v>
      </c>
      <c r="P288" s="15">
        <v>61113</v>
      </c>
      <c r="Q288" s="16" t="s">
        <v>846</v>
      </c>
    </row>
    <row r="289" spans="1:17">
      <c r="A289" s="15">
        <v>11114</v>
      </c>
      <c r="B289" s="16" t="s">
        <v>768</v>
      </c>
      <c r="D289" s="15">
        <v>21114</v>
      </c>
      <c r="E289" s="16" t="s">
        <v>702</v>
      </c>
      <c r="G289" s="15">
        <v>31114</v>
      </c>
      <c r="H289" s="16" t="s">
        <v>1303</v>
      </c>
      <c r="J289" s="15">
        <v>41114</v>
      </c>
      <c r="K289" s="16" t="s">
        <v>749</v>
      </c>
      <c r="M289" s="15">
        <v>51114</v>
      </c>
      <c r="N289" s="16" t="s">
        <v>805</v>
      </c>
      <c r="P289" s="15">
        <v>61114</v>
      </c>
      <c r="Q289" s="16" t="s">
        <v>642</v>
      </c>
    </row>
    <row r="290" spans="1:17">
      <c r="A290" s="15">
        <v>11115</v>
      </c>
      <c r="B290" s="16" t="s">
        <v>514</v>
      </c>
      <c r="D290" s="15">
        <v>21115</v>
      </c>
      <c r="E290" s="16" t="s">
        <v>687</v>
      </c>
      <c r="G290" s="15">
        <v>31115</v>
      </c>
      <c r="H290" s="16" t="s">
        <v>731</v>
      </c>
      <c r="J290" s="15">
        <v>41115</v>
      </c>
      <c r="K290" s="16" t="s">
        <v>50</v>
      </c>
      <c r="M290" s="15">
        <v>51115</v>
      </c>
      <c r="N290" s="16" t="s">
        <v>50</v>
      </c>
      <c r="P290" s="15">
        <v>61115</v>
      </c>
      <c r="Q290" s="16" t="s">
        <v>530</v>
      </c>
    </row>
    <row r="291" spans="1:17">
      <c r="A291" s="15">
        <v>11116</v>
      </c>
      <c r="B291" s="16" t="s">
        <v>1303</v>
      </c>
      <c r="D291" s="15">
        <v>21116</v>
      </c>
      <c r="E291" s="16" t="s">
        <v>57</v>
      </c>
      <c r="G291" s="15">
        <v>31116</v>
      </c>
      <c r="H291" s="16" t="s">
        <v>1070</v>
      </c>
      <c r="J291" s="15">
        <v>41116</v>
      </c>
      <c r="K291" s="16" t="s">
        <v>1018</v>
      </c>
      <c r="M291" s="15">
        <v>51116</v>
      </c>
      <c r="N291" s="16" t="s">
        <v>1259</v>
      </c>
      <c r="P291" s="15">
        <v>61116</v>
      </c>
      <c r="Q291" s="16" t="s">
        <v>1255</v>
      </c>
    </row>
    <row r="292" spans="1:17">
      <c r="A292" s="15">
        <v>11117</v>
      </c>
      <c r="B292" s="16" t="s">
        <v>1055</v>
      </c>
      <c r="D292" s="15">
        <v>21117</v>
      </c>
      <c r="E292" s="16" t="s">
        <v>983</v>
      </c>
      <c r="G292" s="15">
        <v>31117</v>
      </c>
      <c r="H292" s="16" t="s">
        <v>1137</v>
      </c>
      <c r="J292" s="15">
        <v>41117</v>
      </c>
      <c r="K292" s="16" t="s">
        <v>1095</v>
      </c>
      <c r="M292" s="15">
        <v>51117</v>
      </c>
      <c r="N292" s="16" t="s">
        <v>1058</v>
      </c>
      <c r="P292" s="15">
        <v>61117</v>
      </c>
      <c r="Q292" s="16" t="s">
        <v>133</v>
      </c>
    </row>
    <row r="293" spans="1:17">
      <c r="A293" s="15">
        <v>11118</v>
      </c>
      <c r="B293" s="16" t="s">
        <v>921</v>
      </c>
      <c r="D293" s="15">
        <v>21118</v>
      </c>
      <c r="E293" s="16" t="s">
        <v>1073</v>
      </c>
      <c r="G293" s="15">
        <v>31118</v>
      </c>
      <c r="H293" s="16" t="s">
        <v>1178</v>
      </c>
      <c r="J293" s="15">
        <v>41118</v>
      </c>
      <c r="K293" s="16" t="s">
        <v>1171</v>
      </c>
      <c r="M293" s="15">
        <v>51118</v>
      </c>
      <c r="N293" s="16" t="s">
        <v>928</v>
      </c>
      <c r="P293" s="15">
        <v>61118</v>
      </c>
      <c r="Q293" s="16" t="s">
        <v>1265</v>
      </c>
    </row>
    <row r="294" spans="1:17">
      <c r="A294" s="15">
        <v>11119</v>
      </c>
      <c r="B294" s="16" t="s">
        <v>558</v>
      </c>
      <c r="D294" s="15">
        <v>21119</v>
      </c>
      <c r="E294" s="16" t="s">
        <v>200</v>
      </c>
      <c r="G294" s="15">
        <v>31119</v>
      </c>
      <c r="H294" s="16" t="s">
        <v>344</v>
      </c>
      <c r="J294" s="15">
        <v>41119</v>
      </c>
      <c r="K294" s="16" t="s">
        <v>129</v>
      </c>
      <c r="M294" s="15">
        <v>51119</v>
      </c>
      <c r="N294" s="16" t="s">
        <v>423</v>
      </c>
      <c r="P294" s="15">
        <v>61119</v>
      </c>
      <c r="Q294" s="16" t="s">
        <v>329</v>
      </c>
    </row>
    <row r="295" spans="1:17">
      <c r="A295" s="15">
        <v>11120</v>
      </c>
      <c r="B295" s="16" t="s">
        <v>548</v>
      </c>
      <c r="D295" s="15">
        <v>21120</v>
      </c>
      <c r="E295" s="16" t="s">
        <v>372</v>
      </c>
      <c r="G295" s="15">
        <v>31120</v>
      </c>
      <c r="H295" s="16" t="s">
        <v>351</v>
      </c>
      <c r="J295" s="15">
        <v>41120</v>
      </c>
      <c r="K295" s="16" t="s">
        <v>93</v>
      </c>
      <c r="M295" s="15">
        <v>51120</v>
      </c>
      <c r="N295" s="16" t="s">
        <v>259</v>
      </c>
      <c r="P295" s="15">
        <v>61120</v>
      </c>
      <c r="Q295" s="16" t="s">
        <v>385</v>
      </c>
    </row>
    <row r="296" spans="1:17">
      <c r="A296" s="15">
        <v>11121</v>
      </c>
      <c r="B296" s="16" t="s">
        <v>223</v>
      </c>
      <c r="D296" s="15">
        <v>21121</v>
      </c>
      <c r="E296" s="16" t="s">
        <v>174</v>
      </c>
      <c r="G296" s="15">
        <v>31121</v>
      </c>
      <c r="H296" s="16" t="s">
        <v>381</v>
      </c>
      <c r="J296" s="15">
        <v>41121</v>
      </c>
      <c r="K296" s="16" t="s">
        <v>214</v>
      </c>
      <c r="M296" s="15">
        <v>51121</v>
      </c>
      <c r="N296" s="16" t="s">
        <v>467</v>
      </c>
      <c r="P296" s="15">
        <v>61121</v>
      </c>
      <c r="Q296" s="16" t="s">
        <v>262</v>
      </c>
    </row>
    <row r="297" spans="1:17">
      <c r="A297" s="15">
        <v>11122</v>
      </c>
      <c r="B297" s="16" t="s">
        <v>798</v>
      </c>
      <c r="D297" s="15">
        <v>21122</v>
      </c>
      <c r="E297" s="16" t="s">
        <v>657</v>
      </c>
      <c r="G297" s="15">
        <v>31122</v>
      </c>
      <c r="H297" s="16" t="s">
        <v>899</v>
      </c>
      <c r="J297" s="15">
        <v>41122</v>
      </c>
      <c r="K297" s="16" t="s">
        <v>1303</v>
      </c>
      <c r="M297" s="15">
        <v>51122</v>
      </c>
      <c r="N297" s="16" t="s">
        <v>895</v>
      </c>
      <c r="P297" s="15">
        <v>61122</v>
      </c>
      <c r="Q297" s="16" t="s">
        <v>834</v>
      </c>
    </row>
    <row r="298" spans="1:17">
      <c r="A298" s="15">
        <v>11123</v>
      </c>
      <c r="B298" s="16" t="s">
        <v>24</v>
      </c>
      <c r="D298" s="15">
        <v>21123</v>
      </c>
      <c r="E298" s="16" t="s">
        <v>642</v>
      </c>
      <c r="G298" s="15">
        <v>31123</v>
      </c>
      <c r="H298" s="16" t="s">
        <v>671</v>
      </c>
      <c r="J298" s="15">
        <v>41123</v>
      </c>
      <c r="K298" s="16" t="s">
        <v>615</v>
      </c>
      <c r="M298" s="15">
        <v>51123</v>
      </c>
      <c r="N298" s="16" t="s">
        <v>808</v>
      </c>
      <c r="P298" s="15">
        <v>61123</v>
      </c>
      <c r="Q298" s="16" t="s">
        <v>677</v>
      </c>
    </row>
    <row r="299" spans="1:17">
      <c r="A299" s="15">
        <v>11124</v>
      </c>
      <c r="B299" s="16" t="s">
        <v>715</v>
      </c>
      <c r="D299" s="15">
        <v>21124</v>
      </c>
      <c r="E299" s="16" t="s">
        <v>668</v>
      </c>
      <c r="G299" s="15">
        <v>31124</v>
      </c>
      <c r="H299" s="16" t="s">
        <v>834</v>
      </c>
      <c r="J299" s="15">
        <v>41124</v>
      </c>
      <c r="K299" s="16" t="s">
        <v>798</v>
      </c>
      <c r="M299" s="15">
        <v>51124</v>
      </c>
      <c r="N299" s="16" t="s">
        <v>534</v>
      </c>
      <c r="P299" s="15">
        <v>61124</v>
      </c>
      <c r="Q299" s="16" t="s">
        <v>862</v>
      </c>
    </row>
    <row r="300" spans="1:17">
      <c r="A300" s="15">
        <v>11125</v>
      </c>
      <c r="B300" s="16" t="s">
        <v>1006</v>
      </c>
      <c r="D300" s="15">
        <v>21125</v>
      </c>
      <c r="E300" s="16" t="s">
        <v>136</v>
      </c>
      <c r="G300" s="15">
        <v>31125</v>
      </c>
      <c r="H300" s="16" t="s">
        <v>72</v>
      </c>
      <c r="J300" s="15">
        <v>41125</v>
      </c>
      <c r="K300" s="16" t="s">
        <v>1208</v>
      </c>
      <c r="M300" s="15">
        <v>51125</v>
      </c>
      <c r="N300" s="16" t="s">
        <v>1255</v>
      </c>
      <c r="P300" s="15">
        <v>61125</v>
      </c>
      <c r="Q300" s="16" t="s">
        <v>30</v>
      </c>
    </row>
    <row r="301" spans="1:17">
      <c r="A301" s="15">
        <v>11126</v>
      </c>
      <c r="B301" s="16" t="s">
        <v>946</v>
      </c>
      <c r="D301" s="15">
        <v>21126</v>
      </c>
      <c r="E301" s="16" t="s">
        <v>964</v>
      </c>
      <c r="G301" s="15">
        <v>31126</v>
      </c>
      <c r="H301" s="16" t="s">
        <v>1303</v>
      </c>
      <c r="J301" s="15">
        <v>41126</v>
      </c>
      <c r="K301" s="16" t="s">
        <v>63</v>
      </c>
      <c r="M301" s="15">
        <v>51126</v>
      </c>
      <c r="N301" s="16" t="s">
        <v>961</v>
      </c>
      <c r="P301" s="15">
        <v>61126</v>
      </c>
      <c r="Q301" s="16" t="s">
        <v>1162</v>
      </c>
    </row>
    <row r="302" spans="1:17">
      <c r="A302" s="15">
        <v>11127</v>
      </c>
      <c r="B302" s="16" t="s">
        <v>1168</v>
      </c>
      <c r="D302" s="15">
        <v>21127</v>
      </c>
      <c r="E302" s="16" t="s">
        <v>937</v>
      </c>
      <c r="G302" s="15">
        <v>31127</v>
      </c>
      <c r="H302" s="16" t="s">
        <v>1304</v>
      </c>
      <c r="J302" s="15">
        <v>41127</v>
      </c>
      <c r="K302" s="16" t="s">
        <v>1031</v>
      </c>
      <c r="M302" s="15">
        <v>51127</v>
      </c>
      <c r="N302" s="16" t="s">
        <v>1156</v>
      </c>
      <c r="P302" s="15">
        <v>61127</v>
      </c>
      <c r="Q302" s="16" t="s">
        <v>1181</v>
      </c>
    </row>
    <row r="303" spans="1:17">
      <c r="A303" s="15">
        <v>11201</v>
      </c>
      <c r="B303" s="16" t="s">
        <v>111</v>
      </c>
      <c r="D303" s="15">
        <v>21201</v>
      </c>
      <c r="E303" s="16" t="s">
        <v>93</v>
      </c>
      <c r="G303" s="15">
        <v>31201</v>
      </c>
      <c r="H303" s="16" t="s">
        <v>623</v>
      </c>
      <c r="J303" s="15">
        <v>41201</v>
      </c>
      <c r="K303" s="16" t="s">
        <v>487</v>
      </c>
      <c r="M303" s="15">
        <v>51201</v>
      </c>
      <c r="N303" s="16" t="s">
        <v>1303</v>
      </c>
      <c r="P303" s="15">
        <v>61201</v>
      </c>
      <c r="Q303" s="16" t="s">
        <v>574</v>
      </c>
    </row>
    <row r="304" spans="1:17">
      <c r="A304" s="15">
        <v>11202</v>
      </c>
      <c r="B304" s="16" t="s">
        <v>217</v>
      </c>
      <c r="D304" s="15">
        <v>21202</v>
      </c>
      <c r="E304" s="16" t="s">
        <v>129</v>
      </c>
      <c r="G304" s="15">
        <v>31202</v>
      </c>
      <c r="H304" s="16" t="s">
        <v>461</v>
      </c>
      <c r="J304" s="15">
        <v>41202</v>
      </c>
      <c r="K304" s="16" t="s">
        <v>220</v>
      </c>
      <c r="M304" s="15">
        <v>51202</v>
      </c>
      <c r="N304" s="16" t="s">
        <v>226</v>
      </c>
      <c r="P304" s="15">
        <v>61202</v>
      </c>
      <c r="Q304" s="16" t="s">
        <v>545</v>
      </c>
    </row>
    <row r="305" spans="1:17">
      <c r="A305" s="15">
        <v>11203</v>
      </c>
      <c r="B305" s="16" t="s">
        <v>440</v>
      </c>
      <c r="D305" s="15">
        <v>21203</v>
      </c>
      <c r="E305" s="16" t="s">
        <v>285</v>
      </c>
      <c r="G305" s="15">
        <v>31203</v>
      </c>
      <c r="H305" s="16" t="s">
        <v>96</v>
      </c>
      <c r="J305" s="15">
        <v>41203</v>
      </c>
      <c r="K305" s="16" t="s">
        <v>200</v>
      </c>
      <c r="M305" s="15">
        <v>51203</v>
      </c>
      <c r="N305" s="16" t="s">
        <v>694</v>
      </c>
      <c r="P305" s="15">
        <v>61203</v>
      </c>
      <c r="Q305" s="16" t="s">
        <v>404</v>
      </c>
    </row>
    <row r="306" spans="1:17">
      <c r="A306" s="15">
        <v>11204</v>
      </c>
      <c r="B306" s="16" t="s">
        <v>971</v>
      </c>
      <c r="D306" s="15">
        <v>21204</v>
      </c>
      <c r="E306" s="16" t="s">
        <v>24</v>
      </c>
      <c r="G306" s="15">
        <v>31204</v>
      </c>
      <c r="H306" s="16" t="s">
        <v>1012</v>
      </c>
      <c r="J306" s="15">
        <v>41204</v>
      </c>
      <c r="K306" s="16" t="s">
        <v>765</v>
      </c>
      <c r="M306" s="15">
        <v>51204</v>
      </c>
      <c r="N306" s="16" t="s">
        <v>876</v>
      </c>
      <c r="P306" s="15">
        <v>61204</v>
      </c>
      <c r="Q306" s="16" t="s">
        <v>33</v>
      </c>
    </row>
    <row r="307" spans="1:17">
      <c r="A307" s="15">
        <v>11205</v>
      </c>
      <c r="B307" s="16" t="s">
        <v>105</v>
      </c>
      <c r="D307" s="15">
        <v>21205</v>
      </c>
      <c r="E307" s="16" t="s">
        <v>891</v>
      </c>
      <c r="G307" s="15">
        <v>31205</v>
      </c>
      <c r="H307" s="16" t="s">
        <v>1028</v>
      </c>
      <c r="J307" s="15">
        <v>41205</v>
      </c>
      <c r="K307" s="16" t="s">
        <v>724</v>
      </c>
      <c r="M307" s="15">
        <v>51205</v>
      </c>
      <c r="N307" s="16" t="s">
        <v>13</v>
      </c>
      <c r="P307" s="15">
        <v>61205</v>
      </c>
      <c r="Q307" s="16" t="s">
        <v>608</v>
      </c>
    </row>
    <row r="308" spans="1:17">
      <c r="A308" s="15">
        <v>11206</v>
      </c>
      <c r="B308" s="16" t="s">
        <v>1303</v>
      </c>
      <c r="D308" s="15">
        <v>21206</v>
      </c>
      <c r="E308" s="16" t="s">
        <v>802</v>
      </c>
      <c r="G308" s="15">
        <v>31206</v>
      </c>
      <c r="H308" s="16" t="s">
        <v>909</v>
      </c>
      <c r="J308" s="15">
        <v>41206</v>
      </c>
      <c r="K308" s="16" t="s">
        <v>771</v>
      </c>
      <c r="M308" s="15">
        <v>51206</v>
      </c>
      <c r="N308" s="16" t="s">
        <v>869</v>
      </c>
      <c r="P308" s="15">
        <v>61206</v>
      </c>
      <c r="Q308" s="16" t="s">
        <v>144</v>
      </c>
    </row>
    <row r="309" spans="1:17">
      <c r="A309" s="15">
        <v>11207</v>
      </c>
      <c r="B309" s="16" t="s">
        <v>1104</v>
      </c>
      <c r="D309" s="15">
        <v>21207</v>
      </c>
      <c r="E309" s="16" t="s">
        <v>1049</v>
      </c>
      <c r="G309" s="15">
        <v>31207</v>
      </c>
      <c r="H309" s="16" t="s">
        <v>1083</v>
      </c>
      <c r="J309" s="15">
        <v>41207</v>
      </c>
      <c r="K309" s="16" t="s">
        <v>1272</v>
      </c>
      <c r="M309" s="15">
        <v>51207</v>
      </c>
      <c r="N309" s="16" t="s">
        <v>1052</v>
      </c>
      <c r="P309" s="15">
        <v>61207</v>
      </c>
      <c r="Q309" s="16" t="s">
        <v>882</v>
      </c>
    </row>
    <row r="310" spans="1:17">
      <c r="A310" s="15">
        <v>11208</v>
      </c>
      <c r="B310" s="16" t="s">
        <v>1290</v>
      </c>
      <c r="D310" s="15">
        <v>21208</v>
      </c>
      <c r="E310" s="16" t="s">
        <v>44</v>
      </c>
      <c r="G310" s="15">
        <v>31208</v>
      </c>
      <c r="H310" s="16" t="s">
        <v>1115</v>
      </c>
      <c r="J310" s="15">
        <v>41208</v>
      </c>
      <c r="K310" s="16" t="s">
        <v>1303</v>
      </c>
      <c r="M310" s="15">
        <v>51208</v>
      </c>
      <c r="N310" s="16" t="s">
        <v>69</v>
      </c>
      <c r="P310" s="15">
        <v>61208</v>
      </c>
      <c r="Q310" s="16" t="s">
        <v>1098</v>
      </c>
    </row>
    <row r="311" spans="1:17">
      <c r="A311" s="15">
        <v>11209</v>
      </c>
      <c r="B311" s="16" t="s">
        <v>1044</v>
      </c>
      <c r="D311" s="15">
        <v>21209</v>
      </c>
      <c r="E311" s="16" t="s">
        <v>888</v>
      </c>
      <c r="G311" s="15">
        <v>31209</v>
      </c>
      <c r="H311" s="16" t="s">
        <v>1303</v>
      </c>
      <c r="J311" s="15">
        <v>41209</v>
      </c>
      <c r="K311" s="16" t="s">
        <v>1214</v>
      </c>
      <c r="M311" s="15">
        <v>51209</v>
      </c>
      <c r="N311" s="16" t="s">
        <v>1047</v>
      </c>
      <c r="P311" s="15">
        <v>61209</v>
      </c>
      <c r="Q311" s="16" t="s">
        <v>1101</v>
      </c>
    </row>
    <row r="312" spans="1:17">
      <c r="A312" s="15">
        <v>11210</v>
      </c>
      <c r="B312" s="16" t="s">
        <v>298</v>
      </c>
      <c r="D312" s="15">
        <v>21210</v>
      </c>
      <c r="E312" s="16" t="s">
        <v>404</v>
      </c>
      <c r="G312" s="15">
        <v>31210</v>
      </c>
      <c r="H312" s="16" t="s">
        <v>545</v>
      </c>
      <c r="J312" s="15">
        <v>41210</v>
      </c>
      <c r="K312" s="16" t="s">
        <v>456</v>
      </c>
      <c r="M312" s="15">
        <v>51210</v>
      </c>
      <c r="N312" s="16" t="s">
        <v>456</v>
      </c>
      <c r="P312" s="15">
        <v>61210</v>
      </c>
      <c r="Q312" s="16" t="s">
        <v>1303</v>
      </c>
    </row>
    <row r="313" spans="1:17">
      <c r="A313" s="15">
        <v>11211</v>
      </c>
      <c r="B313" s="16" t="s">
        <v>443</v>
      </c>
      <c r="D313" s="15">
        <v>21211</v>
      </c>
      <c r="E313" s="16" t="s">
        <v>521</v>
      </c>
      <c r="G313" s="15">
        <v>31211</v>
      </c>
      <c r="H313" s="16" t="s">
        <v>245</v>
      </c>
      <c r="J313" s="15">
        <v>41211</v>
      </c>
      <c r="K313" s="16" t="s">
        <v>453</v>
      </c>
      <c r="M313" s="15">
        <v>51211</v>
      </c>
      <c r="N313" s="16" t="s">
        <v>551</v>
      </c>
      <c r="P313" s="15">
        <v>61211</v>
      </c>
      <c r="Q313" s="16" t="s">
        <v>375</v>
      </c>
    </row>
    <row r="314" spans="1:17">
      <c r="A314" s="15">
        <v>11212</v>
      </c>
      <c r="B314" s="16" t="s">
        <v>1303</v>
      </c>
      <c r="D314" s="15">
        <v>21212</v>
      </c>
      <c r="E314" s="16" t="s">
        <v>542</v>
      </c>
      <c r="G314" s="15">
        <v>31212</v>
      </c>
      <c r="H314" s="16" t="s">
        <v>194</v>
      </c>
      <c r="J314" s="15">
        <v>41212</v>
      </c>
      <c r="K314" s="16" t="s">
        <v>1303</v>
      </c>
      <c r="M314" s="15">
        <v>51212</v>
      </c>
      <c r="N314" s="16" t="s">
        <v>229</v>
      </c>
      <c r="P314" s="15">
        <v>61212</v>
      </c>
      <c r="Q314" s="16" t="s">
        <v>259</v>
      </c>
    </row>
    <row r="315" spans="1:17">
      <c r="A315" s="15">
        <v>11213</v>
      </c>
      <c r="B315" s="16" t="s">
        <v>671</v>
      </c>
      <c r="D315" s="15">
        <v>21213</v>
      </c>
      <c r="E315" s="16" t="s">
        <v>940</v>
      </c>
      <c r="G315" s="15">
        <v>31213</v>
      </c>
      <c r="H315" s="16" t="s">
        <v>54</v>
      </c>
      <c r="J315" s="15">
        <v>41213</v>
      </c>
      <c r="K315" s="16" t="s">
        <v>782</v>
      </c>
      <c r="M315" s="15">
        <v>51213</v>
      </c>
      <c r="N315" s="16" t="s">
        <v>665</v>
      </c>
      <c r="P315" s="15">
        <v>61213</v>
      </c>
      <c r="Q315" s="16" t="s">
        <v>536</v>
      </c>
    </row>
    <row r="316" spans="1:17">
      <c r="A316" s="15">
        <v>11214</v>
      </c>
      <c r="B316" s="16" t="s">
        <v>518</v>
      </c>
      <c r="D316" s="15">
        <v>21214</v>
      </c>
      <c r="E316" s="16" t="s">
        <v>873</v>
      </c>
      <c r="G316" s="15">
        <v>31214</v>
      </c>
      <c r="H316" s="16" t="s">
        <v>940</v>
      </c>
      <c r="J316" s="15">
        <v>41214</v>
      </c>
      <c r="K316" s="16" t="s">
        <v>554</v>
      </c>
      <c r="M316" s="15">
        <v>51214</v>
      </c>
      <c r="N316" s="16" t="s">
        <v>1303</v>
      </c>
      <c r="P316" s="15">
        <v>61214</v>
      </c>
      <c r="Q316" s="16" t="s">
        <v>668</v>
      </c>
    </row>
    <row r="317" spans="1:17">
      <c r="A317" s="15">
        <v>11215</v>
      </c>
      <c r="B317" s="16" t="s">
        <v>816</v>
      </c>
      <c r="D317" s="15">
        <v>21215</v>
      </c>
      <c r="E317" s="16" t="s">
        <v>605</v>
      </c>
      <c r="G317" s="15">
        <v>31215</v>
      </c>
      <c r="H317" s="16" t="s">
        <v>873</v>
      </c>
      <c r="J317" s="15">
        <v>41215</v>
      </c>
      <c r="K317" s="16" t="s">
        <v>593</v>
      </c>
      <c r="M317" s="15">
        <v>51215</v>
      </c>
      <c r="N317" s="16" t="s">
        <v>147</v>
      </c>
      <c r="P317" s="15">
        <v>61215</v>
      </c>
      <c r="Q317" s="16" t="s">
        <v>808</v>
      </c>
    </row>
    <row r="318" spans="1:17">
      <c r="A318" s="15">
        <v>11216</v>
      </c>
      <c r="B318" s="16" t="s">
        <v>1188</v>
      </c>
      <c r="D318" s="15">
        <v>21216</v>
      </c>
      <c r="E318" s="16" t="s">
        <v>1281</v>
      </c>
      <c r="G318" s="15">
        <v>31216</v>
      </c>
      <c r="H318" s="16" t="s">
        <v>885</v>
      </c>
      <c r="J318" s="15">
        <v>41216</v>
      </c>
      <c r="K318" s="16" t="s">
        <v>980</v>
      </c>
      <c r="M318" s="15">
        <v>51216</v>
      </c>
      <c r="N318" s="16" t="s">
        <v>990</v>
      </c>
      <c r="P318" s="15">
        <v>61216</v>
      </c>
      <c r="Q318" s="16" t="s">
        <v>1272</v>
      </c>
    </row>
    <row r="319" spans="1:17">
      <c r="A319" s="15">
        <v>11217</v>
      </c>
      <c r="B319" s="16" t="s">
        <v>1185</v>
      </c>
      <c r="D319" s="15">
        <v>21217</v>
      </c>
      <c r="E319" s="16" t="s">
        <v>1191</v>
      </c>
      <c r="G319" s="15">
        <v>31217</v>
      </c>
      <c r="H319" s="16" t="s">
        <v>1127</v>
      </c>
      <c r="J319" s="15">
        <v>41217</v>
      </c>
      <c r="K319" s="16" t="s">
        <v>1244</v>
      </c>
      <c r="M319" s="15">
        <v>51217</v>
      </c>
      <c r="N319" s="16" t="s">
        <v>952</v>
      </c>
      <c r="P319" s="15">
        <v>61217</v>
      </c>
      <c r="Q319" s="16" t="s">
        <v>1231</v>
      </c>
    </row>
    <row r="320" spans="1:17">
      <c r="A320" s="15">
        <v>11218</v>
      </c>
      <c r="B320" s="16" t="s">
        <v>1149</v>
      </c>
      <c r="D320" s="15">
        <v>21218</v>
      </c>
      <c r="E320" s="16" t="s">
        <v>1127</v>
      </c>
      <c r="G320" s="15">
        <v>31218</v>
      </c>
      <c r="H320" s="16" t="s">
        <v>993</v>
      </c>
      <c r="J320" s="15">
        <v>41218</v>
      </c>
      <c r="K320" s="16" t="s">
        <v>1278</v>
      </c>
      <c r="M320" s="15">
        <v>51218</v>
      </c>
      <c r="N320" s="16" t="s">
        <v>1092</v>
      </c>
      <c r="P320" s="15">
        <v>61218</v>
      </c>
      <c r="Q320" s="16" t="s">
        <v>1134</v>
      </c>
    </row>
    <row r="321" spans="1:17">
      <c r="A321" s="15">
        <v>11219</v>
      </c>
      <c r="B321" s="16" t="s">
        <v>1303</v>
      </c>
      <c r="D321" s="15">
        <v>21219</v>
      </c>
      <c r="E321" s="16" t="s">
        <v>1303</v>
      </c>
      <c r="G321" s="15">
        <v>31219</v>
      </c>
      <c r="H321" s="16" t="s">
        <v>185</v>
      </c>
      <c r="J321" s="15">
        <v>41219</v>
      </c>
      <c r="K321" s="16" t="s">
        <v>305</v>
      </c>
      <c r="M321" s="15">
        <v>51219</v>
      </c>
      <c r="N321" s="16" t="s">
        <v>487</v>
      </c>
      <c r="P321" s="15">
        <v>61219</v>
      </c>
      <c r="Q321" s="16" t="s">
        <v>443</v>
      </c>
    </row>
    <row r="322" spans="1:17">
      <c r="A322" s="15">
        <v>11220</v>
      </c>
      <c r="B322" s="16" t="s">
        <v>420</v>
      </c>
      <c r="D322" s="15">
        <v>21220</v>
      </c>
      <c r="E322" s="16" t="s">
        <v>220</v>
      </c>
      <c r="G322" s="15">
        <v>31220</v>
      </c>
      <c r="H322" s="16" t="s">
        <v>450</v>
      </c>
      <c r="J322" s="15">
        <v>41220</v>
      </c>
      <c r="K322" s="16" t="s">
        <v>1303</v>
      </c>
      <c r="M322" s="15">
        <v>51220</v>
      </c>
      <c r="N322" s="16" t="s">
        <v>203</v>
      </c>
      <c r="P322" s="15">
        <v>61220</v>
      </c>
      <c r="Q322" s="16" t="s">
        <v>392</v>
      </c>
    </row>
    <row r="323" spans="1:17">
      <c r="A323" s="15">
        <v>11221</v>
      </c>
      <c r="B323" s="16" t="s">
        <v>214</v>
      </c>
      <c r="D323" s="15">
        <v>21221</v>
      </c>
      <c r="E323" s="16" t="s">
        <v>470</v>
      </c>
      <c r="G323" s="15">
        <v>31221</v>
      </c>
      <c r="H323" s="16" t="s">
        <v>388</v>
      </c>
      <c r="J323" s="15">
        <v>41221</v>
      </c>
      <c r="K323" s="16" t="s">
        <v>369</v>
      </c>
      <c r="M323" s="15">
        <v>51221</v>
      </c>
      <c r="N323" s="16" t="s">
        <v>1303</v>
      </c>
      <c r="P323" s="15">
        <v>61221</v>
      </c>
      <c r="Q323" s="16" t="s">
        <v>1303</v>
      </c>
    </row>
    <row r="324" spans="1:17">
      <c r="A324" s="15">
        <v>11222</v>
      </c>
      <c r="B324" s="16" t="s">
        <v>792</v>
      </c>
      <c r="D324" s="15">
        <v>21222</v>
      </c>
      <c r="E324" s="16" t="s">
        <v>895</v>
      </c>
      <c r="G324" s="15">
        <v>31222</v>
      </c>
      <c r="H324" s="16" t="s">
        <v>774</v>
      </c>
      <c r="J324" s="15">
        <v>41222</v>
      </c>
      <c r="K324" s="16" t="s">
        <v>752</v>
      </c>
      <c r="M324" s="15">
        <v>51222</v>
      </c>
      <c r="N324" s="16" t="s">
        <v>765</v>
      </c>
      <c r="P324" s="15">
        <v>61222</v>
      </c>
      <c r="Q324" s="16" t="s">
        <v>709</v>
      </c>
    </row>
    <row r="325" spans="1:17">
      <c r="A325" s="15">
        <v>11223</v>
      </c>
      <c r="B325" s="16" t="s">
        <v>879</v>
      </c>
      <c r="D325" s="15">
        <v>21223</v>
      </c>
      <c r="E325" s="16" t="s">
        <v>785</v>
      </c>
      <c r="G325" s="15">
        <v>31223</v>
      </c>
      <c r="H325" s="16" t="s">
        <v>539</v>
      </c>
      <c r="J325" s="15">
        <v>41223</v>
      </c>
      <c r="K325" s="16" t="s">
        <v>590</v>
      </c>
      <c r="M325" s="15">
        <v>51223</v>
      </c>
      <c r="N325" s="16" t="s">
        <v>505</v>
      </c>
      <c r="P325" s="15">
        <v>61223</v>
      </c>
      <c r="Q325" s="16" t="s">
        <v>1303</v>
      </c>
    </row>
    <row r="326" spans="1:17">
      <c r="A326" s="15">
        <v>11224</v>
      </c>
      <c r="B326" s="16" t="s">
        <v>912</v>
      </c>
      <c r="D326" s="15">
        <v>21224</v>
      </c>
      <c r="E326" s="16" t="s">
        <v>765</v>
      </c>
      <c r="G326" s="15">
        <v>31224</v>
      </c>
      <c r="H326" s="16" t="s">
        <v>906</v>
      </c>
      <c r="J326" s="15">
        <v>41224</v>
      </c>
      <c r="K326" s="16" t="s">
        <v>912</v>
      </c>
      <c r="M326" s="15">
        <v>51224</v>
      </c>
      <c r="N326" s="16" t="s">
        <v>635</v>
      </c>
      <c r="P326" s="15">
        <v>61224</v>
      </c>
      <c r="Q326" s="16" t="s">
        <v>539</v>
      </c>
    </row>
    <row r="327" spans="1:17">
      <c r="A327" s="15">
        <v>11225</v>
      </c>
      <c r="B327" s="16" t="s">
        <v>1208</v>
      </c>
      <c r="D327" s="15">
        <v>21225</v>
      </c>
      <c r="E327" s="16" t="s">
        <v>1303</v>
      </c>
      <c r="G327" s="15">
        <v>31225</v>
      </c>
      <c r="H327" s="16" t="s">
        <v>1252</v>
      </c>
      <c r="J327" s="15">
        <v>41225</v>
      </c>
      <c r="K327" s="16" t="s">
        <v>1247</v>
      </c>
      <c r="M327" s="15">
        <v>51225</v>
      </c>
      <c r="N327" s="16" t="s">
        <v>60</v>
      </c>
      <c r="P327" s="15">
        <v>61225</v>
      </c>
      <c r="Q327" s="16" t="s">
        <v>72</v>
      </c>
    </row>
    <row r="328" spans="1:17">
      <c r="A328" s="15">
        <v>11226</v>
      </c>
      <c r="B328" s="16" t="s">
        <v>84</v>
      </c>
      <c r="D328" s="15">
        <v>21226</v>
      </c>
      <c r="E328" s="16" t="s">
        <v>1214</v>
      </c>
      <c r="G328" s="15">
        <v>31226</v>
      </c>
      <c r="H328" s="16" t="s">
        <v>1123</v>
      </c>
      <c r="J328" s="15">
        <v>41226</v>
      </c>
      <c r="K328" s="16" t="s">
        <v>1303</v>
      </c>
      <c r="M328" s="15">
        <v>51226</v>
      </c>
      <c r="N328" s="16" t="s">
        <v>1061</v>
      </c>
      <c r="P328" s="15">
        <v>61226</v>
      </c>
      <c r="Q328" s="16" t="s">
        <v>968</v>
      </c>
    </row>
    <row r="329" spans="1:17">
      <c r="A329" s="15">
        <v>11227</v>
      </c>
      <c r="B329" s="16" t="s">
        <v>1038</v>
      </c>
      <c r="D329" s="15">
        <v>21227</v>
      </c>
      <c r="E329" s="16" t="s">
        <v>133</v>
      </c>
      <c r="G329" s="15">
        <v>31227</v>
      </c>
      <c r="H329" s="16" t="s">
        <v>1055</v>
      </c>
      <c r="J329" s="15">
        <v>41227</v>
      </c>
      <c r="K329" s="16" t="s">
        <v>1049</v>
      </c>
      <c r="M329" s="15">
        <v>51227</v>
      </c>
      <c r="N329" s="16" t="s">
        <v>1268</v>
      </c>
      <c r="P329" s="15">
        <v>61227</v>
      </c>
      <c r="Q329" s="16" t="s">
        <v>1076</v>
      </c>
    </row>
    <row r="330" spans="1:17">
      <c r="A330" s="15">
        <v>11301</v>
      </c>
      <c r="B330" s="16" t="s">
        <v>1303</v>
      </c>
      <c r="D330" s="15">
        <v>21301</v>
      </c>
      <c r="E330" s="16" t="s">
        <v>305</v>
      </c>
      <c r="G330" s="15">
        <v>31301</v>
      </c>
      <c r="H330" s="16" t="s">
        <v>611</v>
      </c>
      <c r="J330" s="15">
        <v>41301</v>
      </c>
      <c r="K330" s="16" t="s">
        <v>437</v>
      </c>
      <c r="M330" s="15">
        <v>51301</v>
      </c>
      <c r="N330" s="16" t="s">
        <v>674</v>
      </c>
      <c r="P330" s="15">
        <v>61301</v>
      </c>
      <c r="Q330" s="16" t="s">
        <v>277</v>
      </c>
    </row>
    <row r="331" spans="1:17">
      <c r="A331" s="15">
        <v>11302</v>
      </c>
      <c r="B331" s="16" t="s">
        <v>358</v>
      </c>
      <c r="D331" s="15">
        <v>21302</v>
      </c>
      <c r="E331" s="16" t="s">
        <v>1303</v>
      </c>
      <c r="G331" s="15">
        <v>31302</v>
      </c>
      <c r="H331" s="16" t="s">
        <v>674</v>
      </c>
      <c r="J331" s="15">
        <v>41302</v>
      </c>
      <c r="K331" s="16" t="s">
        <v>375</v>
      </c>
      <c r="M331" s="15">
        <v>51302</v>
      </c>
      <c r="N331" s="16" t="s">
        <v>217</v>
      </c>
      <c r="P331" s="15">
        <v>61302</v>
      </c>
      <c r="Q331" s="16" t="s">
        <v>542</v>
      </c>
    </row>
    <row r="332" spans="1:17">
      <c r="A332" s="15">
        <v>11303</v>
      </c>
      <c r="B332" s="16" t="s">
        <v>248</v>
      </c>
      <c r="D332" s="15">
        <v>21303</v>
      </c>
      <c r="E332" s="16" t="s">
        <v>493</v>
      </c>
      <c r="G332" s="15">
        <v>31303</v>
      </c>
      <c r="H332" s="16" t="s">
        <v>632</v>
      </c>
      <c r="J332" s="15">
        <v>41303</v>
      </c>
      <c r="K332" s="16" t="s">
        <v>361</v>
      </c>
      <c r="M332" s="15">
        <v>51303</v>
      </c>
      <c r="N332" s="16" t="s">
        <v>587</v>
      </c>
      <c r="P332" s="15">
        <v>61303</v>
      </c>
      <c r="Q332" s="16" t="s">
        <v>499</v>
      </c>
    </row>
    <row r="333" spans="1:17">
      <c r="A333" s="15">
        <v>11304</v>
      </c>
      <c r="B333" s="16" t="s">
        <v>949</v>
      </c>
      <c r="D333" s="15">
        <v>21304</v>
      </c>
      <c r="E333" s="16" t="s">
        <v>715</v>
      </c>
      <c r="G333" s="15">
        <v>31304</v>
      </c>
      <c r="H333" s="16" t="s">
        <v>778</v>
      </c>
      <c r="J333" s="15">
        <v>41304</v>
      </c>
      <c r="K333" s="16" t="s">
        <v>123</v>
      </c>
      <c r="M333" s="15">
        <v>51304</v>
      </c>
      <c r="N333" s="16" t="s">
        <v>712</v>
      </c>
      <c r="P333" s="15">
        <v>61304</v>
      </c>
      <c r="Q333" s="16" t="s">
        <v>684</v>
      </c>
    </row>
    <row r="334" spans="1:17">
      <c r="A334" s="15">
        <v>11305</v>
      </c>
      <c r="B334" s="16" t="s">
        <v>974</v>
      </c>
      <c r="D334" s="15">
        <v>21305</v>
      </c>
      <c r="E334" s="16" t="s">
        <v>17</v>
      </c>
      <c r="G334" s="15">
        <v>31305</v>
      </c>
      <c r="H334" s="16" t="s">
        <v>971</v>
      </c>
      <c r="J334" s="15">
        <v>41305</v>
      </c>
      <c r="K334" s="16" t="s">
        <v>657</v>
      </c>
      <c r="M334" s="15">
        <v>51305</v>
      </c>
      <c r="N334" s="16" t="s">
        <v>1303</v>
      </c>
      <c r="P334" s="15">
        <v>61305</v>
      </c>
      <c r="Q334" s="16" t="s">
        <v>702</v>
      </c>
    </row>
    <row r="335" spans="1:17">
      <c r="A335" s="15">
        <v>11306</v>
      </c>
      <c r="B335" s="16" t="s">
        <v>831</v>
      </c>
      <c r="D335" s="15">
        <v>21306</v>
      </c>
      <c r="E335" s="16" t="s">
        <v>918</v>
      </c>
      <c r="G335" s="15">
        <v>31306</v>
      </c>
      <c r="H335" s="16" t="s">
        <v>996</v>
      </c>
      <c r="J335" s="15">
        <v>41306</v>
      </c>
      <c r="K335" s="16" t="s">
        <v>846</v>
      </c>
      <c r="M335" s="15">
        <v>51306</v>
      </c>
      <c r="N335" s="16" t="s">
        <v>1028</v>
      </c>
      <c r="P335" s="15">
        <v>61306</v>
      </c>
      <c r="Q335" s="16" t="s">
        <v>915</v>
      </c>
    </row>
    <row r="336" spans="1:17">
      <c r="A336" s="15">
        <v>11307</v>
      </c>
      <c r="B336" s="16" t="s">
        <v>1238</v>
      </c>
      <c r="D336" s="15">
        <v>21307</v>
      </c>
      <c r="E336" s="16" t="s">
        <v>1303</v>
      </c>
      <c r="G336" s="15">
        <v>31307</v>
      </c>
      <c r="H336" s="16" t="s">
        <v>1290</v>
      </c>
      <c r="J336" s="15">
        <v>41307</v>
      </c>
      <c r="K336" s="16" t="s">
        <v>964</v>
      </c>
      <c r="M336" s="15">
        <v>51307</v>
      </c>
      <c r="N336" s="16" t="s">
        <v>1303</v>
      </c>
      <c r="P336" s="15">
        <v>61307</v>
      </c>
      <c r="Q336" s="16" t="s">
        <v>57</v>
      </c>
    </row>
    <row r="337" spans="1:17">
      <c r="A337" s="15">
        <v>11308</v>
      </c>
      <c r="B337" s="16" t="s">
        <v>69</v>
      </c>
      <c r="D337" s="15">
        <v>21308</v>
      </c>
      <c r="E337" s="16" t="s">
        <v>1108</v>
      </c>
      <c r="G337" s="15">
        <v>31308</v>
      </c>
      <c r="H337" s="16" t="s">
        <v>1052</v>
      </c>
      <c r="J337" s="15">
        <v>41308</v>
      </c>
      <c r="K337" s="16" t="s">
        <v>1156</v>
      </c>
      <c r="M337" s="15">
        <v>51308</v>
      </c>
      <c r="N337" s="16" t="s">
        <v>1115</v>
      </c>
      <c r="P337" s="15">
        <v>61308</v>
      </c>
      <c r="Q337" s="16" t="s">
        <v>1073</v>
      </c>
    </row>
    <row r="338" spans="1:17">
      <c r="A338" s="15">
        <v>11309</v>
      </c>
      <c r="B338" s="16" t="s">
        <v>1086</v>
      </c>
      <c r="D338" s="15">
        <v>21309</v>
      </c>
      <c r="E338" s="16" t="s">
        <v>1031</v>
      </c>
      <c r="G338" s="15">
        <v>31309</v>
      </c>
      <c r="H338" s="16" t="s">
        <v>1287</v>
      </c>
      <c r="J338" s="15">
        <v>41309</v>
      </c>
      <c r="K338" s="16" t="s">
        <v>1205</v>
      </c>
      <c r="M338" s="15">
        <v>51309</v>
      </c>
      <c r="N338" s="16" t="s">
        <v>1083</v>
      </c>
      <c r="P338" s="15">
        <v>61309</v>
      </c>
      <c r="Q338" s="16" t="s">
        <v>1262</v>
      </c>
    </row>
    <row r="339" spans="1:17">
      <c r="A339" s="15">
        <v>11310</v>
      </c>
      <c r="B339" s="16" t="s">
        <v>381</v>
      </c>
      <c r="D339" s="15">
        <v>21310</v>
      </c>
      <c r="E339" s="16" t="s">
        <v>301</v>
      </c>
      <c r="G339" s="15">
        <v>31310</v>
      </c>
      <c r="H339" s="16" t="s">
        <v>476</v>
      </c>
      <c r="J339" s="15">
        <v>41310</v>
      </c>
      <c r="K339" s="16" t="s">
        <v>459</v>
      </c>
      <c r="M339" s="15">
        <v>51310</v>
      </c>
      <c r="N339" s="16" t="s">
        <v>240</v>
      </c>
      <c r="P339" s="15">
        <v>61310</v>
      </c>
      <c r="Q339" s="16" t="s">
        <v>446</v>
      </c>
    </row>
    <row r="340" spans="1:17">
      <c r="A340" s="15">
        <v>11311</v>
      </c>
      <c r="B340" s="16" t="s">
        <v>344</v>
      </c>
      <c r="D340" s="15">
        <v>21311</v>
      </c>
      <c r="E340" s="16" t="s">
        <v>577</v>
      </c>
      <c r="G340" s="15">
        <v>31311</v>
      </c>
      <c r="H340" s="16" t="s">
        <v>499</v>
      </c>
      <c r="J340" s="15">
        <v>41311</v>
      </c>
      <c r="K340" s="16" t="s">
        <v>524</v>
      </c>
      <c r="M340" s="15">
        <v>51311</v>
      </c>
      <c r="N340" s="16" t="s">
        <v>294</v>
      </c>
      <c r="P340" s="15">
        <v>61311</v>
      </c>
      <c r="Q340" s="16" t="s">
        <v>163</v>
      </c>
    </row>
    <row r="341" spans="1:17">
      <c r="A341" s="15">
        <v>11312</v>
      </c>
      <c r="B341" s="16" t="s">
        <v>464</v>
      </c>
      <c r="D341" s="15">
        <v>21312</v>
      </c>
      <c r="E341" s="16" t="s">
        <v>242</v>
      </c>
      <c r="G341" s="15">
        <v>31312</v>
      </c>
      <c r="H341" s="16" t="s">
        <v>291</v>
      </c>
      <c r="J341" s="15">
        <v>41312</v>
      </c>
      <c r="K341" s="16" t="s">
        <v>265</v>
      </c>
      <c r="M341" s="15">
        <v>51312</v>
      </c>
      <c r="N341" s="16" t="s">
        <v>233</v>
      </c>
      <c r="P341" s="15">
        <v>61312</v>
      </c>
      <c r="Q341" s="16" t="s">
        <v>209</v>
      </c>
    </row>
    <row r="342" spans="1:17">
      <c r="A342" s="15">
        <v>11313</v>
      </c>
      <c r="B342" s="16" t="s">
        <v>840</v>
      </c>
      <c r="D342" s="15">
        <v>21313</v>
      </c>
      <c r="E342" s="16" t="s">
        <v>1303</v>
      </c>
      <c r="G342" s="15">
        <v>31313</v>
      </c>
      <c r="H342" s="16" t="s">
        <v>734</v>
      </c>
      <c r="J342" s="15">
        <v>41313</v>
      </c>
      <c r="K342" s="16" t="s">
        <v>696</v>
      </c>
      <c r="M342" s="15">
        <v>51313</v>
      </c>
      <c r="N342" s="16" t="s">
        <v>1303</v>
      </c>
      <c r="P342" s="15">
        <v>61313</v>
      </c>
      <c r="Q342" s="16" t="s">
        <v>534</v>
      </c>
    </row>
    <row r="343" spans="1:17">
      <c r="A343" s="15">
        <v>11314</v>
      </c>
      <c r="B343" s="16" t="s">
        <v>1303</v>
      </c>
      <c r="D343" s="15">
        <v>21314</v>
      </c>
      <c r="E343" s="16" t="s">
        <v>1303</v>
      </c>
      <c r="G343" s="15">
        <v>31314</v>
      </c>
      <c r="H343" s="16" t="s">
        <v>687</v>
      </c>
      <c r="J343" s="15">
        <v>41314</v>
      </c>
      <c r="K343" s="16" t="s">
        <v>661</v>
      </c>
      <c r="M343" s="15">
        <v>51314</v>
      </c>
      <c r="N343" s="16" t="s">
        <v>117</v>
      </c>
      <c r="P343" s="15">
        <v>61314</v>
      </c>
      <c r="Q343" s="16" t="s">
        <v>1303</v>
      </c>
    </row>
    <row r="344" spans="1:17">
      <c r="A344" s="15">
        <v>11315</v>
      </c>
      <c r="B344" s="16" t="s">
        <v>834</v>
      </c>
      <c r="D344" s="15">
        <v>21315</v>
      </c>
      <c r="E344" s="16" t="s">
        <v>144</v>
      </c>
      <c r="G344" s="15">
        <v>31315</v>
      </c>
      <c r="H344" s="16" t="s">
        <v>144</v>
      </c>
      <c r="J344" s="15">
        <v>41315</v>
      </c>
      <c r="K344" s="16" t="s">
        <v>1303</v>
      </c>
      <c r="M344" s="15">
        <v>51315</v>
      </c>
      <c r="N344" s="16" t="s">
        <v>741</v>
      </c>
      <c r="P344" s="15">
        <v>61315</v>
      </c>
      <c r="Q344" s="16" t="s">
        <v>1303</v>
      </c>
    </row>
    <row r="345" spans="1:17">
      <c r="A345" s="15">
        <v>11316</v>
      </c>
      <c r="B345" s="16" t="s">
        <v>1181</v>
      </c>
      <c r="D345" s="15">
        <v>21316</v>
      </c>
      <c r="E345" s="16" t="s">
        <v>1262</v>
      </c>
      <c r="G345" s="15">
        <v>31316</v>
      </c>
      <c r="H345" s="16" t="s">
        <v>77</v>
      </c>
      <c r="J345" s="15">
        <v>41316</v>
      </c>
      <c r="K345" s="16" t="s">
        <v>1021</v>
      </c>
      <c r="M345" s="15">
        <v>51316</v>
      </c>
      <c r="N345" s="16" t="s">
        <v>1303</v>
      </c>
      <c r="P345" s="15">
        <v>61316</v>
      </c>
      <c r="Q345" s="16" t="s">
        <v>1156</v>
      </c>
    </row>
    <row r="346" spans="1:17">
      <c r="A346" s="15">
        <v>11317</v>
      </c>
      <c r="B346" s="16" t="s">
        <v>1303</v>
      </c>
      <c r="D346" s="15">
        <v>21317</v>
      </c>
      <c r="E346" s="16" t="s">
        <v>626</v>
      </c>
      <c r="G346" s="15">
        <v>31317</v>
      </c>
      <c r="H346" s="16" t="s">
        <v>1191</v>
      </c>
      <c r="J346" s="15">
        <v>41317</v>
      </c>
      <c r="K346" s="16" t="s">
        <v>755</v>
      </c>
      <c r="M346" s="15">
        <v>51317</v>
      </c>
      <c r="N346" s="16" t="s">
        <v>980</v>
      </c>
      <c r="P346" s="15">
        <v>61317</v>
      </c>
      <c r="Q346" s="16" t="s">
        <v>937</v>
      </c>
    </row>
    <row r="347" spans="1:17">
      <c r="A347" s="15">
        <v>11318</v>
      </c>
      <c r="B347" s="16" t="s">
        <v>90</v>
      </c>
      <c r="D347" s="15">
        <v>21318</v>
      </c>
      <c r="E347" s="16" t="s">
        <v>1064</v>
      </c>
      <c r="G347" s="15">
        <v>31318</v>
      </c>
      <c r="H347" s="16" t="s">
        <v>1098</v>
      </c>
      <c r="J347" s="15">
        <v>41318</v>
      </c>
      <c r="K347" s="16" t="s">
        <v>1058</v>
      </c>
      <c r="M347" s="15">
        <v>51318</v>
      </c>
      <c r="N347" s="16" t="s">
        <v>1021</v>
      </c>
      <c r="P347" s="15">
        <v>61318</v>
      </c>
      <c r="Q347" s="16" t="s">
        <v>977</v>
      </c>
    </row>
    <row r="348" spans="1:17">
      <c r="A348" s="15">
        <v>11319</v>
      </c>
      <c r="B348" s="16" t="s">
        <v>490</v>
      </c>
      <c r="D348" s="15">
        <v>21319</v>
      </c>
      <c r="E348" s="16" t="s">
        <v>423</v>
      </c>
      <c r="G348" s="15">
        <v>31319</v>
      </c>
      <c r="H348" s="16" t="s">
        <v>298</v>
      </c>
      <c r="J348" s="15">
        <v>41319</v>
      </c>
      <c r="K348" s="16" t="s">
        <v>308</v>
      </c>
      <c r="M348" s="15">
        <v>51319</v>
      </c>
      <c r="N348" s="16" t="s">
        <v>496</v>
      </c>
      <c r="P348" s="15">
        <v>61319</v>
      </c>
      <c r="Q348" s="16" t="s">
        <v>206</v>
      </c>
    </row>
    <row r="349" spans="1:17">
      <c r="A349" s="15">
        <v>11320</v>
      </c>
      <c r="B349" s="16" t="s">
        <v>414</v>
      </c>
      <c r="D349" s="15">
        <v>21320</v>
      </c>
      <c r="E349" s="16" t="s">
        <v>398</v>
      </c>
      <c r="G349" s="15">
        <v>31320</v>
      </c>
      <c r="H349" s="16" t="s">
        <v>1303</v>
      </c>
      <c r="J349" s="15">
        <v>41320</v>
      </c>
      <c r="K349" s="16" t="s">
        <v>171</v>
      </c>
      <c r="M349" s="15">
        <v>51320</v>
      </c>
      <c r="N349" s="16" t="s">
        <v>446</v>
      </c>
      <c r="P349" s="15">
        <v>61320</v>
      </c>
      <c r="Q349" s="16" t="s">
        <v>1303</v>
      </c>
    </row>
    <row r="350" spans="1:17">
      <c r="A350" s="15">
        <v>11321</v>
      </c>
      <c r="B350" s="16" t="s">
        <v>511</v>
      </c>
      <c r="D350" s="15">
        <v>21321</v>
      </c>
      <c r="E350" s="16" t="s">
        <v>467</v>
      </c>
      <c r="G350" s="15">
        <v>31321</v>
      </c>
      <c r="H350" s="16" t="s">
        <v>329</v>
      </c>
      <c r="J350" s="15">
        <v>41321</v>
      </c>
      <c r="K350" s="16" t="s">
        <v>364</v>
      </c>
      <c r="M350" s="15">
        <v>51321</v>
      </c>
      <c r="N350" s="16" t="s">
        <v>372</v>
      </c>
      <c r="P350" s="15">
        <v>61321</v>
      </c>
      <c r="Q350" s="16" t="s">
        <v>336</v>
      </c>
    </row>
    <row r="351" spans="1:17">
      <c r="A351" s="15">
        <v>11322</v>
      </c>
      <c r="B351" s="16" t="s">
        <v>752</v>
      </c>
      <c r="D351" s="15">
        <v>21322</v>
      </c>
      <c r="E351" s="16" t="s">
        <v>771</v>
      </c>
      <c r="G351" s="15">
        <v>31322</v>
      </c>
      <c r="H351" s="16" t="s">
        <v>718</v>
      </c>
      <c r="J351" s="15">
        <v>41322</v>
      </c>
      <c r="K351" s="16" t="s">
        <v>24</v>
      </c>
      <c r="M351" s="15">
        <v>51322</v>
      </c>
      <c r="N351" s="16" t="s">
        <v>828</v>
      </c>
      <c r="P351" s="15">
        <v>61322</v>
      </c>
      <c r="Q351" s="16" t="s">
        <v>906</v>
      </c>
    </row>
    <row r="352" spans="1:17">
      <c r="A352" s="15">
        <v>11323</v>
      </c>
      <c r="B352" s="16" t="s">
        <v>802</v>
      </c>
      <c r="D352" s="15">
        <v>21323</v>
      </c>
      <c r="E352" s="16" t="s">
        <v>1303</v>
      </c>
      <c r="G352" s="15">
        <v>31323</v>
      </c>
      <c r="H352" s="16" t="s">
        <v>1303</v>
      </c>
      <c r="J352" s="15">
        <v>41323</v>
      </c>
      <c r="K352" s="16" t="s">
        <v>802</v>
      </c>
      <c r="M352" s="15">
        <v>51323</v>
      </c>
      <c r="N352" s="16" t="s">
        <v>66</v>
      </c>
      <c r="P352" s="15">
        <v>61323</v>
      </c>
      <c r="Q352" s="16" t="s">
        <v>822</v>
      </c>
    </row>
    <row r="353" spans="1:17">
      <c r="A353" s="15">
        <v>11324</v>
      </c>
      <c r="B353" s="16" t="s">
        <v>36</v>
      </c>
      <c r="D353" s="15">
        <v>21324</v>
      </c>
      <c r="E353" s="16" t="s">
        <v>505</v>
      </c>
      <c r="G353" s="15">
        <v>31324</v>
      </c>
      <c r="H353" s="16" t="s">
        <v>1303</v>
      </c>
      <c r="J353" s="15">
        <v>41324</v>
      </c>
      <c r="K353" s="16" t="s">
        <v>17</v>
      </c>
      <c r="M353" s="15">
        <v>51324</v>
      </c>
      <c r="N353" s="16" t="s">
        <v>530</v>
      </c>
      <c r="P353" s="15">
        <v>61324</v>
      </c>
      <c r="Q353" s="16" t="s">
        <v>527</v>
      </c>
    </row>
    <row r="354" spans="1:17">
      <c r="A354" s="15">
        <v>11325</v>
      </c>
      <c r="B354" s="16" t="s">
        <v>1303</v>
      </c>
      <c r="D354" s="15">
        <v>21325</v>
      </c>
      <c r="E354" s="16" t="s">
        <v>1195</v>
      </c>
      <c r="G354" s="15">
        <v>31325</v>
      </c>
      <c r="H354" s="16" t="s">
        <v>1185</v>
      </c>
      <c r="J354" s="15">
        <v>41325</v>
      </c>
      <c r="K354" s="16" t="s">
        <v>87</v>
      </c>
      <c r="M354" s="15">
        <v>51325</v>
      </c>
      <c r="N354" s="16" t="s">
        <v>1205</v>
      </c>
      <c r="P354" s="15">
        <v>61325</v>
      </c>
      <c r="Q354" s="16" t="s">
        <v>1304</v>
      </c>
    </row>
    <row r="355" spans="1:17">
      <c r="A355" s="15">
        <v>11326</v>
      </c>
      <c r="B355" s="16" t="s">
        <v>44</v>
      </c>
      <c r="D355" s="15">
        <v>21326</v>
      </c>
      <c r="E355" s="16" t="s">
        <v>1217</v>
      </c>
      <c r="G355" s="15">
        <v>31326</v>
      </c>
      <c r="H355" s="16" t="s">
        <v>999</v>
      </c>
      <c r="J355" s="15">
        <v>41326</v>
      </c>
      <c r="K355" s="16" t="s">
        <v>888</v>
      </c>
      <c r="M355" s="15">
        <v>51326</v>
      </c>
      <c r="N355" s="16" t="s">
        <v>1241</v>
      </c>
      <c r="P355" s="15">
        <v>61326</v>
      </c>
      <c r="Q355" s="16" t="s">
        <v>1303</v>
      </c>
    </row>
    <row r="356" spans="1:17">
      <c r="A356" s="15">
        <v>11327</v>
      </c>
      <c r="B356" s="16" t="s">
        <v>1108</v>
      </c>
      <c r="D356" s="15">
        <v>21327</v>
      </c>
      <c r="E356" s="16" t="s">
        <v>1134</v>
      </c>
      <c r="G356" s="15">
        <v>31327</v>
      </c>
      <c r="H356" s="16" t="s">
        <v>1162</v>
      </c>
      <c r="J356" s="15">
        <v>41327</v>
      </c>
      <c r="K356" s="16" t="s">
        <v>108</v>
      </c>
      <c r="M356" s="15">
        <v>51327</v>
      </c>
      <c r="N356" s="16" t="s">
        <v>1303</v>
      </c>
      <c r="P356" s="15">
        <v>61327</v>
      </c>
      <c r="Q356" s="16" t="s">
        <v>1226</v>
      </c>
    </row>
    <row r="357" spans="1:17">
      <c r="A357" s="15">
        <v>11401</v>
      </c>
      <c r="B357" s="16" t="s">
        <v>629</v>
      </c>
      <c r="D357" s="15">
        <v>21401</v>
      </c>
      <c r="E357" s="16" t="s">
        <v>414</v>
      </c>
      <c r="G357" s="15">
        <v>31401</v>
      </c>
      <c r="H357" s="16" t="s">
        <v>111</v>
      </c>
      <c r="J357" s="15">
        <v>41401</v>
      </c>
      <c r="K357" s="16" t="s">
        <v>479</v>
      </c>
      <c r="M357" s="15">
        <v>51401</v>
      </c>
      <c r="N357" s="16" t="s">
        <v>611</v>
      </c>
      <c r="P357" s="15">
        <v>61401</v>
      </c>
      <c r="Q357" s="16" t="s">
        <v>242</v>
      </c>
    </row>
    <row r="358" spans="1:17">
      <c r="A358" s="15">
        <v>11402</v>
      </c>
      <c r="B358" s="16" t="s">
        <v>587</v>
      </c>
      <c r="D358" s="15">
        <v>21402</v>
      </c>
      <c r="E358" s="16" t="s">
        <v>364</v>
      </c>
      <c r="G358" s="15">
        <v>31402</v>
      </c>
      <c r="H358" s="16" t="s">
        <v>654</v>
      </c>
      <c r="J358" s="15">
        <v>41402</v>
      </c>
      <c r="K358" s="16" t="s">
        <v>467</v>
      </c>
      <c r="M358" s="15">
        <v>51402</v>
      </c>
      <c r="N358" s="16" t="s">
        <v>358</v>
      </c>
      <c r="P358" s="15">
        <v>61402</v>
      </c>
      <c r="Q358" s="16" t="s">
        <v>476</v>
      </c>
    </row>
    <row r="359" spans="1:17">
      <c r="A359" s="15">
        <v>11403</v>
      </c>
      <c r="B359" s="16" t="s">
        <v>226</v>
      </c>
      <c r="D359" s="15">
        <v>21403</v>
      </c>
      <c r="E359" s="16" t="s">
        <v>1303</v>
      </c>
      <c r="G359" s="15">
        <v>31403</v>
      </c>
      <c r="H359" s="16" t="s">
        <v>217</v>
      </c>
      <c r="J359" s="15">
        <v>41403</v>
      </c>
      <c r="K359" s="16" t="s">
        <v>163</v>
      </c>
      <c r="M359" s="15">
        <v>51403</v>
      </c>
      <c r="N359" s="16" t="s">
        <v>1303</v>
      </c>
      <c r="P359" s="15">
        <v>61403</v>
      </c>
      <c r="Q359" s="16" t="s">
        <v>320</v>
      </c>
    </row>
    <row r="360" spans="1:17">
      <c r="A360" s="15">
        <v>11404</v>
      </c>
      <c r="B360" s="16" t="s">
        <v>931</v>
      </c>
      <c r="D360" s="15">
        <v>21404</v>
      </c>
      <c r="E360" s="16" t="s">
        <v>615</v>
      </c>
      <c r="G360" s="15">
        <v>31404</v>
      </c>
      <c r="H360" s="16" t="s">
        <v>831</v>
      </c>
      <c r="J360" s="15">
        <v>41404</v>
      </c>
      <c r="K360" s="16" t="s">
        <v>567</v>
      </c>
      <c r="M360" s="15">
        <v>51404</v>
      </c>
      <c r="N360" s="16" t="s">
        <v>1035</v>
      </c>
      <c r="P360" s="15">
        <v>61404</v>
      </c>
      <c r="Q360" s="16" t="s">
        <v>727</v>
      </c>
    </row>
    <row r="361" spans="1:17">
      <c r="A361" s="15">
        <v>11405</v>
      </c>
      <c r="B361" s="16" t="s">
        <v>13</v>
      </c>
      <c r="D361" s="15">
        <v>21405</v>
      </c>
      <c r="E361" s="16" t="s">
        <v>879</v>
      </c>
      <c r="G361" s="15">
        <v>31405</v>
      </c>
      <c r="H361" s="16" t="s">
        <v>1024</v>
      </c>
      <c r="J361" s="15">
        <v>41405</v>
      </c>
      <c r="K361" s="16" t="s">
        <v>1303</v>
      </c>
      <c r="M361" s="15">
        <v>51405</v>
      </c>
      <c r="N361" s="16" t="s">
        <v>1303</v>
      </c>
      <c r="P361" s="15">
        <v>61405</v>
      </c>
      <c r="Q361" s="16" t="s">
        <v>21</v>
      </c>
    </row>
    <row r="362" spans="1:17">
      <c r="A362" s="15">
        <v>11406</v>
      </c>
      <c r="B362" s="16" t="s">
        <v>876</v>
      </c>
      <c r="D362" s="15">
        <v>21406</v>
      </c>
      <c r="E362" s="16" t="s">
        <v>837</v>
      </c>
      <c r="G362" s="15">
        <v>31406</v>
      </c>
      <c r="H362" s="16" t="s">
        <v>1035</v>
      </c>
      <c r="J362" s="15">
        <v>41406</v>
      </c>
      <c r="K362" s="16" t="s">
        <v>785</v>
      </c>
      <c r="M362" s="15">
        <v>51406</v>
      </c>
      <c r="N362" s="16" t="s">
        <v>1024</v>
      </c>
      <c r="P362" s="15">
        <v>61406</v>
      </c>
      <c r="Q362" s="16" t="s">
        <v>1303</v>
      </c>
    </row>
    <row r="363" spans="1:17">
      <c r="A363" s="15">
        <v>11407</v>
      </c>
      <c r="B363" s="16" t="s">
        <v>1047</v>
      </c>
      <c r="D363" s="15">
        <v>21407</v>
      </c>
      <c r="E363" s="16" t="s">
        <v>41</v>
      </c>
      <c r="G363" s="15">
        <v>31407</v>
      </c>
      <c r="H363" s="16" t="s">
        <v>1015</v>
      </c>
      <c r="J363" s="15">
        <v>41407</v>
      </c>
      <c r="K363" s="16" t="s">
        <v>1195</v>
      </c>
      <c r="M363" s="15">
        <v>51407</v>
      </c>
      <c r="N363" s="16" t="s">
        <v>1015</v>
      </c>
      <c r="P363" s="15">
        <v>61407</v>
      </c>
      <c r="Q363" s="16" t="s">
        <v>1303</v>
      </c>
    </row>
    <row r="364" spans="1:17">
      <c r="A364" s="15">
        <v>11408</v>
      </c>
      <c r="B364" s="16" t="s">
        <v>1015</v>
      </c>
      <c r="D364" s="15">
        <v>21408</v>
      </c>
      <c r="E364" s="16" t="s">
        <v>1284</v>
      </c>
      <c r="G364" s="15">
        <v>31408</v>
      </c>
      <c r="H364" s="16" t="s">
        <v>1104</v>
      </c>
      <c r="J364" s="15">
        <v>41408</v>
      </c>
      <c r="K364" s="16" t="s">
        <v>1268</v>
      </c>
      <c r="M364" s="15">
        <v>51408</v>
      </c>
      <c r="N364" s="16" t="s">
        <v>1142</v>
      </c>
      <c r="P364" s="15">
        <v>61408</v>
      </c>
      <c r="Q364" s="16" t="s">
        <v>993</v>
      </c>
    </row>
    <row r="365" spans="1:17">
      <c r="A365" s="15">
        <v>11409</v>
      </c>
      <c r="B365" s="16" t="s">
        <v>1303</v>
      </c>
      <c r="D365" s="15">
        <v>21409</v>
      </c>
      <c r="E365" s="16" t="s">
        <v>27</v>
      </c>
      <c r="G365" s="15">
        <v>31409</v>
      </c>
      <c r="H365" s="16" t="s">
        <v>1086</v>
      </c>
      <c r="J365" s="15">
        <v>41409</v>
      </c>
      <c r="K365" s="16" t="s">
        <v>1134</v>
      </c>
      <c r="M365" s="15">
        <v>51409</v>
      </c>
      <c r="N365" s="16" t="s">
        <v>1089</v>
      </c>
      <c r="P365" s="15">
        <v>61409</v>
      </c>
      <c r="Q365" s="16" t="s">
        <v>958</v>
      </c>
    </row>
    <row r="366" spans="1:17">
      <c r="A366" s="15">
        <v>11410</v>
      </c>
      <c r="B366" s="16" t="s">
        <v>253</v>
      </c>
      <c r="D366" s="15">
        <v>21410</v>
      </c>
      <c r="E366" s="16" t="s">
        <v>571</v>
      </c>
      <c r="G366" s="15">
        <v>31410</v>
      </c>
      <c r="H366" s="16" t="s">
        <v>571</v>
      </c>
      <c r="J366" s="15">
        <v>41410</v>
      </c>
      <c r="K366" s="16" t="s">
        <v>551</v>
      </c>
      <c r="M366" s="15">
        <v>51410</v>
      </c>
      <c r="N366" s="16" t="s">
        <v>1303</v>
      </c>
      <c r="P366" s="15">
        <v>61410</v>
      </c>
      <c r="Q366" s="16" t="s">
        <v>437</v>
      </c>
    </row>
    <row r="367" spans="1:17">
      <c r="A367" s="15">
        <v>11411</v>
      </c>
      <c r="B367" s="16" t="s">
        <v>336</v>
      </c>
      <c r="D367" s="15">
        <v>21411</v>
      </c>
      <c r="E367" s="16" t="s">
        <v>236</v>
      </c>
      <c r="G367" s="15">
        <v>31411</v>
      </c>
      <c r="H367" s="16" t="s">
        <v>271</v>
      </c>
      <c r="J367" s="15">
        <v>41411</v>
      </c>
      <c r="K367" s="16" t="s">
        <v>378</v>
      </c>
      <c r="M367" s="15">
        <v>51411</v>
      </c>
      <c r="N367" s="16" t="s">
        <v>256</v>
      </c>
      <c r="P367" s="15">
        <v>61411</v>
      </c>
      <c r="Q367" s="16" t="s">
        <v>398</v>
      </c>
    </row>
    <row r="368" spans="1:17">
      <c r="A368" s="15">
        <v>11412</v>
      </c>
      <c r="B368" s="16" t="s">
        <v>188</v>
      </c>
      <c r="D368" s="15">
        <v>21412</v>
      </c>
      <c r="E368" s="16" t="s">
        <v>476</v>
      </c>
      <c r="G368" s="15">
        <v>31412</v>
      </c>
      <c r="H368" s="16" t="s">
        <v>542</v>
      </c>
      <c r="J368" s="15">
        <v>41412</v>
      </c>
      <c r="K368" s="16" t="s">
        <v>233</v>
      </c>
      <c r="M368" s="15">
        <v>51412</v>
      </c>
      <c r="N368" s="16" t="s">
        <v>407</v>
      </c>
      <c r="P368" s="15">
        <v>61412</v>
      </c>
      <c r="Q368" s="16" t="s">
        <v>174</v>
      </c>
    </row>
    <row r="369" spans="1:17">
      <c r="A369" s="15">
        <v>11413</v>
      </c>
      <c r="B369" s="16" t="s">
        <v>906</v>
      </c>
      <c r="D369" s="15">
        <v>21413</v>
      </c>
      <c r="E369" s="16" t="s">
        <v>690</v>
      </c>
      <c r="G369" s="15">
        <v>31413</v>
      </c>
      <c r="H369" s="16" t="s">
        <v>727</v>
      </c>
      <c r="J369" s="15">
        <v>41413</v>
      </c>
      <c r="K369" s="16" t="s">
        <v>758</v>
      </c>
      <c r="M369" s="15">
        <v>51413</v>
      </c>
      <c r="N369" s="16" t="s">
        <v>620</v>
      </c>
      <c r="P369" s="15">
        <v>61413</v>
      </c>
      <c r="Q369" s="16" t="s">
        <v>599</v>
      </c>
    </row>
    <row r="370" spans="1:17">
      <c r="A370" s="15">
        <v>11414</v>
      </c>
      <c r="B370" s="16" t="s">
        <v>1303</v>
      </c>
      <c r="D370" s="15">
        <v>21414</v>
      </c>
      <c r="E370" s="16" t="s">
        <v>727</v>
      </c>
      <c r="G370" s="15">
        <v>31414</v>
      </c>
      <c r="H370" s="16" t="s">
        <v>33</v>
      </c>
      <c r="J370" s="15">
        <v>41414</v>
      </c>
      <c r="K370" s="16" t="s">
        <v>117</v>
      </c>
      <c r="M370" s="15">
        <v>51414</v>
      </c>
      <c r="N370" s="16" t="s">
        <v>761</v>
      </c>
      <c r="P370" s="15">
        <v>61414</v>
      </c>
      <c r="Q370" s="16" t="s">
        <v>828</v>
      </c>
    </row>
    <row r="371" spans="1:17">
      <c r="A371" s="15">
        <v>11415</v>
      </c>
      <c r="B371" s="16" t="s">
        <v>843</v>
      </c>
      <c r="D371" s="15">
        <v>21415</v>
      </c>
      <c r="E371" s="16" t="s">
        <v>54</v>
      </c>
      <c r="G371" s="15">
        <v>31415</v>
      </c>
      <c r="H371" s="16" t="s">
        <v>608</v>
      </c>
      <c r="J371" s="15">
        <v>41415</v>
      </c>
      <c r="K371" s="16" t="s">
        <v>746</v>
      </c>
      <c r="M371" s="15">
        <v>51415</v>
      </c>
      <c r="N371" s="16" t="s">
        <v>157</v>
      </c>
      <c r="P371" s="15">
        <v>61415</v>
      </c>
      <c r="Q371" s="16" t="s">
        <v>567</v>
      </c>
    </row>
    <row r="372" spans="1:17">
      <c r="A372" s="15">
        <v>11416</v>
      </c>
      <c r="B372" s="16" t="s">
        <v>72</v>
      </c>
      <c r="D372" s="15">
        <v>21416</v>
      </c>
      <c r="E372" s="16" t="s">
        <v>77</v>
      </c>
      <c r="G372" s="15">
        <v>31416</v>
      </c>
      <c r="H372" s="16" t="s">
        <v>1303</v>
      </c>
      <c r="J372" s="15">
        <v>41416</v>
      </c>
      <c r="K372" s="16" t="s">
        <v>955</v>
      </c>
      <c r="M372" s="15">
        <v>51416</v>
      </c>
      <c r="N372" s="16" t="s">
        <v>1244</v>
      </c>
      <c r="P372" s="15">
        <v>61416</v>
      </c>
      <c r="Q372" s="16" t="s">
        <v>1303</v>
      </c>
    </row>
    <row r="373" spans="1:17">
      <c r="A373" s="15">
        <v>11417</v>
      </c>
      <c r="B373" s="16" t="s">
        <v>30</v>
      </c>
      <c r="D373" s="15">
        <v>21417</v>
      </c>
      <c r="E373" s="16" t="s">
        <v>1303</v>
      </c>
      <c r="G373" s="15">
        <v>31417</v>
      </c>
      <c r="H373" s="16" t="s">
        <v>57</v>
      </c>
      <c r="J373" s="15">
        <v>41417</v>
      </c>
      <c r="K373" s="16" t="s">
        <v>1080</v>
      </c>
      <c r="M373" s="15">
        <v>51417</v>
      </c>
      <c r="N373" s="16" t="s">
        <v>150</v>
      </c>
      <c r="P373" s="15">
        <v>61417</v>
      </c>
      <c r="Q373" s="16" t="s">
        <v>136</v>
      </c>
    </row>
    <row r="374" spans="1:17">
      <c r="A374" s="15">
        <v>11418</v>
      </c>
      <c r="B374" s="16" t="s">
        <v>1119</v>
      </c>
      <c r="D374" s="15">
        <v>21418</v>
      </c>
      <c r="E374" s="16" t="s">
        <v>1098</v>
      </c>
      <c r="G374" s="15">
        <v>31418</v>
      </c>
      <c r="H374" s="16" t="s">
        <v>958</v>
      </c>
      <c r="J374" s="15">
        <v>41418</v>
      </c>
      <c r="K374" s="16" t="s">
        <v>1234</v>
      </c>
      <c r="M374" s="15">
        <v>51418</v>
      </c>
      <c r="N374" s="16" t="s">
        <v>1095</v>
      </c>
      <c r="P374" s="15">
        <v>61418</v>
      </c>
      <c r="Q374" s="16" t="s">
        <v>596</v>
      </c>
    </row>
    <row r="375" spans="1:17">
      <c r="A375" s="15">
        <v>11419</v>
      </c>
      <c r="B375" s="16" t="s">
        <v>311</v>
      </c>
      <c r="D375" s="15">
        <v>21419</v>
      </c>
      <c r="E375" s="16" t="s">
        <v>203</v>
      </c>
      <c r="G375" s="15">
        <v>31419</v>
      </c>
      <c r="H375" s="16" t="s">
        <v>336</v>
      </c>
      <c r="J375" s="15">
        <v>41419</v>
      </c>
      <c r="K375" s="16" t="s">
        <v>490</v>
      </c>
      <c r="M375" s="15">
        <v>51419</v>
      </c>
      <c r="N375" s="16" t="s">
        <v>437</v>
      </c>
      <c r="P375" s="15">
        <v>61419</v>
      </c>
      <c r="Q375" s="16" t="s">
        <v>344</v>
      </c>
    </row>
    <row r="376" spans="1:17">
      <c r="A376" s="15">
        <v>11420</v>
      </c>
      <c r="B376" s="16" t="s">
        <v>129</v>
      </c>
      <c r="D376" s="15">
        <v>21420</v>
      </c>
      <c r="E376" s="16" t="s">
        <v>1303</v>
      </c>
      <c r="G376" s="15">
        <v>31420</v>
      </c>
      <c r="H376" s="16" t="s">
        <v>206</v>
      </c>
      <c r="J376" s="15">
        <v>41420</v>
      </c>
      <c r="K376" s="16" t="s">
        <v>223</v>
      </c>
      <c r="M376" s="15">
        <v>51420</v>
      </c>
      <c r="N376" s="16" t="s">
        <v>398</v>
      </c>
      <c r="P376" s="15">
        <v>61420</v>
      </c>
      <c r="Q376" s="16" t="s">
        <v>351</v>
      </c>
    </row>
    <row r="377" spans="1:17">
      <c r="A377" s="15">
        <v>11421</v>
      </c>
      <c r="B377" s="16" t="s">
        <v>305</v>
      </c>
      <c r="D377" s="15">
        <v>21421</v>
      </c>
      <c r="E377" s="16" t="s">
        <v>361</v>
      </c>
      <c r="G377" s="15">
        <v>31421</v>
      </c>
      <c r="H377" s="16" t="s">
        <v>1303</v>
      </c>
      <c r="J377" s="15">
        <v>41421</v>
      </c>
      <c r="K377" s="16" t="s">
        <v>548</v>
      </c>
      <c r="M377" s="15">
        <v>51421</v>
      </c>
      <c r="N377" s="16" t="s">
        <v>361</v>
      </c>
      <c r="P377" s="15">
        <v>61421</v>
      </c>
      <c r="Q377" s="16" t="s">
        <v>433</v>
      </c>
    </row>
    <row r="378" spans="1:17">
      <c r="A378" s="15">
        <v>11422</v>
      </c>
      <c r="B378" s="16" t="s">
        <v>891</v>
      </c>
      <c r="D378" s="15">
        <v>21422</v>
      </c>
      <c r="E378" s="16" t="s">
        <v>123</v>
      </c>
      <c r="G378" s="15">
        <v>31422</v>
      </c>
      <c r="H378" s="16" t="s">
        <v>709</v>
      </c>
      <c r="J378" s="15">
        <v>41422</v>
      </c>
      <c r="K378" s="16" t="s">
        <v>47</v>
      </c>
      <c r="M378" s="15">
        <v>51422</v>
      </c>
      <c r="N378" s="16" t="s">
        <v>599</v>
      </c>
      <c r="P378" s="15">
        <v>61422</v>
      </c>
      <c r="Q378" s="16" t="s">
        <v>671</v>
      </c>
    </row>
    <row r="379" spans="1:17">
      <c r="A379" s="15">
        <v>11423</v>
      </c>
      <c r="B379" s="16" t="s">
        <v>837</v>
      </c>
      <c r="D379" s="15">
        <v>21423</v>
      </c>
      <c r="E379" s="16" t="s">
        <v>534</v>
      </c>
      <c r="G379" s="15">
        <v>31423</v>
      </c>
      <c r="H379" s="16" t="s">
        <v>514</v>
      </c>
      <c r="J379" s="15">
        <v>41423</v>
      </c>
      <c r="K379" s="16" t="s">
        <v>879</v>
      </c>
      <c r="M379" s="15">
        <v>51423</v>
      </c>
      <c r="N379" s="16" t="s">
        <v>657</v>
      </c>
      <c r="P379" s="15">
        <v>61423</v>
      </c>
      <c r="Q379" s="16" t="s">
        <v>508</v>
      </c>
    </row>
    <row r="380" spans="1:17">
      <c r="A380" s="15">
        <v>11424</v>
      </c>
      <c r="B380" s="16" t="s">
        <v>17</v>
      </c>
      <c r="D380" s="15">
        <v>21424</v>
      </c>
      <c r="E380" s="16" t="s">
        <v>828</v>
      </c>
      <c r="G380" s="15">
        <v>31424</v>
      </c>
      <c r="H380" s="16" t="s">
        <v>508</v>
      </c>
      <c r="J380" s="15">
        <v>41424</v>
      </c>
      <c r="K380" s="16" t="s">
        <v>584</v>
      </c>
      <c r="M380" s="15">
        <v>51424</v>
      </c>
      <c r="N380" s="16" t="s">
        <v>680</v>
      </c>
      <c r="P380" s="15">
        <v>61424</v>
      </c>
      <c r="Q380" s="16" t="s">
        <v>819</v>
      </c>
    </row>
    <row r="381" spans="1:17">
      <c r="A381" s="15">
        <v>11425</v>
      </c>
      <c r="B381" s="16" t="s">
        <v>1049</v>
      </c>
      <c r="D381" s="15">
        <v>21425</v>
      </c>
      <c r="E381" s="16" t="s">
        <v>60</v>
      </c>
      <c r="G381" s="15">
        <v>31425</v>
      </c>
      <c r="H381" s="16" t="s">
        <v>1181</v>
      </c>
      <c r="J381" s="15">
        <v>41425</v>
      </c>
      <c r="K381" s="16" t="s">
        <v>44</v>
      </c>
      <c r="M381" s="15">
        <v>51425</v>
      </c>
      <c r="N381" s="16" t="s">
        <v>1231</v>
      </c>
      <c r="P381" s="15">
        <v>61425</v>
      </c>
      <c r="Q381" s="16" t="s">
        <v>1188</v>
      </c>
    </row>
    <row r="382" spans="1:17">
      <c r="A382" s="15">
        <v>11426</v>
      </c>
      <c r="B382" s="16" t="s">
        <v>1031</v>
      </c>
      <c r="D382" s="15">
        <v>21426</v>
      </c>
      <c r="E382" s="16" t="s">
        <v>1205</v>
      </c>
      <c r="G382" s="15">
        <v>31426</v>
      </c>
      <c r="H382" s="16" t="s">
        <v>1130</v>
      </c>
      <c r="J382" s="15">
        <v>41426</v>
      </c>
      <c r="K382" s="16" t="s">
        <v>1168</v>
      </c>
      <c r="M382" s="15">
        <v>51426</v>
      </c>
      <c r="N382" s="16" t="s">
        <v>1214</v>
      </c>
      <c r="P382" s="15">
        <v>61426</v>
      </c>
      <c r="Q382" s="16" t="s">
        <v>1119</v>
      </c>
    </row>
    <row r="383" spans="1:17">
      <c r="A383" s="15">
        <v>11427</v>
      </c>
      <c r="B383" s="16" t="s">
        <v>27</v>
      </c>
      <c r="D383" s="15">
        <v>21427</v>
      </c>
      <c r="E383" s="16" t="s">
        <v>1303</v>
      </c>
      <c r="G383" s="15">
        <v>31427</v>
      </c>
      <c r="H383" s="16" t="s">
        <v>140</v>
      </c>
      <c r="J383" s="15">
        <v>41427</v>
      </c>
      <c r="K383" s="16" t="s">
        <v>1006</v>
      </c>
      <c r="M383" s="15">
        <v>51427</v>
      </c>
      <c r="N383" s="16" t="s">
        <v>977</v>
      </c>
      <c r="P383" s="15">
        <v>61427</v>
      </c>
      <c r="Q383" s="16" t="s">
        <v>140</v>
      </c>
    </row>
    <row r="384" spans="1:17">
      <c r="A384" s="15">
        <v>11501</v>
      </c>
      <c r="B384" s="16" t="s">
        <v>317</v>
      </c>
      <c r="D384" s="15">
        <v>21501</v>
      </c>
      <c r="E384" s="16" t="s">
        <v>369</v>
      </c>
      <c r="G384" s="15">
        <v>31501</v>
      </c>
      <c r="H384" s="16" t="s">
        <v>694</v>
      </c>
      <c r="J384" s="15">
        <v>41501</v>
      </c>
      <c r="K384" s="16" t="s">
        <v>1303</v>
      </c>
      <c r="M384" s="15">
        <v>51501</v>
      </c>
      <c r="N384" s="16" t="s">
        <v>96</v>
      </c>
      <c r="P384" s="15">
        <v>61501</v>
      </c>
      <c r="Q384" s="16" t="s">
        <v>236</v>
      </c>
    </row>
    <row r="385" spans="1:17">
      <c r="A385" s="15">
        <v>11502</v>
      </c>
      <c r="B385" s="16" t="s">
        <v>96</v>
      </c>
      <c r="D385" s="15">
        <v>21502</v>
      </c>
      <c r="E385" s="16" t="s">
        <v>420</v>
      </c>
      <c r="G385" s="15">
        <v>31502</v>
      </c>
      <c r="H385" s="16" t="s">
        <v>358</v>
      </c>
      <c r="J385" s="15">
        <v>41502</v>
      </c>
      <c r="K385" s="16" t="s">
        <v>259</v>
      </c>
      <c r="M385" s="15">
        <v>51502</v>
      </c>
      <c r="N385" s="16" t="s">
        <v>99</v>
      </c>
      <c r="P385" s="15">
        <v>61502</v>
      </c>
      <c r="Q385" s="16" t="s">
        <v>521</v>
      </c>
    </row>
    <row r="386" spans="1:17">
      <c r="A386" s="15">
        <v>11503</v>
      </c>
      <c r="B386" s="16" t="s">
        <v>611</v>
      </c>
      <c r="D386" s="15">
        <v>21503</v>
      </c>
      <c r="E386" s="16" t="s">
        <v>171</v>
      </c>
      <c r="G386" s="15">
        <v>31503</v>
      </c>
      <c r="H386" s="16" t="s">
        <v>1303</v>
      </c>
      <c r="J386" s="15">
        <v>41503</v>
      </c>
      <c r="K386" s="16" t="s">
        <v>446</v>
      </c>
      <c r="M386" s="15">
        <v>51503</v>
      </c>
      <c r="N386" s="16" t="s">
        <v>440</v>
      </c>
      <c r="P386" s="15">
        <v>61503</v>
      </c>
      <c r="Q386" s="16" t="s">
        <v>291</v>
      </c>
    </row>
    <row r="387" spans="1:17">
      <c r="A387" s="15">
        <v>11504</v>
      </c>
      <c r="B387" s="16" t="s">
        <v>1009</v>
      </c>
      <c r="D387" s="15">
        <v>21504</v>
      </c>
      <c r="E387" s="16" t="s">
        <v>706</v>
      </c>
      <c r="G387" s="15">
        <v>31504</v>
      </c>
      <c r="H387" s="16" t="s">
        <v>869</v>
      </c>
      <c r="J387" s="15">
        <v>41504</v>
      </c>
      <c r="K387" s="16" t="s">
        <v>808</v>
      </c>
      <c r="M387" s="15">
        <v>51504</v>
      </c>
      <c r="N387" s="16" t="s">
        <v>1009</v>
      </c>
      <c r="P387" s="15">
        <v>61504</v>
      </c>
      <c r="Q387" s="16" t="s">
        <v>1303</v>
      </c>
    </row>
    <row r="388" spans="1:17">
      <c r="A388" s="15">
        <v>11505</v>
      </c>
      <c r="B388" s="16" t="s">
        <v>1012</v>
      </c>
      <c r="D388" s="15">
        <v>21505</v>
      </c>
      <c r="E388" s="16" t="s">
        <v>912</v>
      </c>
      <c r="G388" s="15">
        <v>31505</v>
      </c>
      <c r="H388" s="16" t="s">
        <v>876</v>
      </c>
      <c r="J388" s="15">
        <v>41505</v>
      </c>
      <c r="K388" s="16" t="s">
        <v>895</v>
      </c>
      <c r="M388" s="15">
        <v>51505</v>
      </c>
      <c r="N388" s="16" t="s">
        <v>778</v>
      </c>
      <c r="P388" s="15">
        <v>61505</v>
      </c>
      <c r="Q388" s="16" t="s">
        <v>731</v>
      </c>
    </row>
    <row r="389" spans="1:17">
      <c r="A389" s="15">
        <v>11506</v>
      </c>
      <c r="B389" s="16" t="s">
        <v>712</v>
      </c>
      <c r="D389" s="15">
        <v>21506</v>
      </c>
      <c r="E389" s="16" t="s">
        <v>36</v>
      </c>
      <c r="G389" s="15">
        <v>31506</v>
      </c>
      <c r="H389" s="16" t="s">
        <v>1303</v>
      </c>
      <c r="J389" s="15">
        <v>41506</v>
      </c>
      <c r="K389" s="16" t="s">
        <v>795</v>
      </c>
      <c r="M389" s="15">
        <v>51506</v>
      </c>
      <c r="N389" s="16" t="s">
        <v>974</v>
      </c>
      <c r="P389" s="15">
        <v>61506</v>
      </c>
      <c r="Q389" s="16" t="s">
        <v>873</v>
      </c>
    </row>
    <row r="390" spans="1:17">
      <c r="A390" s="15">
        <v>11507</v>
      </c>
      <c r="B390" s="16" t="s">
        <v>81</v>
      </c>
      <c r="D390" s="15">
        <v>21507</v>
      </c>
      <c r="E390" s="16" t="s">
        <v>1303</v>
      </c>
      <c r="G390" s="15">
        <v>31507</v>
      </c>
      <c r="H390" s="16" t="s">
        <v>1142</v>
      </c>
      <c r="J390" s="15">
        <v>41507</v>
      </c>
      <c r="K390" s="16" t="s">
        <v>133</v>
      </c>
      <c r="M390" s="15">
        <v>51507</v>
      </c>
      <c r="N390" s="16" t="s">
        <v>1238</v>
      </c>
      <c r="P390" s="15">
        <v>61507</v>
      </c>
      <c r="Q390" s="16" t="s">
        <v>1281</v>
      </c>
    </row>
    <row r="391" spans="1:17">
      <c r="A391" s="15">
        <v>11508</v>
      </c>
      <c r="B391" s="16" t="s">
        <v>1290</v>
      </c>
      <c r="D391" s="15">
        <v>21508</v>
      </c>
      <c r="E391" s="16" t="s">
        <v>1038</v>
      </c>
      <c r="G391" s="15">
        <v>31508</v>
      </c>
      <c r="H391" s="16" t="s">
        <v>1290</v>
      </c>
      <c r="J391" s="15">
        <v>41508</v>
      </c>
      <c r="K391" s="16" t="s">
        <v>1061</v>
      </c>
      <c r="M391" s="15">
        <v>51508</v>
      </c>
      <c r="N391" s="16" t="s">
        <v>1287</v>
      </c>
      <c r="P391" s="15">
        <v>61508</v>
      </c>
      <c r="Q391" s="16" t="s">
        <v>77</v>
      </c>
    </row>
    <row r="392" spans="1:17">
      <c r="A392" s="15">
        <v>11509</v>
      </c>
      <c r="B392" s="16" t="s">
        <v>1067</v>
      </c>
      <c r="D392" s="15">
        <v>21509</v>
      </c>
      <c r="E392" s="16" t="s">
        <v>63</v>
      </c>
      <c r="G392" s="15">
        <v>31509</v>
      </c>
      <c r="H392" s="16" t="s">
        <v>1174</v>
      </c>
      <c r="J392" s="15">
        <v>41509</v>
      </c>
      <c r="K392" s="16" t="s">
        <v>136</v>
      </c>
      <c r="M392" s="15">
        <v>51509</v>
      </c>
      <c r="N392" s="16" t="s">
        <v>1290</v>
      </c>
      <c r="P392" s="15">
        <v>61509</v>
      </c>
      <c r="Q392" s="16" t="s">
        <v>126</v>
      </c>
    </row>
    <row r="393" spans="1:17">
      <c r="A393" s="15">
        <v>11510</v>
      </c>
      <c r="B393" s="16" t="s">
        <v>185</v>
      </c>
      <c r="D393" s="15">
        <v>21510</v>
      </c>
      <c r="E393" s="16" t="s">
        <v>1303</v>
      </c>
      <c r="G393" s="15">
        <v>31510</v>
      </c>
      <c r="H393" s="16" t="s">
        <v>404</v>
      </c>
      <c r="J393" s="15">
        <v>41510</v>
      </c>
      <c r="K393" s="16" t="s">
        <v>256</v>
      </c>
      <c r="M393" s="15">
        <v>51510</v>
      </c>
      <c r="N393" s="16" t="s">
        <v>473</v>
      </c>
      <c r="P393" s="15">
        <v>61510</v>
      </c>
      <c r="Q393" s="16" t="s">
        <v>361</v>
      </c>
    </row>
    <row r="394" spans="1:17">
      <c r="A394" s="15">
        <v>11511</v>
      </c>
      <c r="B394" s="16" t="s">
        <v>351</v>
      </c>
      <c r="D394" s="15">
        <v>21511</v>
      </c>
      <c r="E394" s="16" t="s">
        <v>194</v>
      </c>
      <c r="G394" s="15">
        <v>31511</v>
      </c>
      <c r="H394" s="16" t="s">
        <v>236</v>
      </c>
      <c r="J394" s="15">
        <v>41511</v>
      </c>
      <c r="K394" s="16" t="s">
        <v>323</v>
      </c>
      <c r="M394" s="15">
        <v>51511</v>
      </c>
      <c r="N394" s="16" t="s">
        <v>401</v>
      </c>
      <c r="P394" s="15">
        <v>61511</v>
      </c>
      <c r="Q394" s="16" t="s">
        <v>467</v>
      </c>
    </row>
    <row r="395" spans="1:17">
      <c r="A395" s="15">
        <v>11512</v>
      </c>
      <c r="B395" s="16" t="s">
        <v>329</v>
      </c>
      <c r="D395" s="15">
        <v>21512</v>
      </c>
      <c r="E395" s="16" t="s">
        <v>268</v>
      </c>
      <c r="G395" s="15">
        <v>31512</v>
      </c>
      <c r="H395" s="16" t="s">
        <v>1303</v>
      </c>
      <c r="J395" s="15">
        <v>41512</v>
      </c>
      <c r="K395" s="16" t="s">
        <v>229</v>
      </c>
      <c r="M395" s="15">
        <v>51512</v>
      </c>
      <c r="N395" s="16" t="s">
        <v>326</v>
      </c>
      <c r="P395" s="15">
        <v>61512</v>
      </c>
      <c r="Q395" s="16" t="s">
        <v>340</v>
      </c>
    </row>
    <row r="396" spans="1:17">
      <c r="A396" s="15">
        <v>11513</v>
      </c>
      <c r="B396" s="16" t="s">
        <v>862</v>
      </c>
      <c r="D396" s="15">
        <v>21513</v>
      </c>
      <c r="E396" s="16" t="s">
        <v>850</v>
      </c>
      <c r="G396" s="15">
        <v>31513</v>
      </c>
      <c r="H396" s="16" t="s">
        <v>581</v>
      </c>
      <c r="J396" s="15">
        <v>41513</v>
      </c>
      <c r="K396" s="16" t="s">
        <v>620</v>
      </c>
      <c r="M396" s="15">
        <v>51513</v>
      </c>
      <c r="N396" s="16" t="s">
        <v>721</v>
      </c>
      <c r="P396" s="15">
        <v>61513</v>
      </c>
      <c r="Q396" s="16" t="s">
        <v>66</v>
      </c>
    </row>
    <row r="397" spans="1:17">
      <c r="A397" s="15">
        <v>11514</v>
      </c>
      <c r="B397" s="16" t="s">
        <v>709</v>
      </c>
      <c r="D397" s="15">
        <v>21514</v>
      </c>
      <c r="E397" s="16" t="s">
        <v>33</v>
      </c>
      <c r="G397" s="15">
        <v>31514</v>
      </c>
      <c r="H397" s="16" t="s">
        <v>702</v>
      </c>
      <c r="J397" s="15">
        <v>41514</v>
      </c>
      <c r="K397" s="16" t="s">
        <v>147</v>
      </c>
      <c r="M397" s="15">
        <v>51514</v>
      </c>
      <c r="N397" s="16" t="s">
        <v>696</v>
      </c>
      <c r="P397" s="15">
        <v>61514</v>
      </c>
      <c r="Q397" s="16" t="s">
        <v>895</v>
      </c>
    </row>
    <row r="398" spans="1:17">
      <c r="A398" s="15">
        <v>11515</v>
      </c>
      <c r="B398" s="16" t="s">
        <v>527</v>
      </c>
      <c r="D398" s="15">
        <v>21515</v>
      </c>
      <c r="E398" s="16" t="s">
        <v>608</v>
      </c>
      <c r="G398" s="15">
        <v>31515</v>
      </c>
      <c r="H398" s="16" t="s">
        <v>850</v>
      </c>
      <c r="J398" s="15">
        <v>41515</v>
      </c>
      <c r="K398" s="16" t="s">
        <v>650</v>
      </c>
      <c r="M398" s="15">
        <v>51515</v>
      </c>
      <c r="N398" s="16" t="s">
        <v>746</v>
      </c>
      <c r="P398" s="15">
        <v>61515</v>
      </c>
      <c r="Q398" s="16" t="s">
        <v>635</v>
      </c>
    </row>
    <row r="399" spans="1:17">
      <c r="A399" s="15">
        <v>11516</v>
      </c>
      <c r="B399" s="16" t="s">
        <v>999</v>
      </c>
      <c r="D399" s="15">
        <v>21516</v>
      </c>
      <c r="E399" s="16" t="s">
        <v>1178</v>
      </c>
      <c r="G399" s="15">
        <v>31516</v>
      </c>
      <c r="H399" s="16" t="s">
        <v>126</v>
      </c>
      <c r="J399" s="15">
        <v>41516</v>
      </c>
      <c r="K399" s="16" t="s">
        <v>928</v>
      </c>
      <c r="M399" s="15">
        <v>51516</v>
      </c>
      <c r="N399" s="16" t="s">
        <v>102</v>
      </c>
      <c r="P399" s="15">
        <v>61516</v>
      </c>
      <c r="Q399" s="16" t="s">
        <v>1217</v>
      </c>
    </row>
    <row r="400" spans="1:17">
      <c r="A400" s="15">
        <v>11517</v>
      </c>
      <c r="B400" s="16" t="s">
        <v>1076</v>
      </c>
      <c r="D400" s="15">
        <v>21517</v>
      </c>
      <c r="E400" s="16" t="s">
        <v>993</v>
      </c>
      <c r="G400" s="15">
        <v>31517</v>
      </c>
      <c r="H400" s="16" t="s">
        <v>1281</v>
      </c>
      <c r="J400" s="15">
        <v>41517</v>
      </c>
      <c r="K400" s="16" t="s">
        <v>150</v>
      </c>
      <c r="M400" s="15">
        <v>51517</v>
      </c>
      <c r="N400" s="16" t="s">
        <v>934</v>
      </c>
      <c r="P400" s="15">
        <v>61517</v>
      </c>
      <c r="Q400" s="16" t="s">
        <v>961</v>
      </c>
    </row>
    <row r="401" spans="1:17">
      <c r="A401" s="15">
        <v>11518</v>
      </c>
      <c r="B401" s="16" t="s">
        <v>1123</v>
      </c>
      <c r="D401" s="15">
        <v>21518</v>
      </c>
      <c r="E401" s="16" t="s">
        <v>1101</v>
      </c>
      <c r="G401" s="15">
        <v>31518</v>
      </c>
      <c r="H401" s="16" t="s">
        <v>1101</v>
      </c>
      <c r="J401" s="15">
        <v>41518</v>
      </c>
      <c r="K401" s="16" t="s">
        <v>990</v>
      </c>
      <c r="M401" s="15">
        <v>51518</v>
      </c>
      <c r="N401" s="16" t="s">
        <v>1303</v>
      </c>
      <c r="P401" s="15">
        <v>61518</v>
      </c>
      <c r="Q401" s="16" t="s">
        <v>1214</v>
      </c>
    </row>
    <row r="402" spans="1:17">
      <c r="A402" s="15">
        <v>11519</v>
      </c>
      <c r="B402" s="16" t="s">
        <v>364</v>
      </c>
      <c r="D402" s="15">
        <v>21519</v>
      </c>
      <c r="E402" s="16" t="s">
        <v>163</v>
      </c>
      <c r="G402" s="15">
        <v>31519</v>
      </c>
      <c r="H402" s="16" t="s">
        <v>392</v>
      </c>
      <c r="J402" s="15">
        <v>41519</v>
      </c>
      <c r="K402" s="16" t="s">
        <v>561</v>
      </c>
      <c r="M402" s="15">
        <v>51519</v>
      </c>
      <c r="N402" s="16" t="s">
        <v>470</v>
      </c>
      <c r="P402" s="15">
        <v>61519</v>
      </c>
      <c r="Q402" s="16" t="s">
        <v>253</v>
      </c>
    </row>
    <row r="403" spans="1:17">
      <c r="A403" s="15">
        <v>11520</v>
      </c>
      <c r="B403" s="16" t="s">
        <v>369</v>
      </c>
      <c r="D403" s="15">
        <v>21520</v>
      </c>
      <c r="E403" s="16" t="s">
        <v>487</v>
      </c>
      <c r="G403" s="15">
        <v>31520</v>
      </c>
      <c r="H403" s="16" t="s">
        <v>482</v>
      </c>
      <c r="J403" s="15">
        <v>41520</v>
      </c>
      <c r="K403" s="16" t="s">
        <v>430</v>
      </c>
      <c r="M403" s="15">
        <v>51520</v>
      </c>
      <c r="N403" s="16" t="s">
        <v>479</v>
      </c>
      <c r="P403" s="15">
        <v>61520</v>
      </c>
      <c r="Q403" s="16" t="s">
        <v>191</v>
      </c>
    </row>
    <row r="404" spans="1:17">
      <c r="A404" s="15">
        <v>11521</v>
      </c>
      <c r="B404" s="16" t="s">
        <v>197</v>
      </c>
      <c r="D404" s="15">
        <v>21521</v>
      </c>
      <c r="E404" s="16" t="s">
        <v>209</v>
      </c>
      <c r="G404" s="15">
        <v>31521</v>
      </c>
      <c r="H404" s="16" t="s">
        <v>253</v>
      </c>
      <c r="J404" s="15">
        <v>41521</v>
      </c>
      <c r="K404" s="16" t="s">
        <v>420</v>
      </c>
      <c r="M404" s="15">
        <v>51521</v>
      </c>
      <c r="N404" s="16" t="s">
        <v>1303</v>
      </c>
      <c r="P404" s="15">
        <v>61521</v>
      </c>
      <c r="Q404" s="16" t="s">
        <v>166</v>
      </c>
    </row>
    <row r="405" spans="1:17">
      <c r="A405" s="15">
        <v>11522</v>
      </c>
      <c r="B405" s="16" t="s">
        <v>584</v>
      </c>
      <c r="D405" s="15">
        <v>21522</v>
      </c>
      <c r="E405" s="16" t="s">
        <v>808</v>
      </c>
      <c r="G405" s="15">
        <v>31522</v>
      </c>
      <c r="H405" s="16" t="s">
        <v>518</v>
      </c>
      <c r="J405" s="15">
        <v>41522</v>
      </c>
      <c r="K405" s="16" t="s">
        <v>854</v>
      </c>
      <c r="M405" s="15">
        <v>51522</v>
      </c>
      <c r="N405" s="16" t="s">
        <v>123</v>
      </c>
      <c r="P405" s="15">
        <v>61522</v>
      </c>
      <c r="Q405" s="16" t="s">
        <v>816</v>
      </c>
    </row>
    <row r="406" spans="1:17">
      <c r="A406" s="15">
        <v>11523</v>
      </c>
      <c r="B406" s="16" t="s">
        <v>858</v>
      </c>
      <c r="D406" s="15">
        <v>21523</v>
      </c>
      <c r="E406" s="16" t="s">
        <v>536</v>
      </c>
      <c r="G406" s="15">
        <v>31523</v>
      </c>
      <c r="H406" s="16" t="s">
        <v>843</v>
      </c>
      <c r="J406" s="15">
        <v>41523</v>
      </c>
      <c r="K406" s="16" t="s">
        <v>918</v>
      </c>
      <c r="M406" s="15">
        <v>51523</v>
      </c>
      <c r="N406" s="16" t="s">
        <v>724</v>
      </c>
      <c r="P406" s="15">
        <v>61523</v>
      </c>
      <c r="Q406" s="16" t="s">
        <v>840</v>
      </c>
    </row>
    <row r="407" spans="1:17">
      <c r="A407" s="15">
        <v>11524</v>
      </c>
      <c r="B407" s="16" t="s">
        <v>699</v>
      </c>
      <c r="D407" s="15">
        <v>21524</v>
      </c>
      <c r="E407" s="16" t="s">
        <v>635</v>
      </c>
      <c r="G407" s="15">
        <v>31524</v>
      </c>
      <c r="H407" s="16" t="s">
        <v>645</v>
      </c>
      <c r="J407" s="15">
        <v>41524</v>
      </c>
      <c r="K407" s="16" t="s">
        <v>792</v>
      </c>
      <c r="M407" s="15">
        <v>51524</v>
      </c>
      <c r="N407" s="16" t="s">
        <v>567</v>
      </c>
      <c r="P407" s="15">
        <v>61524</v>
      </c>
      <c r="Q407" s="16" t="s">
        <v>718</v>
      </c>
    </row>
    <row r="408" spans="1:17">
      <c r="A408" s="15">
        <v>11525</v>
      </c>
      <c r="B408" s="16" t="s">
        <v>1284</v>
      </c>
      <c r="D408" s="15">
        <v>21525</v>
      </c>
      <c r="E408" s="16" t="s">
        <v>1268</v>
      </c>
      <c r="G408" s="15">
        <v>31525</v>
      </c>
      <c r="H408" s="16" t="s">
        <v>921</v>
      </c>
      <c r="J408" s="15">
        <v>41525</v>
      </c>
      <c r="K408" s="16" t="s">
        <v>41</v>
      </c>
      <c r="M408" s="15">
        <v>51525</v>
      </c>
      <c r="N408" s="16" t="s">
        <v>964</v>
      </c>
      <c r="P408" s="15">
        <v>61525</v>
      </c>
      <c r="Q408" s="16" t="s">
        <v>1149</v>
      </c>
    </row>
    <row r="409" spans="1:17">
      <c r="A409" s="15">
        <v>11526</v>
      </c>
      <c r="B409" s="16" t="s">
        <v>63</v>
      </c>
      <c r="D409" s="15">
        <v>21526</v>
      </c>
      <c r="E409" s="16" t="s">
        <v>1265</v>
      </c>
      <c r="G409" s="15">
        <v>31526</v>
      </c>
      <c r="H409" s="16" t="s">
        <v>30</v>
      </c>
      <c r="J409" s="15">
        <v>41526</v>
      </c>
      <c r="K409" s="16" t="s">
        <v>1038</v>
      </c>
      <c r="M409" s="15">
        <v>51526</v>
      </c>
      <c r="N409" s="16" t="s">
        <v>1265</v>
      </c>
      <c r="P409" s="15">
        <v>61526</v>
      </c>
      <c r="Q409" s="16" t="s">
        <v>1252</v>
      </c>
    </row>
    <row r="410" spans="1:17">
      <c r="A410" s="15">
        <v>11527</v>
      </c>
      <c r="B410" s="16" t="s">
        <v>888</v>
      </c>
      <c r="D410" s="15">
        <v>21527</v>
      </c>
      <c r="E410" s="16" t="s">
        <v>1241</v>
      </c>
      <c r="G410" s="15">
        <v>31527</v>
      </c>
      <c r="H410" s="16" t="s">
        <v>1119</v>
      </c>
      <c r="J410" s="15">
        <v>41527</v>
      </c>
      <c r="K410" s="16" t="s">
        <v>1284</v>
      </c>
      <c r="M410" s="15">
        <v>51527</v>
      </c>
      <c r="N410" s="16" t="s">
        <v>596</v>
      </c>
      <c r="P410" s="15">
        <v>61527</v>
      </c>
      <c r="Q410" s="16" t="s">
        <v>866</v>
      </c>
    </row>
    <row r="411" spans="1:17">
      <c r="A411" s="15">
        <v>11601</v>
      </c>
      <c r="B411" s="16" t="s">
        <v>623</v>
      </c>
      <c r="D411" s="15">
        <v>21601</v>
      </c>
      <c r="E411" s="16" t="s">
        <v>223</v>
      </c>
      <c r="G411" s="15">
        <v>31601</v>
      </c>
      <c r="H411" s="16" t="s">
        <v>314</v>
      </c>
      <c r="J411" s="15">
        <v>41601</v>
      </c>
      <c r="K411" s="16" t="s">
        <v>423</v>
      </c>
      <c r="M411" s="15">
        <v>51601</v>
      </c>
      <c r="N411" s="16" t="s">
        <v>317</v>
      </c>
      <c r="P411" s="15">
        <v>61601</v>
      </c>
      <c r="Q411" s="16" t="s">
        <v>182</v>
      </c>
    </row>
    <row r="412" spans="1:17">
      <c r="A412" s="15">
        <v>11602</v>
      </c>
      <c r="B412" s="16" t="s">
        <v>674</v>
      </c>
      <c r="D412" s="15">
        <v>21602</v>
      </c>
      <c r="E412" s="16" t="s">
        <v>308</v>
      </c>
      <c r="G412" s="15">
        <v>31602</v>
      </c>
      <c r="H412" s="16" t="s">
        <v>99</v>
      </c>
      <c r="J412" s="15">
        <v>41602</v>
      </c>
      <c r="K412" s="16" t="s">
        <v>398</v>
      </c>
      <c r="M412" s="15">
        <v>51602</v>
      </c>
      <c r="N412" s="16" t="s">
        <v>461</v>
      </c>
      <c r="P412" s="15">
        <v>61602</v>
      </c>
      <c r="Q412" s="16" t="s">
        <v>1303</v>
      </c>
    </row>
    <row r="413" spans="1:17">
      <c r="A413" s="15">
        <v>11603</v>
      </c>
      <c r="B413" s="16" t="s">
        <v>602</v>
      </c>
      <c r="D413" s="15">
        <v>21603</v>
      </c>
      <c r="E413" s="16" t="s">
        <v>548</v>
      </c>
      <c r="G413" s="15">
        <v>31603</v>
      </c>
      <c r="H413" s="16" t="s">
        <v>629</v>
      </c>
      <c r="J413" s="15">
        <v>41603</v>
      </c>
      <c r="K413" s="16" t="s">
        <v>496</v>
      </c>
      <c r="M413" s="15">
        <v>51603</v>
      </c>
      <c r="N413" s="16" t="s">
        <v>602</v>
      </c>
      <c r="P413" s="15">
        <v>61603</v>
      </c>
      <c r="Q413" s="16" t="s">
        <v>268</v>
      </c>
    </row>
    <row r="414" spans="1:17">
      <c r="A414" s="15">
        <v>11604</v>
      </c>
      <c r="B414" s="16" t="s">
        <v>996</v>
      </c>
      <c r="D414" s="15">
        <v>21604</v>
      </c>
      <c r="E414" s="16" t="s">
        <v>584</v>
      </c>
      <c r="G414" s="15">
        <v>31604</v>
      </c>
      <c r="H414" s="16" t="s">
        <v>825</v>
      </c>
      <c r="J414" s="15">
        <v>41604</v>
      </c>
      <c r="K414" s="16" t="s">
        <v>668</v>
      </c>
      <c r="M414" s="15">
        <v>51604</v>
      </c>
      <c r="N414" s="16" t="s">
        <v>931</v>
      </c>
      <c r="P414" s="15">
        <v>61604</v>
      </c>
      <c r="Q414" s="16" t="s">
        <v>943</v>
      </c>
    </row>
    <row r="415" spans="1:17">
      <c r="A415" s="15">
        <v>11605</v>
      </c>
      <c r="B415" s="16" t="s">
        <v>1035</v>
      </c>
      <c r="D415" s="15">
        <v>21605</v>
      </c>
      <c r="E415" s="16" t="s">
        <v>854</v>
      </c>
      <c r="G415" s="15">
        <v>31605</v>
      </c>
      <c r="H415" s="16" t="s">
        <v>13</v>
      </c>
      <c r="J415" s="15">
        <v>41605</v>
      </c>
      <c r="K415" s="16" t="s">
        <v>66</v>
      </c>
      <c r="M415" s="15">
        <v>51605</v>
      </c>
      <c r="N415" s="16" t="s">
        <v>949</v>
      </c>
      <c r="P415" s="15">
        <v>61605</v>
      </c>
      <c r="Q415" s="16" t="s">
        <v>734</v>
      </c>
    </row>
    <row r="416" spans="1:17">
      <c r="A416" s="15">
        <v>11606</v>
      </c>
      <c r="B416" s="16" t="s">
        <v>1303</v>
      </c>
      <c r="D416" s="15">
        <v>21606</v>
      </c>
      <c r="E416" s="16" t="s">
        <v>752</v>
      </c>
      <c r="G416" s="15">
        <v>31606</v>
      </c>
      <c r="H416" s="16" t="s">
        <v>931</v>
      </c>
      <c r="J416" s="15">
        <v>41606</v>
      </c>
      <c r="K416" s="16" t="s">
        <v>536</v>
      </c>
      <c r="M416" s="15">
        <v>51606</v>
      </c>
      <c r="N416" s="16" t="s">
        <v>1012</v>
      </c>
      <c r="P416" s="15">
        <v>61606</v>
      </c>
      <c r="Q416" s="16" t="s">
        <v>690</v>
      </c>
    </row>
    <row r="417" spans="1:17">
      <c r="A417" s="15">
        <v>11607</v>
      </c>
      <c r="B417" s="16" t="s">
        <v>1290</v>
      </c>
      <c r="D417" s="15">
        <v>21607</v>
      </c>
      <c r="E417" s="16" t="s">
        <v>1208</v>
      </c>
      <c r="G417" s="15">
        <v>31607</v>
      </c>
      <c r="H417" s="16" t="s">
        <v>81</v>
      </c>
      <c r="J417" s="15">
        <v>41607</v>
      </c>
      <c r="K417" s="16" t="s">
        <v>1265</v>
      </c>
      <c r="M417" s="15">
        <v>51607</v>
      </c>
      <c r="N417" s="16" t="s">
        <v>1086</v>
      </c>
      <c r="P417" s="15">
        <v>61607</v>
      </c>
      <c r="Q417" s="16" t="s">
        <v>1070</v>
      </c>
    </row>
    <row r="418" spans="1:17">
      <c r="A418" s="15">
        <v>11608</v>
      </c>
      <c r="B418" s="16" t="s">
        <v>1153</v>
      </c>
      <c r="D418" s="15">
        <v>21608</v>
      </c>
      <c r="E418" s="16" t="s">
        <v>1146</v>
      </c>
      <c r="G418" s="15">
        <v>31608</v>
      </c>
      <c r="H418" s="16" t="s">
        <v>1089</v>
      </c>
      <c r="J418" s="15">
        <v>41608</v>
      </c>
      <c r="K418" s="16" t="s">
        <v>961</v>
      </c>
      <c r="M418" s="15">
        <v>51608</v>
      </c>
      <c r="N418" s="16" t="s">
        <v>1044</v>
      </c>
      <c r="P418" s="15">
        <v>61608</v>
      </c>
      <c r="Q418" s="16" t="s">
        <v>1202</v>
      </c>
    </row>
    <row r="419" spans="1:17">
      <c r="A419" s="15">
        <v>11609</v>
      </c>
      <c r="B419" s="16" t="s">
        <v>1287</v>
      </c>
      <c r="D419" s="15">
        <v>21609</v>
      </c>
      <c r="E419" s="16" t="s">
        <v>1247</v>
      </c>
      <c r="G419" s="15">
        <v>31609</v>
      </c>
      <c r="H419" s="16" t="s">
        <v>1198</v>
      </c>
      <c r="J419" s="15">
        <v>41609</v>
      </c>
      <c r="K419" s="16" t="s">
        <v>1231</v>
      </c>
      <c r="M419" s="15">
        <v>51609</v>
      </c>
      <c r="N419" s="16" t="s">
        <v>1067</v>
      </c>
      <c r="P419" s="15">
        <v>61609</v>
      </c>
      <c r="Q419" s="16" t="s">
        <v>1127</v>
      </c>
    </row>
    <row r="420" spans="1:17">
      <c r="A420" s="15">
        <v>11610</v>
      </c>
      <c r="B420" s="16" t="s">
        <v>392</v>
      </c>
      <c r="D420" s="15">
        <v>21610</v>
      </c>
      <c r="E420" s="16" t="s">
        <v>320</v>
      </c>
      <c r="G420" s="15">
        <v>31610</v>
      </c>
      <c r="H420" s="16" t="s">
        <v>577</v>
      </c>
      <c r="J420" s="15">
        <v>41610</v>
      </c>
      <c r="K420" s="16" t="s">
        <v>326</v>
      </c>
      <c r="M420" s="15">
        <v>51610</v>
      </c>
      <c r="N420" s="16" t="s">
        <v>323</v>
      </c>
      <c r="P420" s="15">
        <v>61610</v>
      </c>
      <c r="Q420" s="16" t="s">
        <v>372</v>
      </c>
    </row>
    <row r="421" spans="1:17">
      <c r="A421" s="15">
        <v>11611</v>
      </c>
      <c r="B421" s="16" t="s">
        <v>191</v>
      </c>
      <c r="D421" s="15">
        <v>21611</v>
      </c>
      <c r="E421" s="16" t="s">
        <v>574</v>
      </c>
      <c r="G421" s="15">
        <v>31611</v>
      </c>
      <c r="H421" s="16" t="s">
        <v>301</v>
      </c>
      <c r="J421" s="15">
        <v>41611</v>
      </c>
      <c r="K421" s="16" t="s">
        <v>355</v>
      </c>
      <c r="M421" s="15">
        <v>51611</v>
      </c>
      <c r="N421" s="16" t="s">
        <v>265</v>
      </c>
      <c r="P421" s="15">
        <v>61611</v>
      </c>
      <c r="Q421" s="16" t="s">
        <v>496</v>
      </c>
    </row>
    <row r="422" spans="1:17">
      <c r="A422" s="15">
        <v>11612</v>
      </c>
      <c r="B422" s="16" t="s">
        <v>1303</v>
      </c>
      <c r="D422" s="15">
        <v>21612</v>
      </c>
      <c r="E422" s="16" t="s">
        <v>499</v>
      </c>
      <c r="G422" s="15">
        <v>31612</v>
      </c>
      <c r="H422" s="16" t="s">
        <v>280</v>
      </c>
      <c r="J422" s="15">
        <v>41612</v>
      </c>
      <c r="K422" s="16" t="s">
        <v>294</v>
      </c>
      <c r="M422" s="15">
        <v>51612</v>
      </c>
      <c r="N422" s="16" t="s">
        <v>355</v>
      </c>
      <c r="P422" s="15">
        <v>61612</v>
      </c>
      <c r="Q422" s="16" t="s">
        <v>423</v>
      </c>
    </row>
    <row r="423" spans="1:17">
      <c r="A423" s="15">
        <v>11613</v>
      </c>
      <c r="B423" s="16" t="s">
        <v>822</v>
      </c>
      <c r="D423" s="15">
        <v>21613</v>
      </c>
      <c r="E423" s="16" t="s">
        <v>915</v>
      </c>
      <c r="G423" s="15">
        <v>31613</v>
      </c>
      <c r="H423" s="16" t="s">
        <v>943</v>
      </c>
      <c r="J423" s="15">
        <v>41613</v>
      </c>
      <c r="K423" s="16" t="s">
        <v>665</v>
      </c>
      <c r="M423" s="15">
        <v>51613</v>
      </c>
      <c r="N423" s="16" t="s">
        <v>593</v>
      </c>
      <c r="P423" s="15">
        <v>61613</v>
      </c>
      <c r="Q423" s="16" t="s">
        <v>795</v>
      </c>
    </row>
    <row r="424" spans="1:17">
      <c r="A424" s="15">
        <v>11614</v>
      </c>
      <c r="B424" s="16" t="s">
        <v>508</v>
      </c>
      <c r="D424" s="15">
        <v>21614</v>
      </c>
      <c r="E424" s="16" t="s">
        <v>638</v>
      </c>
      <c r="G424" s="15">
        <v>31614</v>
      </c>
      <c r="H424" s="16" t="s">
        <v>690</v>
      </c>
      <c r="J424" s="15">
        <v>41614</v>
      </c>
      <c r="K424" s="16" t="s">
        <v>761</v>
      </c>
      <c r="M424" s="15">
        <v>51614</v>
      </c>
      <c r="N424" s="16" t="s">
        <v>650</v>
      </c>
      <c r="P424" s="15">
        <v>61614</v>
      </c>
      <c r="Q424" s="16" t="s">
        <v>785</v>
      </c>
    </row>
    <row r="425" spans="1:17">
      <c r="A425" s="15">
        <v>11615</v>
      </c>
      <c r="B425" s="16" t="s">
        <v>539</v>
      </c>
      <c r="D425" s="15">
        <v>21615</v>
      </c>
      <c r="E425" s="16" t="s">
        <v>943</v>
      </c>
      <c r="G425" s="15">
        <v>31615</v>
      </c>
      <c r="H425" s="16" t="s">
        <v>617</v>
      </c>
      <c r="J425" s="15">
        <v>41615</v>
      </c>
      <c r="K425" s="16" t="s">
        <v>788</v>
      </c>
      <c r="M425" s="15">
        <v>51615</v>
      </c>
      <c r="N425" s="16" t="s">
        <v>749</v>
      </c>
      <c r="P425" s="15">
        <v>61615</v>
      </c>
      <c r="Q425" s="16" t="s">
        <v>505</v>
      </c>
    </row>
    <row r="426" spans="1:17">
      <c r="A426" s="15">
        <v>11616</v>
      </c>
      <c r="B426" s="16" t="s">
        <v>1130</v>
      </c>
      <c r="D426" s="15">
        <v>21616</v>
      </c>
      <c r="E426" s="16" t="s">
        <v>882</v>
      </c>
      <c r="G426" s="15">
        <v>31616</v>
      </c>
      <c r="H426" s="16" t="s">
        <v>1202</v>
      </c>
      <c r="J426" s="15">
        <v>41616</v>
      </c>
      <c r="K426" s="16" t="s">
        <v>1303</v>
      </c>
      <c r="M426" s="15">
        <v>51616</v>
      </c>
      <c r="N426" s="16" t="s">
        <v>1278</v>
      </c>
      <c r="P426" s="15">
        <v>61616</v>
      </c>
      <c r="Q426" s="16" t="s">
        <v>1061</v>
      </c>
    </row>
    <row r="427" spans="1:17">
      <c r="A427" s="15">
        <v>11617</v>
      </c>
      <c r="B427" s="16" t="s">
        <v>1162</v>
      </c>
      <c r="D427" s="15">
        <v>21617</v>
      </c>
      <c r="E427" s="16" t="s">
        <v>1111</v>
      </c>
      <c r="G427" s="15">
        <v>31617</v>
      </c>
      <c r="H427" s="16" t="s">
        <v>1303</v>
      </c>
      <c r="J427" s="15">
        <v>41617</v>
      </c>
      <c r="K427" s="16" t="s">
        <v>102</v>
      </c>
      <c r="M427" s="15">
        <v>51617</v>
      </c>
      <c r="N427" s="16" t="s">
        <v>1018</v>
      </c>
      <c r="P427" s="15">
        <v>61617</v>
      </c>
      <c r="Q427" s="16" t="s">
        <v>1268</v>
      </c>
    </row>
    <row r="428" spans="1:17">
      <c r="A428" s="15">
        <v>11618</v>
      </c>
      <c r="B428" s="16" t="s">
        <v>1252</v>
      </c>
      <c r="D428" s="15">
        <v>21618</v>
      </c>
      <c r="E428" s="16" t="s">
        <v>126</v>
      </c>
      <c r="G428" s="15">
        <v>31618</v>
      </c>
      <c r="H428" s="16" t="s">
        <v>1073</v>
      </c>
      <c r="J428" s="15">
        <v>41618</v>
      </c>
      <c r="K428" s="16" t="s">
        <v>934</v>
      </c>
      <c r="M428" s="15">
        <v>51618</v>
      </c>
      <c r="N428" s="16" t="s">
        <v>1080</v>
      </c>
      <c r="P428" s="15">
        <v>61618</v>
      </c>
      <c r="Q428" s="16" t="s">
        <v>1195</v>
      </c>
    </row>
    <row r="429" spans="1:17">
      <c r="A429" s="15">
        <v>11619</v>
      </c>
      <c r="B429" s="16" t="s">
        <v>1303</v>
      </c>
      <c r="D429" s="15">
        <v>21619</v>
      </c>
      <c r="E429" s="16" t="s">
        <v>502</v>
      </c>
      <c r="G429" s="15">
        <v>31619</v>
      </c>
      <c r="H429" s="16" t="s">
        <v>443</v>
      </c>
      <c r="J429" s="15">
        <v>41619</v>
      </c>
      <c r="K429" s="16" t="s">
        <v>564</v>
      </c>
      <c r="M429" s="15">
        <v>51619</v>
      </c>
      <c r="N429" s="16" t="s">
        <v>200</v>
      </c>
      <c r="P429" s="15">
        <v>61619</v>
      </c>
      <c r="Q429" s="16" t="s">
        <v>450</v>
      </c>
    </row>
    <row r="430" spans="1:17">
      <c r="A430" s="15">
        <v>11620</v>
      </c>
      <c r="B430" s="16" t="s">
        <v>564</v>
      </c>
      <c r="D430" s="15">
        <v>21620</v>
      </c>
      <c r="E430" s="16" t="s">
        <v>340</v>
      </c>
      <c r="G430" s="15">
        <v>31620</v>
      </c>
      <c r="H430" s="16" t="s">
        <v>262</v>
      </c>
      <c r="J430" s="15">
        <v>41620</v>
      </c>
      <c r="K430" s="16" t="s">
        <v>558</v>
      </c>
      <c r="M430" s="15">
        <v>51620</v>
      </c>
      <c r="N430" s="16" t="s">
        <v>375</v>
      </c>
      <c r="P430" s="15">
        <v>61620</v>
      </c>
      <c r="Q430" s="16" t="s">
        <v>185</v>
      </c>
    </row>
    <row r="431" spans="1:17">
      <c r="A431" s="15">
        <v>11621</v>
      </c>
      <c r="B431" s="16" t="s">
        <v>493</v>
      </c>
      <c r="D431" s="15">
        <v>21621</v>
      </c>
      <c r="E431" s="16" t="s">
        <v>479</v>
      </c>
      <c r="G431" s="15">
        <v>31621</v>
      </c>
      <c r="H431" s="16" t="s">
        <v>385</v>
      </c>
      <c r="J431" s="15">
        <v>41621</v>
      </c>
      <c r="K431" s="16" t="s">
        <v>493</v>
      </c>
      <c r="M431" s="15">
        <v>51621</v>
      </c>
      <c r="N431" s="16" t="s">
        <v>174</v>
      </c>
      <c r="P431" s="15">
        <v>61621</v>
      </c>
      <c r="Q431" s="16" t="s">
        <v>381</v>
      </c>
    </row>
    <row r="432" spans="1:17">
      <c r="A432" s="15">
        <v>11622</v>
      </c>
      <c r="B432" s="16" t="s">
        <v>918</v>
      </c>
      <c r="D432" s="15">
        <v>21622</v>
      </c>
      <c r="E432" s="16" t="s">
        <v>567</v>
      </c>
      <c r="G432" s="15">
        <v>31622</v>
      </c>
      <c r="H432" s="16" t="s">
        <v>677</v>
      </c>
      <c r="J432" s="15">
        <v>41622</v>
      </c>
      <c r="K432" s="16" t="s">
        <v>36</v>
      </c>
      <c r="M432" s="15">
        <v>51622</v>
      </c>
      <c r="N432" s="16" t="s">
        <v>668</v>
      </c>
      <c r="P432" s="15">
        <v>61622</v>
      </c>
      <c r="Q432" s="16" t="s">
        <v>774</v>
      </c>
    </row>
    <row r="433" spans="1:17">
      <c r="A433" s="15">
        <v>11623</v>
      </c>
      <c r="B433" s="16" t="s">
        <v>706</v>
      </c>
      <c r="D433" s="15">
        <v>21623</v>
      </c>
      <c r="E433" s="16" t="s">
        <v>599</v>
      </c>
      <c r="G433" s="15">
        <v>31623</v>
      </c>
      <c r="H433" s="16" t="s">
        <v>819</v>
      </c>
      <c r="J433" s="15">
        <v>41623</v>
      </c>
      <c r="K433" s="16" t="s">
        <v>837</v>
      </c>
      <c r="M433" s="15">
        <v>51623</v>
      </c>
      <c r="N433" s="16" t="s">
        <v>1303</v>
      </c>
      <c r="P433" s="15">
        <v>61623</v>
      </c>
      <c r="Q433" s="16" t="s">
        <v>737</v>
      </c>
    </row>
    <row r="434" spans="1:17">
      <c r="A434" s="15">
        <v>11624</v>
      </c>
      <c r="B434" s="16" t="s">
        <v>854</v>
      </c>
      <c r="D434" s="15">
        <v>21624</v>
      </c>
      <c r="E434" s="16" t="s">
        <v>846</v>
      </c>
      <c r="G434" s="15">
        <v>31624</v>
      </c>
      <c r="H434" s="16" t="s">
        <v>816</v>
      </c>
      <c r="J434" s="15">
        <v>41624</v>
      </c>
      <c r="K434" s="16" t="s">
        <v>891</v>
      </c>
      <c r="M434" s="15">
        <v>51624</v>
      </c>
      <c r="N434" s="16" t="s">
        <v>785</v>
      </c>
      <c r="P434" s="15">
        <v>61624</v>
      </c>
      <c r="Q434" s="16" t="s">
        <v>514</v>
      </c>
    </row>
    <row r="435" spans="1:17">
      <c r="A435" s="15">
        <v>11625</v>
      </c>
      <c r="B435" s="16" t="s">
        <v>1146</v>
      </c>
      <c r="D435" s="15">
        <v>21625</v>
      </c>
      <c r="E435" s="16" t="s">
        <v>961</v>
      </c>
      <c r="G435" s="15">
        <v>31625</v>
      </c>
      <c r="H435" s="16" t="s">
        <v>866</v>
      </c>
      <c r="J435" s="15">
        <v>41625</v>
      </c>
      <c r="K435" s="16" t="s">
        <v>1159</v>
      </c>
      <c r="M435" s="15">
        <v>51625</v>
      </c>
      <c r="N435" s="16" t="s">
        <v>1272</v>
      </c>
      <c r="P435" s="15">
        <v>61625</v>
      </c>
      <c r="Q435" s="16" t="s">
        <v>999</v>
      </c>
    </row>
    <row r="436" spans="1:17">
      <c r="A436" s="15">
        <v>11626</v>
      </c>
      <c r="B436" s="16" t="s">
        <v>1303</v>
      </c>
      <c r="D436" s="15">
        <v>21626</v>
      </c>
      <c r="E436" s="16" t="s">
        <v>1275</v>
      </c>
      <c r="G436" s="15">
        <v>31626</v>
      </c>
      <c r="H436" s="16" t="s">
        <v>1303</v>
      </c>
      <c r="J436" s="15">
        <v>41626</v>
      </c>
      <c r="K436" s="16" t="s">
        <v>1146</v>
      </c>
      <c r="M436" s="15">
        <v>51626</v>
      </c>
      <c r="N436" s="16" t="s">
        <v>1134</v>
      </c>
      <c r="P436" s="15">
        <v>61626</v>
      </c>
      <c r="Q436" s="16" t="s">
        <v>1303</v>
      </c>
    </row>
    <row r="437" spans="1:17">
      <c r="A437" s="15">
        <v>11627</v>
      </c>
      <c r="B437" s="16" t="s">
        <v>87</v>
      </c>
      <c r="D437" s="15">
        <v>21627</v>
      </c>
      <c r="E437" s="16" t="s">
        <v>596</v>
      </c>
      <c r="G437" s="15">
        <v>31627</v>
      </c>
      <c r="H437" s="16" t="s">
        <v>1076</v>
      </c>
      <c r="J437" s="15">
        <v>41627</v>
      </c>
      <c r="K437" s="16" t="s">
        <v>1220</v>
      </c>
      <c r="M437" s="15">
        <v>51627</v>
      </c>
      <c r="N437" s="16" t="s">
        <v>133</v>
      </c>
      <c r="P437" s="15">
        <v>61627</v>
      </c>
      <c r="Q437" s="16" t="s">
        <v>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801D-A9E4-4CAA-9CB9-9204BFCE4BAE}">
  <dimension ref="A1:AF437"/>
  <sheetViews>
    <sheetView zoomScale="113" zoomScaleNormal="140" workbookViewId="0">
      <pane ySplit="1" topLeftCell="G435" activePane="bottomLeft" state="frozen"/>
      <selection pane="bottomLeft" activeCell="G435" sqref="G435"/>
    </sheetView>
  </sheetViews>
  <sheetFormatPr defaultColWidth="8.85546875" defaultRowHeight="15"/>
  <cols>
    <col min="1" max="1" width="4" bestFit="1" customWidth="1"/>
    <col min="2" max="2" width="15.28515625" customWidth="1"/>
    <col min="3" max="3" width="38.28515625" customWidth="1"/>
    <col min="4" max="4" width="14.28515625" customWidth="1"/>
    <col min="5" max="5" width="14.140625" customWidth="1"/>
    <col min="6" max="6" width="12.28515625" customWidth="1"/>
    <col min="7" max="7" width="11.5703125" customWidth="1"/>
    <col min="8" max="8" width="11.42578125" customWidth="1"/>
    <col min="9" max="9" width="12.140625" customWidth="1"/>
    <col min="10" max="10" width="14.42578125" bestFit="1" customWidth="1"/>
    <col min="11" max="11" width="30.42578125" bestFit="1" customWidth="1"/>
    <col min="12" max="12" width="14.42578125" bestFit="1" customWidth="1"/>
    <col min="13" max="13" width="16.42578125" customWidth="1"/>
    <col min="15" max="15" width="9.140625"/>
    <col min="17" max="17" width="10.42578125" customWidth="1"/>
    <col min="18" max="18" width="10.7109375" customWidth="1"/>
  </cols>
  <sheetData>
    <row r="1" spans="1:32">
      <c r="A1" s="41" t="s">
        <v>0</v>
      </c>
      <c r="B1" s="42" t="s">
        <v>1</v>
      </c>
      <c r="C1" s="42" t="s">
        <v>2</v>
      </c>
      <c r="D1" s="43" t="s">
        <v>1305</v>
      </c>
      <c r="E1" s="43" t="s">
        <v>1306</v>
      </c>
      <c r="F1" s="43" t="s">
        <v>1307</v>
      </c>
      <c r="G1" s="43" t="s">
        <v>1308</v>
      </c>
      <c r="H1" s="43" t="s">
        <v>1309</v>
      </c>
      <c r="I1" s="43" t="s">
        <v>1310</v>
      </c>
      <c r="J1" s="22" t="s">
        <v>9</v>
      </c>
      <c r="K1" s="22" t="s">
        <v>10</v>
      </c>
      <c r="L1" s="22" t="s">
        <v>11</v>
      </c>
      <c r="M1" s="22" t="s">
        <v>12</v>
      </c>
      <c r="P1" t="s">
        <v>1292</v>
      </c>
    </row>
    <row r="2" spans="1:32" ht="15.75">
      <c r="A2" s="17">
        <v>1</v>
      </c>
      <c r="B2" s="17" t="s">
        <v>13</v>
      </c>
      <c r="C2" s="17" t="s">
        <v>14</v>
      </c>
      <c r="D2" s="17">
        <f>INDEX($P$6:$Q$442, MATCH(B2,$Q$6:$Q$442,0),1)</f>
        <v>11405</v>
      </c>
      <c r="E2" s="17">
        <f>INDEX($S$6:$T$442, MATCH(B2,$T$6:$T$442,0),1)</f>
        <v>20713</v>
      </c>
      <c r="F2" s="17">
        <f>INDEX($V$6:$W$442, MATCH(B2,$W$6:$W$442,0),1)</f>
        <v>31605</v>
      </c>
      <c r="G2" s="17">
        <f>INDEX($Y$6:$Z$442, MATCH(B2,$Z$6:$Z$442,0),1)</f>
        <v>40222</v>
      </c>
      <c r="H2" s="17">
        <f>INDEX($AB$6:$AC$442, MATCH(B2,$AC$6:$AC$442,0),1)</f>
        <v>51205</v>
      </c>
      <c r="I2" s="17">
        <f>INDEX($AE$6:$AF$442, MATCH(B2,$AF$6:$AF$442,0),1)</f>
        <v>60514</v>
      </c>
      <c r="J2" s="23" t="s">
        <v>15</v>
      </c>
      <c r="K2" s="23" t="s">
        <v>16</v>
      </c>
      <c r="L2" s="17"/>
      <c r="M2" s="17"/>
    </row>
    <row r="3" spans="1:32" ht="15.75">
      <c r="A3" s="17">
        <v>2</v>
      </c>
      <c r="B3" s="17" t="s">
        <v>17</v>
      </c>
      <c r="C3" s="17" t="s">
        <v>18</v>
      </c>
      <c r="D3" s="17">
        <f>INDEX($P$6:$Q$442, MATCH(B3,$Q$6:$Q$442,0),1)</f>
        <v>11424</v>
      </c>
      <c r="E3" s="17">
        <f>INDEX($S$6:$T$442, MATCH(B3,$T$6:$T$442,0),1)</f>
        <v>21305</v>
      </c>
      <c r="F3" s="17">
        <f>INDEX($V$6:$W$442, MATCH(B3,$W$6:$W$442,0),1)</f>
        <v>30123</v>
      </c>
      <c r="G3" s="17">
        <f>INDEX($Y$6:$Z$442, MATCH(B3,$Z$6:$Z$442,0),1)</f>
        <v>41324</v>
      </c>
      <c r="H3" s="17">
        <f>INDEX($AB$6:$AC$442, MATCH(B3,$AC$6:$AC$442,0),1)</f>
        <v>50413</v>
      </c>
      <c r="I3" s="17">
        <f>INDEX($AE$6:$AF$442, MATCH(B3,$AF$6:$AF$442,0),1)</f>
        <v>60404</v>
      </c>
      <c r="J3" s="23" t="s">
        <v>19</v>
      </c>
      <c r="K3" s="23" t="s">
        <v>20</v>
      </c>
      <c r="L3" s="17"/>
      <c r="M3" s="17"/>
      <c r="P3" t="s">
        <v>1293</v>
      </c>
      <c r="S3" t="s">
        <v>1294</v>
      </c>
      <c r="V3" t="s">
        <v>1295</v>
      </c>
      <c r="Y3" t="s">
        <v>1296</v>
      </c>
      <c r="AB3" t="s">
        <v>1297</v>
      </c>
      <c r="AE3" t="s">
        <v>1298</v>
      </c>
    </row>
    <row r="4" spans="1:32" ht="15.75">
      <c r="A4" s="17">
        <v>3</v>
      </c>
      <c r="B4" s="17" t="s">
        <v>21</v>
      </c>
      <c r="C4" s="17" t="s">
        <v>22</v>
      </c>
      <c r="D4" s="17">
        <f>INDEX($P$6:$Q$442, MATCH(B4,$Q$6:$Q$442,0),1)</f>
        <v>10704</v>
      </c>
      <c r="E4" s="17">
        <f>INDEX($S$6:$T$442, MATCH(B4,$T$6:$T$442,0),1)</f>
        <v>21013</v>
      </c>
      <c r="F4" s="17">
        <f>INDEX($V$6:$W$442, MATCH(B4,$W$6:$W$442,0),1)</f>
        <v>30914</v>
      </c>
      <c r="G4" s="17">
        <f>INDEX($Y$6:$Z$442, MATCH(B4,$Z$6:$Z$442,0),1)</f>
        <v>40104</v>
      </c>
      <c r="H4" s="17">
        <f>INDEX($AB$6:$AC$442, MATCH(B4,$AC$6:$AC$442,0),1)</f>
        <v>50124</v>
      </c>
      <c r="I4" s="17">
        <f>INDEX($AE$6:$AF$442, MATCH(B4,$AF$6:$AF$442,0),1)</f>
        <v>61405</v>
      </c>
      <c r="J4" s="23" t="s">
        <v>23</v>
      </c>
      <c r="K4" s="17"/>
      <c r="L4" s="17"/>
      <c r="M4" s="17"/>
      <c r="P4" t="s">
        <v>1299</v>
      </c>
      <c r="S4" t="s">
        <v>6</v>
      </c>
      <c r="V4" t="s">
        <v>5</v>
      </c>
      <c r="Y4" t="s">
        <v>1300</v>
      </c>
      <c r="AB4" t="s">
        <v>7</v>
      </c>
      <c r="AE4" t="s">
        <v>8</v>
      </c>
    </row>
    <row r="5" spans="1:32" ht="15.75">
      <c r="A5" s="17">
        <v>4</v>
      </c>
      <c r="B5" s="17" t="s">
        <v>24</v>
      </c>
      <c r="C5" s="17" t="s">
        <v>25</v>
      </c>
      <c r="D5" s="17">
        <f>INDEX($P$6:$Q$442, MATCH(B5,$Q$6:$Q$442,0),1)</f>
        <v>11123</v>
      </c>
      <c r="E5" s="17">
        <f>INDEX($S$6:$T$442, MATCH(B5,$T$6:$T$442,0),1)</f>
        <v>21204</v>
      </c>
      <c r="F5" s="17">
        <f>INDEX($V$6:$W$442, MATCH(B5,$W$6:$W$442,0),1)</f>
        <v>30523</v>
      </c>
      <c r="G5" s="17">
        <f>INDEX($Y$6:$Z$442, MATCH(B5,$Z$6:$Z$442,0),1)</f>
        <v>41322</v>
      </c>
      <c r="H5" s="17">
        <f>INDEX($AB$6:$AC$442, MATCH(B5,$AC$6:$AC$442,0),1)</f>
        <v>50314</v>
      </c>
      <c r="I5" s="17">
        <f>INDEX($AE$6:$AF$442, MATCH(B5,$AF$6:$AF$442,0),1)</f>
        <v>60504</v>
      </c>
      <c r="J5" s="23" t="s">
        <v>26</v>
      </c>
      <c r="K5" s="17"/>
      <c r="L5" s="17"/>
      <c r="M5" s="17"/>
      <c r="P5" s="15" t="s">
        <v>1301</v>
      </c>
      <c r="Q5" s="15" t="s">
        <v>1</v>
      </c>
      <c r="R5" t="s">
        <v>1302</v>
      </c>
      <c r="S5" s="15" t="s">
        <v>1301</v>
      </c>
      <c r="T5" s="15" t="s">
        <v>1</v>
      </c>
      <c r="U5" s="24"/>
      <c r="V5" s="15" t="s">
        <v>1301</v>
      </c>
      <c r="W5" s="15" t="s">
        <v>1</v>
      </c>
      <c r="Y5" s="15" t="s">
        <v>1301</v>
      </c>
      <c r="Z5" s="15" t="s">
        <v>1</v>
      </c>
      <c r="AB5" s="15" t="s">
        <v>1301</v>
      </c>
      <c r="AC5" s="15" t="s">
        <v>1</v>
      </c>
      <c r="AE5" s="15" t="s">
        <v>1301</v>
      </c>
      <c r="AF5" s="15" t="s">
        <v>1</v>
      </c>
    </row>
    <row r="6" spans="1:32" ht="15.75">
      <c r="A6" s="17">
        <v>5</v>
      </c>
      <c r="B6" s="17" t="s">
        <v>27</v>
      </c>
      <c r="C6" s="17" t="s">
        <v>28</v>
      </c>
      <c r="D6" s="17">
        <f>INDEX($P$6:$Q$442, MATCH(B6,$Q$6:$Q$442,0),1)</f>
        <v>11427</v>
      </c>
      <c r="E6" s="17">
        <f>INDEX($S$6:$T$442, MATCH(B6,$T$6:$T$442,0),1)</f>
        <v>21409</v>
      </c>
      <c r="F6" s="17">
        <f>INDEX($V$6:$W$442, MATCH(B6,$W$6:$W$442,0),1)</f>
        <v>30426</v>
      </c>
      <c r="G6" s="17">
        <f>INDEX($Y$6:$Z$442, MATCH(B6,$Z$6:$Z$442,0),1)</f>
        <v>41026</v>
      </c>
      <c r="H6" s="17">
        <f>INDEX($AB$6:$AC$442, MATCH(B6,$AC$6:$AC$442,0),1)</f>
        <v>50416</v>
      </c>
      <c r="I6" s="17">
        <f>INDEX($AE$6:$AF$442, MATCH(B6,$AF$6:$AF$442,0),1)</f>
        <v>60308</v>
      </c>
      <c r="J6" s="23" t="s">
        <v>29</v>
      </c>
      <c r="K6" s="17"/>
      <c r="L6" s="17"/>
      <c r="M6" s="17"/>
      <c r="P6" s="15">
        <v>10101</v>
      </c>
      <c r="Q6" s="16" t="s">
        <v>348</v>
      </c>
      <c r="S6" s="15">
        <v>20101</v>
      </c>
      <c r="T6" s="16" t="s">
        <v>459</v>
      </c>
      <c r="V6" s="15">
        <v>30101</v>
      </c>
      <c r="W6" s="16" t="s">
        <v>229</v>
      </c>
      <c r="Y6" s="15">
        <v>40101</v>
      </c>
      <c r="Z6" s="16" t="s">
        <v>245</v>
      </c>
      <c r="AB6" s="15">
        <v>50101</v>
      </c>
      <c r="AC6" s="16" t="s">
        <v>332</v>
      </c>
      <c r="AE6" s="15">
        <v>60101</v>
      </c>
      <c r="AF6" s="16" t="s">
        <v>364</v>
      </c>
    </row>
    <row r="7" spans="1:32" ht="15.75">
      <c r="A7" s="17">
        <v>6</v>
      </c>
      <c r="B7" s="17" t="s">
        <v>30</v>
      </c>
      <c r="C7" s="17" t="s">
        <v>31</v>
      </c>
      <c r="D7" s="17">
        <f>INDEX($P$6:$Q$442, MATCH(B7,$Q$6:$Q$442,0),1)</f>
        <v>11417</v>
      </c>
      <c r="E7" s="17">
        <f>INDEX($S$6:$T$442, MATCH(B7,$T$6:$T$442,0),1)</f>
        <v>20425</v>
      </c>
      <c r="F7" s="17">
        <f>INDEX($V$6:$W$442, MATCH(B7,$W$6:$W$442,0),1)</f>
        <v>31526</v>
      </c>
      <c r="G7" s="17">
        <f>INDEX($Y$6:$Z$442, MATCH(B7,$Z$6:$Z$442,0),1)</f>
        <v>40418</v>
      </c>
      <c r="H7" s="17">
        <f>INDEX($AB$6:$AC$442, MATCH(B7,$AC$6:$AC$442,0),1)</f>
        <v>50108</v>
      </c>
      <c r="I7" s="17">
        <f>INDEX($AE$6:$AF$442, MATCH(B7,$AF$6:$AF$442,0),1)</f>
        <v>61125</v>
      </c>
      <c r="J7" s="23" t="s">
        <v>32</v>
      </c>
      <c r="K7" s="17"/>
      <c r="L7" s="17"/>
      <c r="M7" s="17"/>
      <c r="P7" s="15">
        <v>10102</v>
      </c>
      <c r="Q7" s="16" t="s">
        <v>194</v>
      </c>
      <c r="S7" s="15">
        <v>20102</v>
      </c>
      <c r="T7" s="16" t="s">
        <v>426</v>
      </c>
      <c r="V7" s="15">
        <v>30102</v>
      </c>
      <c r="W7" s="16" t="s">
        <v>417</v>
      </c>
      <c r="Y7" s="15">
        <v>40102</v>
      </c>
      <c r="Z7" s="16" t="s">
        <v>291</v>
      </c>
      <c r="AB7" s="15">
        <v>50102</v>
      </c>
      <c r="AC7" s="16" t="s">
        <v>1303</v>
      </c>
      <c r="AE7" s="15">
        <v>60102</v>
      </c>
      <c r="AF7" s="16" t="s">
        <v>369</v>
      </c>
    </row>
    <row r="8" spans="1:32" ht="15.75">
      <c r="A8" s="17">
        <v>7</v>
      </c>
      <c r="B8" s="17" t="s">
        <v>33</v>
      </c>
      <c r="C8" s="17" t="s">
        <v>34</v>
      </c>
      <c r="D8" s="17">
        <f>INDEX($P$6:$Q$442, MATCH(B8,$Q$6:$Q$442,0),1)</f>
        <v>10505</v>
      </c>
      <c r="E8" s="17">
        <f>INDEX($S$6:$T$442, MATCH(B8,$T$6:$T$442,0),1)</f>
        <v>21514</v>
      </c>
      <c r="F8" s="17">
        <f>INDEX($V$6:$W$442, MATCH(B8,$W$6:$W$442,0),1)</f>
        <v>31414</v>
      </c>
      <c r="G8" s="17">
        <f>INDEX($Y$6:$Z$442, MATCH(B8,$Z$6:$Z$442,0),1)</f>
        <v>40404</v>
      </c>
      <c r="H8" s="17">
        <f>INDEX($AB$6:$AC$442, MATCH(B8,$AC$6:$AC$442,0),1)</f>
        <v>50424</v>
      </c>
      <c r="I8" s="17">
        <f>INDEX($AE$6:$AF$442, MATCH(B8,$AF$6:$AF$442,0),1)</f>
        <v>61204</v>
      </c>
      <c r="J8" s="23" t="s">
        <v>35</v>
      </c>
      <c r="K8" s="17"/>
      <c r="L8" s="17"/>
      <c r="M8" s="17"/>
      <c r="P8" s="15">
        <v>10103</v>
      </c>
      <c r="Q8" s="16" t="s">
        <v>499</v>
      </c>
      <c r="S8" s="15">
        <v>20103</v>
      </c>
      <c r="T8" s="16" t="s">
        <v>265</v>
      </c>
      <c r="V8" s="15">
        <v>30103</v>
      </c>
      <c r="W8" s="16" t="s">
        <v>233</v>
      </c>
      <c r="Y8" s="15">
        <v>40103</v>
      </c>
      <c r="Z8" s="16" t="s">
        <v>242</v>
      </c>
      <c r="AB8" s="15">
        <v>50103</v>
      </c>
      <c r="AC8" s="16" t="s">
        <v>464</v>
      </c>
      <c r="AE8" s="15">
        <v>60103</v>
      </c>
      <c r="AF8" s="16" t="s">
        <v>420</v>
      </c>
    </row>
    <row r="9" spans="1:32" ht="15.75">
      <c r="A9" s="17">
        <v>8</v>
      </c>
      <c r="B9" s="17" t="s">
        <v>36</v>
      </c>
      <c r="C9" s="17" t="s">
        <v>37</v>
      </c>
      <c r="D9" s="17">
        <f>INDEX($P$6:$Q$442, MATCH(B9,$Q$6:$Q$442,0),1)</f>
        <v>11324</v>
      </c>
      <c r="E9" s="17">
        <f>INDEX($S$6:$T$442, MATCH(B9,$T$6:$T$442,0),1)</f>
        <v>21506</v>
      </c>
      <c r="F9" s="17">
        <f>INDEX($V$6:$W$442, MATCH(B9,$W$6:$W$442,0),1)</f>
        <v>30423</v>
      </c>
      <c r="G9" s="17">
        <f>INDEX($Y$6:$Z$442, MATCH(B9,$Z$6:$Z$442,0),1)</f>
        <v>41622</v>
      </c>
      <c r="H9" s="17">
        <f>INDEX($AB$6:$AC$442, MATCH(B9,$AC$6:$AC$442,0),1)</f>
        <v>50113</v>
      </c>
      <c r="I9" s="17">
        <f>INDEX($AE$6:$AF$442, MATCH(B9,$AF$6:$AF$442,0),1)</f>
        <v>60506</v>
      </c>
      <c r="J9" s="23" t="s">
        <v>38</v>
      </c>
      <c r="K9" s="23" t="s">
        <v>39</v>
      </c>
      <c r="L9" s="23" t="s">
        <v>40</v>
      </c>
      <c r="M9" s="17"/>
      <c r="P9" s="15">
        <v>10104</v>
      </c>
      <c r="Q9" s="16" t="s">
        <v>734</v>
      </c>
      <c r="S9" s="15">
        <v>20104</v>
      </c>
      <c r="T9" s="16" t="s">
        <v>50</v>
      </c>
      <c r="V9" s="15">
        <v>30104</v>
      </c>
      <c r="W9" s="16" t="s">
        <v>1303</v>
      </c>
      <c r="Y9" s="15">
        <v>40104</v>
      </c>
      <c r="Z9" s="16" t="s">
        <v>21</v>
      </c>
      <c r="AB9" s="15">
        <v>50104</v>
      </c>
      <c r="AC9" s="16" t="s">
        <v>1303</v>
      </c>
      <c r="AE9" s="15">
        <v>60104</v>
      </c>
      <c r="AF9" s="16" t="s">
        <v>858</v>
      </c>
    </row>
    <row r="10" spans="1:32" ht="15.75">
      <c r="A10" s="17">
        <v>9</v>
      </c>
      <c r="B10" s="17" t="s">
        <v>41</v>
      </c>
      <c r="C10" s="17" t="s">
        <v>42</v>
      </c>
      <c r="D10" s="17">
        <f>INDEX($P$6:$Q$442, MATCH(B10,$Q$6:$Q$442,0),1)</f>
        <v>10926</v>
      </c>
      <c r="E10" s="17">
        <f>INDEX($S$6:$T$442, MATCH(B10,$T$6:$T$442,0),1)</f>
        <v>21407</v>
      </c>
      <c r="F10" s="17">
        <f>INDEX($V$6:$W$442, MATCH(B10,$W$6:$W$442,0),1)</f>
        <v>30725</v>
      </c>
      <c r="G10" s="17">
        <f>INDEX($Y$6:$Z$442, MATCH(B10,$Z$6:$Z$442,0),1)</f>
        <v>41525</v>
      </c>
      <c r="H10" s="17">
        <f>INDEX($AB$6:$AC$442, MATCH(B10,$AC$6:$AC$442,0),1)</f>
        <v>50116</v>
      </c>
      <c r="I10" s="17">
        <f>INDEX($AE$6:$AF$442, MATCH(B10,$AF$6:$AF$442,0),1)</f>
        <v>60509</v>
      </c>
      <c r="J10" s="23" t="s">
        <v>43</v>
      </c>
      <c r="K10" s="17"/>
      <c r="L10" s="17"/>
      <c r="M10" s="17"/>
      <c r="P10" s="15">
        <v>10105</v>
      </c>
      <c r="Q10" s="16" t="s">
        <v>581</v>
      </c>
      <c r="S10" s="15">
        <v>20105</v>
      </c>
      <c r="T10" s="16" t="s">
        <v>665</v>
      </c>
      <c r="V10" s="15">
        <v>30105</v>
      </c>
      <c r="W10" s="16" t="s">
        <v>661</v>
      </c>
      <c r="Y10" s="15">
        <v>40105</v>
      </c>
      <c r="Z10" s="16" t="s">
        <v>638</v>
      </c>
      <c r="AB10" s="15">
        <v>50105</v>
      </c>
      <c r="AC10" s="16" t="s">
        <v>819</v>
      </c>
      <c r="AE10" s="15">
        <v>60105</v>
      </c>
      <c r="AF10" s="16" t="s">
        <v>891</v>
      </c>
    </row>
    <row r="11" spans="1:32" ht="15.75">
      <c r="A11" s="17">
        <v>10</v>
      </c>
      <c r="B11" s="17" t="s">
        <v>44</v>
      </c>
      <c r="C11" s="17" t="s">
        <v>45</v>
      </c>
      <c r="D11" s="17">
        <f>INDEX($P$6:$Q$442, MATCH(B11,$Q$6:$Q$442,0),1)</f>
        <v>11326</v>
      </c>
      <c r="E11" s="17">
        <f>INDEX($S$6:$T$442, MATCH(B11,$T$6:$T$442,0),1)</f>
        <v>21208</v>
      </c>
      <c r="F11" s="17">
        <f>INDEX($V$6:$W$442, MATCH(B11,$W$6:$W$442,0),1)</f>
        <v>30327</v>
      </c>
      <c r="G11" s="17">
        <f>INDEX($Y$6:$Z$442, MATCH(B11,$Z$6:$Z$442,0),1)</f>
        <v>41425</v>
      </c>
      <c r="H11" s="17">
        <f>INDEX($AB$6:$AC$442, MATCH(B11,$AC$6:$AC$442,0),1)</f>
        <v>50818</v>
      </c>
      <c r="I11" s="17">
        <f>INDEX($AE$6:$AF$442, MATCH(B11,$AF$6:$AF$442,0),1)</f>
        <v>60507</v>
      </c>
      <c r="J11" s="23" t="s">
        <v>46</v>
      </c>
      <c r="K11" s="17"/>
      <c r="L11" s="17"/>
      <c r="M11" s="17"/>
      <c r="P11" s="15">
        <v>10106</v>
      </c>
      <c r="Q11" s="16" t="s">
        <v>731</v>
      </c>
      <c r="S11" s="15">
        <v>20106</v>
      </c>
      <c r="T11" s="16" t="s">
        <v>620</v>
      </c>
      <c r="V11" s="15">
        <v>30106</v>
      </c>
      <c r="W11" s="16" t="s">
        <v>154</v>
      </c>
      <c r="Y11" s="15">
        <v>40106</v>
      </c>
      <c r="Z11" s="16" t="s">
        <v>144</v>
      </c>
      <c r="AB11" s="15">
        <v>50106</v>
      </c>
      <c r="AC11" s="16" t="s">
        <v>843</v>
      </c>
      <c r="AE11" s="15">
        <v>60106</v>
      </c>
      <c r="AF11" s="16" t="s">
        <v>1303</v>
      </c>
    </row>
    <row r="12" spans="1:32" ht="15.75">
      <c r="A12" s="17">
        <v>11</v>
      </c>
      <c r="B12" s="17" t="s">
        <v>47</v>
      </c>
      <c r="C12" s="17" t="s">
        <v>48</v>
      </c>
      <c r="D12" s="17">
        <f>INDEX($P$6:$Q$442, MATCH(B12,$Q$6:$Q$442,0),1)</f>
        <v>11024</v>
      </c>
      <c r="E12" s="17">
        <f>INDEX($S$6:$T$442, MATCH(B12,$T$6:$T$442,0),1)</f>
        <v>21006</v>
      </c>
      <c r="F12" s="17">
        <f>INDEX($V$6:$W$442, MATCH(B12,$W$6:$W$442,0),1)</f>
        <v>30723</v>
      </c>
      <c r="G12" s="17">
        <f>INDEX($Y$6:$Z$442, MATCH(B12,$Z$6:$Z$442,0),1)</f>
        <v>41422</v>
      </c>
      <c r="H12" s="17">
        <f>INDEX($AB$6:$AC$442, MATCH(B12,$AC$6:$AC$442,0),1)</f>
        <v>50515</v>
      </c>
      <c r="I12" s="17">
        <f>INDEX($AE$6:$AF$442, MATCH(B12,$AF$6:$AF$442,0),1)</f>
        <v>60606</v>
      </c>
      <c r="J12" s="23" t="s">
        <v>49</v>
      </c>
      <c r="K12" s="17"/>
      <c r="L12" s="17"/>
      <c r="M12" s="17"/>
      <c r="P12" s="15">
        <v>10107</v>
      </c>
      <c r="Q12" s="16" t="s">
        <v>57</v>
      </c>
      <c r="S12" s="15">
        <v>20107</v>
      </c>
      <c r="T12" s="16" t="s">
        <v>1244</v>
      </c>
      <c r="V12" s="15">
        <v>30107</v>
      </c>
      <c r="W12" s="16" t="s">
        <v>1080</v>
      </c>
      <c r="Y12" s="15">
        <v>40107</v>
      </c>
      <c r="Z12" s="16" t="s">
        <v>77</v>
      </c>
      <c r="AB12" s="15">
        <v>50107</v>
      </c>
      <c r="AC12" s="16" t="s">
        <v>921</v>
      </c>
      <c r="AE12" s="15">
        <v>60107</v>
      </c>
      <c r="AF12" s="16" t="s">
        <v>1208</v>
      </c>
    </row>
    <row r="13" spans="1:32" ht="15.75">
      <c r="A13" s="17">
        <v>12</v>
      </c>
      <c r="B13" s="17" t="s">
        <v>50</v>
      </c>
      <c r="C13" s="17" t="s">
        <v>51</v>
      </c>
      <c r="D13" s="17">
        <f>INDEX($P$6:$Q$442, MATCH(B13,$Q$6:$Q$442,0),1)</f>
        <v>10622</v>
      </c>
      <c r="E13" s="17">
        <f>INDEX($S$6:$T$442, MATCH(B13,$T$6:$T$442,0),1)</f>
        <v>20104</v>
      </c>
      <c r="F13" s="17">
        <f>INDEX($V$6:$W$442, MATCH(B13,$W$6:$W$442,0),1)</f>
        <v>30605</v>
      </c>
      <c r="G13" s="17">
        <f>INDEX($Y$6:$Z$442, MATCH(B13,$Z$6:$Z$442,0),1)</f>
        <v>41115</v>
      </c>
      <c r="H13" s="17">
        <f>INDEX($AB$6:$AC$442, MATCH(B13,$AC$6:$AC$442,0),1)</f>
        <v>51115</v>
      </c>
      <c r="I13" s="17">
        <f>INDEX($AE$6:$AF$442, MATCH(B13,$AF$6:$AF$442,0),1)</f>
        <v>60422</v>
      </c>
      <c r="J13" s="23" t="s">
        <v>52</v>
      </c>
      <c r="K13" s="23" t="s">
        <v>53</v>
      </c>
      <c r="L13" s="17"/>
      <c r="M13" s="17"/>
      <c r="P13" s="15">
        <v>10108</v>
      </c>
      <c r="Q13" s="16" t="s">
        <v>983</v>
      </c>
      <c r="S13" s="15">
        <v>20108</v>
      </c>
      <c r="T13" s="16" t="s">
        <v>1171</v>
      </c>
      <c r="V13" s="15">
        <v>30108</v>
      </c>
      <c r="W13" s="16" t="s">
        <v>934</v>
      </c>
      <c r="Y13" s="15">
        <v>40108</v>
      </c>
      <c r="Z13" s="16" t="s">
        <v>1202</v>
      </c>
      <c r="AB13" s="15">
        <v>50108</v>
      </c>
      <c r="AC13" s="16" t="s">
        <v>30</v>
      </c>
      <c r="AE13" s="15">
        <v>60108</v>
      </c>
      <c r="AF13" s="16" t="s">
        <v>1211</v>
      </c>
    </row>
    <row r="14" spans="1:32" ht="15.75">
      <c r="A14" s="17">
        <v>13</v>
      </c>
      <c r="B14" s="17" t="s">
        <v>54</v>
      </c>
      <c r="C14" s="17" t="s">
        <v>55</v>
      </c>
      <c r="D14" s="17">
        <f>INDEX($P$6:$Q$442, MATCH(B14,$Q$6:$Q$442,0),1)</f>
        <v>10605</v>
      </c>
      <c r="E14" s="17">
        <f>INDEX($S$6:$T$442, MATCH(B14,$T$6:$T$442,0),1)</f>
        <v>21415</v>
      </c>
      <c r="F14" s="17">
        <f>INDEX($V$6:$W$442, MATCH(B14,$W$6:$W$442,0),1)</f>
        <v>31213</v>
      </c>
      <c r="G14" s="17">
        <f>INDEX($Y$6:$Z$442, MATCH(B14,$Z$6:$Z$442,0),1)</f>
        <v>40206</v>
      </c>
      <c r="H14" s="17">
        <f>INDEX($AB$6:$AC$442, MATCH(B14,$AC$6:$AC$442,0),1)</f>
        <v>50722</v>
      </c>
      <c r="I14" s="17">
        <f>INDEX($AE$6:$AF$442, MATCH(B14,$AF$6:$AF$442,0),1)</f>
        <v>60904</v>
      </c>
      <c r="J14" s="23" t="s">
        <v>56</v>
      </c>
      <c r="K14" s="17"/>
      <c r="L14" s="17"/>
      <c r="M14" s="17"/>
      <c r="P14" s="15">
        <v>10109</v>
      </c>
      <c r="Q14" s="16" t="s">
        <v>1064</v>
      </c>
      <c r="S14" s="15">
        <v>20109</v>
      </c>
      <c r="T14" s="16" t="s">
        <v>150</v>
      </c>
      <c r="V14" s="15">
        <v>30109</v>
      </c>
      <c r="W14" s="16" t="s">
        <v>925</v>
      </c>
      <c r="Y14" s="15">
        <v>40109</v>
      </c>
      <c r="Z14" s="16" t="s">
        <v>57</v>
      </c>
      <c r="AB14" s="15">
        <v>50109</v>
      </c>
      <c r="AC14" s="16" t="s">
        <v>1304</v>
      </c>
      <c r="AE14" s="15">
        <v>60109</v>
      </c>
      <c r="AF14" s="16" t="s">
        <v>1049</v>
      </c>
    </row>
    <row r="15" spans="1:32" ht="15.75">
      <c r="A15" s="17">
        <v>14</v>
      </c>
      <c r="B15" s="17" t="s">
        <v>57</v>
      </c>
      <c r="C15" s="17" t="s">
        <v>58</v>
      </c>
      <c r="D15" s="17">
        <f>INDEX($P$6:$Q$442, MATCH(B15,$Q$6:$Q$442,0),1)</f>
        <v>10107</v>
      </c>
      <c r="E15" s="17">
        <f>INDEX($S$6:$T$442, MATCH(B15,$T$6:$T$442,0),1)</f>
        <v>21116</v>
      </c>
      <c r="F15" s="17">
        <f>INDEX($V$6:$W$442, MATCH(B15,$W$6:$W$442,0),1)</f>
        <v>31417</v>
      </c>
      <c r="G15" s="17">
        <f>INDEX($Y$6:$Z$442, MATCH(B15,$Z$6:$Z$442,0),1)</f>
        <v>40109</v>
      </c>
      <c r="H15" s="17">
        <f>INDEX($AB$6:$AC$442, MATCH(B15,$AC$6:$AC$442,0),1)</f>
        <v>50626</v>
      </c>
      <c r="I15" s="17">
        <f>INDEX($AE$6:$AF$442, MATCH(B15,$AF$6:$AF$442,0),1)</f>
        <v>61307</v>
      </c>
      <c r="J15" s="23" t="s">
        <v>59</v>
      </c>
      <c r="K15" s="17"/>
      <c r="L15" s="17"/>
      <c r="M15" s="17"/>
      <c r="P15" s="15">
        <v>10110</v>
      </c>
      <c r="Q15" s="16" t="s">
        <v>361</v>
      </c>
      <c r="S15" s="15">
        <v>20110</v>
      </c>
      <c r="T15" s="16" t="s">
        <v>358</v>
      </c>
      <c r="V15" s="15">
        <v>30110</v>
      </c>
      <c r="W15" s="16" t="s">
        <v>398</v>
      </c>
      <c r="Y15" s="15">
        <v>40110</v>
      </c>
      <c r="Z15" s="16" t="s">
        <v>206</v>
      </c>
      <c r="AB15" s="15">
        <v>50110</v>
      </c>
      <c r="AC15" s="16" t="s">
        <v>305</v>
      </c>
      <c r="AE15" s="15">
        <v>60110</v>
      </c>
      <c r="AF15" s="16" t="s">
        <v>226</v>
      </c>
    </row>
    <row r="16" spans="1:32" ht="15.75">
      <c r="A16" s="17">
        <v>15</v>
      </c>
      <c r="B16" s="17" t="s">
        <v>60</v>
      </c>
      <c r="C16" s="17" t="s">
        <v>61</v>
      </c>
      <c r="D16" s="17">
        <f>INDEX($P$6:$Q$442, MATCH(B16,$Q$6:$Q$442,0),1)</f>
        <v>10617</v>
      </c>
      <c r="E16" s="17">
        <f>INDEX($S$6:$T$442, MATCH(B16,$T$6:$T$442,0),1)</f>
        <v>21425</v>
      </c>
      <c r="F16" s="17">
        <f>INDEX($V$6:$W$442, MATCH(B16,$W$6:$W$442,0),1)</f>
        <v>30316</v>
      </c>
      <c r="G16" s="17">
        <f>INDEX($Y$6:$Z$442, MATCH(B16,$Z$6:$Z$442,0),1)</f>
        <v>40907</v>
      </c>
      <c r="H16" s="17">
        <f>INDEX($AB$6:$AC$442, MATCH(B16,$AC$6:$AC$442,0),1)</f>
        <v>51225</v>
      </c>
      <c r="I16" s="17">
        <f>INDEX($AE$6:$AF$442, MATCH(B16,$AF$6:$AF$442,0),1)</f>
        <v>60917</v>
      </c>
      <c r="J16" s="23" t="s">
        <v>62</v>
      </c>
      <c r="K16" s="17"/>
      <c r="L16" s="17"/>
      <c r="M16" s="17"/>
      <c r="P16" s="15">
        <v>10111</v>
      </c>
      <c r="Q16" s="16" t="s">
        <v>446</v>
      </c>
      <c r="S16" s="15">
        <v>20111</v>
      </c>
      <c r="T16" s="16" t="s">
        <v>629</v>
      </c>
      <c r="V16" s="15">
        <v>30111</v>
      </c>
      <c r="W16" s="16" t="s">
        <v>220</v>
      </c>
      <c r="Y16" s="15">
        <v>40111</v>
      </c>
      <c r="Z16" s="16" t="s">
        <v>1303</v>
      </c>
      <c r="AB16" s="15">
        <v>50111</v>
      </c>
      <c r="AC16" s="16" t="s">
        <v>364</v>
      </c>
      <c r="AE16" s="15">
        <v>60111</v>
      </c>
      <c r="AF16" s="16" t="s">
        <v>654</v>
      </c>
    </row>
    <row r="17" spans="1:32" ht="15.75">
      <c r="A17" s="17">
        <v>16</v>
      </c>
      <c r="B17" s="17" t="s">
        <v>63</v>
      </c>
      <c r="C17" s="17" t="s">
        <v>64</v>
      </c>
      <c r="D17" s="17">
        <f>INDEX($P$6:$Q$442, MATCH(B17,$Q$6:$Q$442,0),1)</f>
        <v>11526</v>
      </c>
      <c r="E17" s="17">
        <f>INDEX($S$6:$T$442, MATCH(B17,$T$6:$T$442,0),1)</f>
        <v>21509</v>
      </c>
      <c r="F17" s="17">
        <f>INDEX($V$6:$W$442, MATCH(B17,$W$6:$W$442,0),1)</f>
        <v>30226</v>
      </c>
      <c r="G17" s="17">
        <f>INDEX($Y$6:$Z$442, MATCH(B17,$Z$6:$Z$442,0),1)</f>
        <v>41126</v>
      </c>
      <c r="H17" s="17">
        <f>INDEX($AB$6:$AC$442, MATCH(B17,$AC$6:$AC$442,0),1)</f>
        <v>50218</v>
      </c>
      <c r="I17" s="17">
        <f>INDEX($AE$6:$AF$442, MATCH(B17,$AF$6:$AF$442,0),1)</f>
        <v>60409</v>
      </c>
      <c r="J17" s="23" t="s">
        <v>65</v>
      </c>
      <c r="K17" s="17"/>
      <c r="L17" s="17"/>
      <c r="M17" s="17"/>
      <c r="P17" s="15">
        <v>10112</v>
      </c>
      <c r="Q17" s="16" t="s">
        <v>437</v>
      </c>
      <c r="S17" s="15">
        <v>20112</v>
      </c>
      <c r="T17" s="16" t="s">
        <v>160</v>
      </c>
      <c r="V17" s="15">
        <v>30112</v>
      </c>
      <c r="W17" s="16" t="s">
        <v>479</v>
      </c>
      <c r="Y17" s="15">
        <v>40112</v>
      </c>
      <c r="Z17" s="16" t="s">
        <v>351</v>
      </c>
      <c r="AB17" s="15">
        <v>50112</v>
      </c>
      <c r="AC17" s="16" t="s">
        <v>171</v>
      </c>
      <c r="AE17" s="15">
        <v>60112</v>
      </c>
      <c r="AF17" s="16" t="s">
        <v>602</v>
      </c>
    </row>
    <row r="18" spans="1:32" ht="15.75">
      <c r="A18" s="17">
        <v>17</v>
      </c>
      <c r="B18" s="17" t="s">
        <v>66</v>
      </c>
      <c r="C18" s="17" t="s">
        <v>67</v>
      </c>
      <c r="D18" s="17">
        <f>INDEX($P$6:$Q$442, MATCH(B18,$Q$6:$Q$442,0),1)</f>
        <v>10815</v>
      </c>
      <c r="E18" s="17">
        <f>INDEX($S$6:$T$442, MATCH(B18,$T$6:$T$442,0),1)</f>
        <v>20924</v>
      </c>
      <c r="F18" s="17">
        <f>INDEX($V$6:$W$442, MATCH(B18,$W$6:$W$442,0),1)</f>
        <v>30413</v>
      </c>
      <c r="G18" s="17">
        <f>INDEX($Y$6:$Z$442, MATCH(B18,$Z$6:$Z$442,0),1)</f>
        <v>41605</v>
      </c>
      <c r="H18" s="17">
        <f>INDEX($AB$6:$AC$442, MATCH(B18,$AC$6:$AC$442,0),1)</f>
        <v>51323</v>
      </c>
      <c r="I18" s="17">
        <f>INDEX($AE$6:$AF$442, MATCH(B18,$AF$6:$AF$442,0),1)</f>
        <v>61513</v>
      </c>
      <c r="J18" s="23" t="s">
        <v>68</v>
      </c>
      <c r="K18" s="17"/>
      <c r="L18" s="17"/>
      <c r="M18" s="17"/>
      <c r="P18" s="15">
        <v>10113</v>
      </c>
      <c r="Q18" s="16" t="s">
        <v>1303</v>
      </c>
      <c r="S18" s="15">
        <v>20113</v>
      </c>
      <c r="T18" s="16" t="s">
        <v>1024</v>
      </c>
      <c r="V18" s="15">
        <v>30113</v>
      </c>
      <c r="W18" s="16" t="s">
        <v>657</v>
      </c>
      <c r="Y18" s="15">
        <v>40113</v>
      </c>
      <c r="Z18" s="16" t="s">
        <v>737</v>
      </c>
      <c r="AB18" s="15">
        <v>50113</v>
      </c>
      <c r="AC18" s="16" t="s">
        <v>36</v>
      </c>
      <c r="AE18" s="15">
        <v>60113</v>
      </c>
      <c r="AF18" s="16" t="s">
        <v>105</v>
      </c>
    </row>
    <row r="19" spans="1:32" ht="15.75">
      <c r="A19" s="17">
        <v>18</v>
      </c>
      <c r="B19" s="17" t="s">
        <v>69</v>
      </c>
      <c r="C19" s="17" t="s">
        <v>70</v>
      </c>
      <c r="D19" s="17">
        <f>INDEX($P$6:$Q$442, MATCH(B19,$Q$6:$Q$442,0),1)</f>
        <v>11308</v>
      </c>
      <c r="E19" s="17">
        <f>INDEX($S$6:$T$442, MATCH(B19,$T$6:$T$442,0),1)</f>
        <v>20318</v>
      </c>
      <c r="F19" s="17">
        <f>INDEX($V$6:$W$442, MATCH(B19,$W$6:$W$442,0),1)</f>
        <v>31007</v>
      </c>
      <c r="G19" s="17">
        <f>INDEX($Y$6:$Z$442, MATCH(B19,$Z$6:$Z$442,0),1)</f>
        <v>40627</v>
      </c>
      <c r="H19" s="17">
        <f>INDEX($AB$6:$AC$442, MATCH(B19,$AC$6:$AC$442,0),1)</f>
        <v>51208</v>
      </c>
      <c r="I19" s="17">
        <f>INDEX($AE$6:$AF$442, MATCH(B19,$AF$6:$AF$442,0),1)</f>
        <v>60417</v>
      </c>
      <c r="J19" s="23" t="s">
        <v>71</v>
      </c>
      <c r="K19" s="17"/>
      <c r="L19" s="17"/>
      <c r="M19" s="17"/>
      <c r="P19" s="15">
        <v>10114</v>
      </c>
      <c r="Q19" s="16" t="s">
        <v>785</v>
      </c>
      <c r="S19" s="15">
        <v>20114</v>
      </c>
      <c r="T19" s="16" t="s">
        <v>1035</v>
      </c>
      <c r="V19" s="15">
        <v>30114</v>
      </c>
      <c r="W19" s="16" t="s">
        <v>765</v>
      </c>
      <c r="Y19" s="15">
        <v>40114</v>
      </c>
      <c r="Z19" s="16" t="s">
        <v>774</v>
      </c>
      <c r="AB19" s="15">
        <v>50114</v>
      </c>
      <c r="AC19" s="16" t="s">
        <v>798</v>
      </c>
      <c r="AE19" s="15">
        <v>60114</v>
      </c>
      <c r="AF19" s="16" t="s">
        <v>778</v>
      </c>
    </row>
    <row r="20" spans="1:32" ht="15.75">
      <c r="A20" s="17">
        <v>19</v>
      </c>
      <c r="B20" s="17" t="s">
        <v>72</v>
      </c>
      <c r="C20" s="17" t="s">
        <v>73</v>
      </c>
      <c r="D20" s="33">
        <f>INDEX($P$6:$Q$442, MATCH(B20,$Q$6:$Q$442,0),1)</f>
        <v>11416</v>
      </c>
      <c r="E20" s="33">
        <f>INDEX($S$6:$T$442, MATCH(B20,$T$6:$T$442,0),1)</f>
        <v>20325</v>
      </c>
      <c r="F20" s="33">
        <f>INDEX($V$6:$W$442, MATCH(B20,$W$6:$W$442,0),1)</f>
        <v>31125</v>
      </c>
      <c r="G20" s="33">
        <f>INDEX($Y$6:$Z$442, MATCH(B20,$Z$6:$Z$442,0),1)</f>
        <v>40618</v>
      </c>
      <c r="H20" s="33">
        <f>INDEX($AB$6:$AC$442, MATCH(B20,$AC$6:$AC$442,0),1)</f>
        <v>50507</v>
      </c>
      <c r="I20" s="33">
        <f>INDEX($AE$6:$AF$442, MATCH(B20,$AF$6:$AF$442,0),1)</f>
        <v>61225</v>
      </c>
      <c r="J20" s="23" t="s">
        <v>74</v>
      </c>
      <c r="K20" s="17"/>
      <c r="L20" s="17"/>
      <c r="M20" s="17"/>
      <c r="P20" s="15">
        <v>10115</v>
      </c>
      <c r="Q20" s="16" t="s">
        <v>599</v>
      </c>
      <c r="S20" s="15">
        <v>20115</v>
      </c>
      <c r="T20" s="16" t="s">
        <v>778</v>
      </c>
      <c r="V20" s="15">
        <v>30115</v>
      </c>
      <c r="W20" s="16" t="s">
        <v>534</v>
      </c>
      <c r="Y20" s="15">
        <v>40115</v>
      </c>
      <c r="Z20" s="16" t="s">
        <v>514</v>
      </c>
      <c r="AB20" s="15">
        <v>50115</v>
      </c>
      <c r="AC20" s="16" t="s">
        <v>699</v>
      </c>
      <c r="AE20" s="15">
        <v>60115</v>
      </c>
      <c r="AF20" s="16" t="s">
        <v>996</v>
      </c>
    </row>
    <row r="21" spans="1:32" ht="15.75">
      <c r="A21" s="17">
        <v>20</v>
      </c>
      <c r="B21" s="17" t="s">
        <v>75</v>
      </c>
      <c r="C21" s="30" t="s">
        <v>76</v>
      </c>
      <c r="D21" s="34">
        <v>11116</v>
      </c>
      <c r="E21" s="34">
        <v>21004</v>
      </c>
      <c r="F21" s="34">
        <v>31013</v>
      </c>
      <c r="G21" s="34">
        <v>41010</v>
      </c>
      <c r="H21" s="34">
        <v>51201</v>
      </c>
      <c r="I21" s="34">
        <v>61110</v>
      </c>
      <c r="J21" s="31">
        <v>501</v>
      </c>
      <c r="K21" s="23"/>
      <c r="P21" s="15">
        <v>10116</v>
      </c>
      <c r="Q21" s="16" t="s">
        <v>1255</v>
      </c>
      <c r="S21" s="15">
        <v>20116</v>
      </c>
      <c r="T21" s="16" t="s">
        <v>1303</v>
      </c>
      <c r="V21" s="15">
        <v>30116</v>
      </c>
      <c r="W21" s="16" t="s">
        <v>1241</v>
      </c>
      <c r="Y21" s="15">
        <v>40116</v>
      </c>
      <c r="Z21" s="16" t="s">
        <v>999</v>
      </c>
      <c r="AB21" s="15">
        <v>50116</v>
      </c>
      <c r="AC21" s="16" t="s">
        <v>41</v>
      </c>
      <c r="AE21" s="15">
        <v>60116</v>
      </c>
      <c r="AF21" s="16" t="s">
        <v>1290</v>
      </c>
    </row>
    <row r="22" spans="1:32" ht="15.75">
      <c r="A22" s="17">
        <v>21</v>
      </c>
      <c r="B22" s="17" t="s">
        <v>77</v>
      </c>
      <c r="C22" s="17" t="s">
        <v>78</v>
      </c>
      <c r="D22" s="35">
        <f>INDEX($P$6:$Q$442, MATCH(B22,$Q$6:$Q$442,0),1)</f>
        <v>10709</v>
      </c>
      <c r="E22" s="35">
        <f>INDEX($S$6:$T$442, MATCH(B22,$T$6:$T$442,0),1)</f>
        <v>21416</v>
      </c>
      <c r="F22" s="35">
        <f>INDEX($V$6:$W$442, MATCH(B22,$W$6:$W$442,0),1)</f>
        <v>31316</v>
      </c>
      <c r="G22" s="35">
        <f>INDEX($Y$6:$Z$442, MATCH(B22,$Z$6:$Z$442,0),1)</f>
        <v>40107</v>
      </c>
      <c r="H22" s="35">
        <f>INDEX($AB$6:$AC$442, MATCH(B22,$AC$6:$AC$442,0),1)</f>
        <v>50526</v>
      </c>
      <c r="I22" s="35">
        <f>INDEX($AE$6:$AF$442, MATCH(B22,$AF$6:$AF$442,0),1)</f>
        <v>61508</v>
      </c>
      <c r="J22" s="23" t="s">
        <v>79</v>
      </c>
      <c r="K22" s="23" t="s">
        <v>80</v>
      </c>
      <c r="L22" s="17"/>
      <c r="M22" s="17"/>
      <c r="P22" s="15">
        <v>10117</v>
      </c>
      <c r="Q22" s="16" t="s">
        <v>1231</v>
      </c>
      <c r="S22" s="15">
        <v>20117</v>
      </c>
      <c r="T22" s="16" t="s">
        <v>1015</v>
      </c>
      <c r="V22" s="15">
        <v>30117</v>
      </c>
      <c r="W22" s="16" t="s">
        <v>1303</v>
      </c>
      <c r="Y22" s="15">
        <v>40117</v>
      </c>
      <c r="Z22" s="16" t="s">
        <v>1303</v>
      </c>
      <c r="AB22" s="15">
        <v>50117</v>
      </c>
      <c r="AC22" s="16" t="s">
        <v>108</v>
      </c>
      <c r="AE22" s="15">
        <v>60117</v>
      </c>
      <c r="AF22" s="16" t="s">
        <v>1083</v>
      </c>
    </row>
    <row r="23" spans="1:32" ht="15.75">
      <c r="A23" s="17">
        <v>22</v>
      </c>
      <c r="B23" s="17" t="s">
        <v>81</v>
      </c>
      <c r="C23" s="17" t="s">
        <v>82</v>
      </c>
      <c r="D23" s="17">
        <f>INDEX($P$6:$Q$442, MATCH(B23,$Q$6:$Q$442,0),1)</f>
        <v>11507</v>
      </c>
      <c r="E23" s="17">
        <f>INDEX($S$6:$T$442, MATCH(B23,$T$6:$T$442,0),1)</f>
        <v>20817</v>
      </c>
      <c r="F23" s="17">
        <f>INDEX($V$6:$W$442, MATCH(B23,$W$6:$W$442,0),1)</f>
        <v>31607</v>
      </c>
      <c r="G23" s="17">
        <f>INDEX($Y$6:$Z$442, MATCH(B23,$Z$6:$Z$442,0),1)</f>
        <v>40827</v>
      </c>
      <c r="H23" s="17">
        <f>INDEX($AB$6:$AC$442, MATCH(B23,$AC$6:$AC$442,0),1)</f>
        <v>50909</v>
      </c>
      <c r="I23" s="17">
        <f>INDEX($AE$6:$AF$442, MATCH(B23,$AF$6:$AF$442,0),1)</f>
        <v>60118</v>
      </c>
      <c r="J23" s="23" t="s">
        <v>83</v>
      </c>
      <c r="K23" s="17"/>
      <c r="L23" s="17"/>
      <c r="M23" s="17"/>
      <c r="P23" s="15">
        <v>10118</v>
      </c>
      <c r="Q23" s="16" t="s">
        <v>1275</v>
      </c>
      <c r="S23" s="15">
        <v>20118</v>
      </c>
      <c r="T23" s="16" t="s">
        <v>1067</v>
      </c>
      <c r="V23" s="15">
        <v>30118</v>
      </c>
      <c r="W23" s="16" t="s">
        <v>596</v>
      </c>
      <c r="Y23" s="15">
        <v>40118</v>
      </c>
      <c r="Z23" s="16" t="s">
        <v>1185</v>
      </c>
      <c r="AB23" s="15">
        <v>50118</v>
      </c>
      <c r="AC23" s="16" t="s">
        <v>1159</v>
      </c>
      <c r="AE23" s="15">
        <v>60118</v>
      </c>
      <c r="AF23" s="16" t="s">
        <v>81</v>
      </c>
    </row>
    <row r="24" spans="1:32" ht="15.75">
      <c r="A24" s="17">
        <v>23</v>
      </c>
      <c r="B24" s="17" t="s">
        <v>84</v>
      </c>
      <c r="C24" s="17" t="s">
        <v>85</v>
      </c>
      <c r="D24" s="17">
        <f>INDEX($P$6:$Q$442, MATCH(B24,$Q$6:$Q$442,0),1)</f>
        <v>11226</v>
      </c>
      <c r="E24" s="17">
        <f>INDEX($S$6:$T$442, MATCH(B24,$T$6:$T$442,0),1)</f>
        <v>20909</v>
      </c>
      <c r="F24" s="17">
        <f>INDEX($V$6:$W$442, MATCH(B24,$W$6:$W$442,0),1)</f>
        <v>30525</v>
      </c>
      <c r="G24" s="17">
        <f>INDEX($Y$6:$Z$442, MATCH(B24,$Z$6:$Z$442,0),1)</f>
        <v>40926</v>
      </c>
      <c r="H24" s="17">
        <f>INDEX($AB$6:$AC$442, MATCH(B24,$AC$6:$AC$442,0),1)</f>
        <v>50816</v>
      </c>
      <c r="I24" s="17">
        <f>INDEX($AE$6:$AF$442, MATCH(B24,$AF$6:$AF$442,0),1)</f>
        <v>60309</v>
      </c>
      <c r="J24" s="23" t="s">
        <v>86</v>
      </c>
      <c r="K24" s="17"/>
      <c r="L24" s="17"/>
      <c r="M24" s="17"/>
      <c r="P24" s="15">
        <v>10119</v>
      </c>
      <c r="Q24" s="16" t="s">
        <v>265</v>
      </c>
      <c r="S24" s="15">
        <v>20119</v>
      </c>
      <c r="T24" s="16" t="s">
        <v>385</v>
      </c>
      <c r="V24" s="15">
        <v>30119</v>
      </c>
      <c r="W24" s="16" t="s">
        <v>197</v>
      </c>
      <c r="Y24" s="15">
        <v>40119</v>
      </c>
      <c r="Z24" s="16" t="s">
        <v>411</v>
      </c>
      <c r="AB24" s="15">
        <v>50119</v>
      </c>
      <c r="AC24" s="16" t="s">
        <v>404</v>
      </c>
      <c r="AE24" s="15">
        <v>60119</v>
      </c>
      <c r="AF24" s="16" t="s">
        <v>401</v>
      </c>
    </row>
    <row r="25" spans="1:32" ht="15.75">
      <c r="A25" s="17">
        <v>24</v>
      </c>
      <c r="B25" s="17" t="s">
        <v>87</v>
      </c>
      <c r="C25" s="17" t="s">
        <v>88</v>
      </c>
      <c r="D25" s="17">
        <f>INDEX($P$6:$Q$442, MATCH(B25,$Q$6:$Q$442,0),1)</f>
        <v>11627</v>
      </c>
      <c r="E25" s="17">
        <f>INDEX($S$6:$T$442, MATCH(B25,$T$6:$T$442,0),1)</f>
        <v>21007</v>
      </c>
      <c r="F25" s="17">
        <f>INDEX($V$6:$W$442, MATCH(B25,$W$6:$W$442,0),1)</f>
        <v>30425</v>
      </c>
      <c r="G25" s="17">
        <f>INDEX($Y$6:$Z$442, MATCH(B25,$Z$6:$Z$442,0),1)</f>
        <v>41325</v>
      </c>
      <c r="H25" s="17">
        <f>INDEX($AB$6:$AC$442, MATCH(B25,$AC$6:$AC$442,0),1)</f>
        <v>50516</v>
      </c>
      <c r="I25" s="17">
        <f>INDEX($AE$6:$AF$442, MATCH(B25,$AF$6:$AF$442,0),1)</f>
        <v>60608</v>
      </c>
      <c r="J25" s="23" t="s">
        <v>89</v>
      </c>
      <c r="K25" s="17"/>
      <c r="L25" s="17"/>
      <c r="M25" s="17"/>
      <c r="P25" s="15">
        <v>10120</v>
      </c>
      <c r="Q25" s="16" t="s">
        <v>407</v>
      </c>
      <c r="S25" s="15">
        <v>20120</v>
      </c>
      <c r="T25" s="16" t="s">
        <v>336</v>
      </c>
      <c r="V25" s="15">
        <v>30120</v>
      </c>
      <c r="W25" s="16" t="s">
        <v>311</v>
      </c>
      <c r="Y25" s="15">
        <v>40120</v>
      </c>
      <c r="Z25" s="16" t="s">
        <v>314</v>
      </c>
      <c r="AB25" s="15">
        <v>50120</v>
      </c>
      <c r="AC25" s="16" t="s">
        <v>1303</v>
      </c>
      <c r="AE25" s="15">
        <v>60120</v>
      </c>
      <c r="AF25" s="16" t="s">
        <v>179</v>
      </c>
    </row>
    <row r="26" spans="1:32" ht="15.75">
      <c r="A26" s="17">
        <v>25</v>
      </c>
      <c r="B26" s="17" t="s">
        <v>90</v>
      </c>
      <c r="C26" s="17" t="s">
        <v>91</v>
      </c>
      <c r="D26" s="17">
        <f>INDEX($P$6:$Q$442, MATCH(B26,$Q$6:$Q$442,0),1)</f>
        <v>11318</v>
      </c>
      <c r="E26" s="17">
        <f>INDEX($S$6:$T$442, MATCH(B26,$T$6:$T$442,0),1)</f>
        <v>20226</v>
      </c>
      <c r="F26" s="17">
        <f>INDEX($V$6:$W$442, MATCH(B26,$W$6:$W$442,0),1)</f>
        <v>30927</v>
      </c>
      <c r="G26" s="17">
        <f>INDEX($Y$6:$Z$442, MATCH(B26,$Z$6:$Z$442,0),1)</f>
        <v>40318</v>
      </c>
      <c r="H26" s="17">
        <f>INDEX($AB$6:$AC$442, MATCH(B26,$AC$6:$AC$442,0),1)</f>
        <v>50808</v>
      </c>
      <c r="I26" s="17">
        <f>INDEX($AE$6:$AF$442, MATCH(B26,$AF$6:$AF$442,0),1)</f>
        <v>61027</v>
      </c>
      <c r="J26" s="23" t="s">
        <v>92</v>
      </c>
      <c r="K26" s="17"/>
      <c r="L26" s="17"/>
      <c r="M26" s="17"/>
      <c r="P26" s="15">
        <v>10121</v>
      </c>
      <c r="Q26" s="16" t="s">
        <v>326</v>
      </c>
      <c r="S26" s="15">
        <v>20121</v>
      </c>
      <c r="T26" s="16" t="s">
        <v>298</v>
      </c>
      <c r="V26" s="15">
        <v>30121</v>
      </c>
      <c r="W26" s="16" t="s">
        <v>493</v>
      </c>
      <c r="Y26" s="15">
        <v>40121</v>
      </c>
      <c r="Z26" s="16" t="s">
        <v>623</v>
      </c>
      <c r="AB26" s="15">
        <v>50121</v>
      </c>
      <c r="AC26" s="16" t="s">
        <v>320</v>
      </c>
      <c r="AE26" s="15">
        <v>60121</v>
      </c>
      <c r="AF26" s="16" t="s">
        <v>524</v>
      </c>
    </row>
    <row r="27" spans="1:32" ht="15.75">
      <c r="A27" s="17">
        <v>26</v>
      </c>
      <c r="B27" s="17" t="s">
        <v>93</v>
      </c>
      <c r="C27" s="17" t="s">
        <v>94</v>
      </c>
      <c r="D27" s="17">
        <f>INDEX($P$6:$Q$442, MATCH(B27,$Q$6:$Q$442,0),1)</f>
        <v>11021</v>
      </c>
      <c r="E27" s="17">
        <f>INDEX($S$6:$T$442, MATCH(B27,$T$6:$T$442,0),1)</f>
        <v>21201</v>
      </c>
      <c r="F27" s="17">
        <f>INDEX($V$6:$W$442, MATCH(B27,$W$6:$W$442,0),1)</f>
        <v>30721</v>
      </c>
      <c r="G27" s="17">
        <f>INDEX($Y$6:$Z$442, MATCH(B27,$Z$6:$Z$442,0),1)</f>
        <v>41120</v>
      </c>
      <c r="H27" s="17">
        <f>INDEX($AB$6:$AC$442, MATCH(B27,$AC$6:$AC$442,0),1)</f>
        <v>50510</v>
      </c>
      <c r="I27" s="17">
        <f>INDEX($AE$6:$AF$442, MATCH(B27,$AF$6:$AF$442,0),1)</f>
        <v>60802</v>
      </c>
      <c r="J27" s="23" t="s">
        <v>95</v>
      </c>
      <c r="K27" s="17"/>
      <c r="L27" s="17"/>
      <c r="M27" s="17"/>
      <c r="P27" s="15">
        <v>10122</v>
      </c>
      <c r="Q27" s="16" t="s">
        <v>117</v>
      </c>
      <c r="S27" s="15">
        <v>20122</v>
      </c>
      <c r="T27" s="16" t="s">
        <v>906</v>
      </c>
      <c r="V27" s="15">
        <v>30122</v>
      </c>
      <c r="W27" s="16" t="s">
        <v>812</v>
      </c>
      <c r="Y27" s="15">
        <v>40122</v>
      </c>
      <c r="Z27" s="16" t="s">
        <v>105</v>
      </c>
      <c r="AB27" s="15">
        <v>50122</v>
      </c>
      <c r="AC27" s="16" t="s">
        <v>608</v>
      </c>
      <c r="AE27" s="15">
        <v>60122</v>
      </c>
      <c r="AF27" s="16" t="s">
        <v>903</v>
      </c>
    </row>
    <row r="28" spans="1:32" ht="15.75">
      <c r="A28" s="17">
        <v>27</v>
      </c>
      <c r="B28" s="17" t="s">
        <v>96</v>
      </c>
      <c r="C28" s="17" t="s">
        <v>97</v>
      </c>
      <c r="D28" s="17">
        <f>INDEX($P$6:$Q$442, MATCH(B28,$Q$6:$Q$442,0),1)</f>
        <v>11502</v>
      </c>
      <c r="E28" s="17">
        <f>INDEX($S$6:$T$442, MATCH(B28,$T$6:$T$442,0),1)</f>
        <v>20310</v>
      </c>
      <c r="F28" s="17">
        <f>INDEX($V$6:$W$442, MATCH(B28,$W$6:$W$442,0),1)</f>
        <v>31203</v>
      </c>
      <c r="G28" s="17">
        <f>INDEX($Y$6:$Z$442, MATCH(B28,$Z$6:$Z$442,0),1)</f>
        <v>40319</v>
      </c>
      <c r="H28" s="17">
        <f>INDEX($AB$6:$AC$442, MATCH(B28,$AC$6:$AC$442,0),1)</f>
        <v>51501</v>
      </c>
      <c r="I28" s="17">
        <f>INDEX($AE$6:$AF$442, MATCH(B28,$AF$6:$AF$442,0),1)</f>
        <v>60411</v>
      </c>
      <c r="J28" s="23" t="s">
        <v>98</v>
      </c>
      <c r="K28" s="17"/>
      <c r="L28" s="17"/>
      <c r="M28" s="17"/>
      <c r="P28" s="15">
        <v>10123</v>
      </c>
      <c r="Q28" s="16" t="s">
        <v>746</v>
      </c>
      <c r="S28" s="15">
        <v>20123</v>
      </c>
      <c r="T28" s="16" t="s">
        <v>737</v>
      </c>
      <c r="V28" s="15">
        <v>30123</v>
      </c>
      <c r="W28" s="16" t="s">
        <v>17</v>
      </c>
      <c r="Y28" s="15">
        <v>40123</v>
      </c>
      <c r="Z28" s="16" t="s">
        <v>1024</v>
      </c>
      <c r="AB28" s="15">
        <v>50123</v>
      </c>
      <c r="AC28" s="16" t="s">
        <v>617</v>
      </c>
      <c r="AE28" s="15">
        <v>60123</v>
      </c>
      <c r="AF28" s="16" t="s">
        <v>805</v>
      </c>
    </row>
    <row r="29" spans="1:32" ht="15.75">
      <c r="A29" s="17">
        <v>28</v>
      </c>
      <c r="B29" s="17" t="s">
        <v>99</v>
      </c>
      <c r="C29" s="17" t="s">
        <v>100</v>
      </c>
      <c r="D29" s="17">
        <f>INDEX($P$6:$Q$442, MATCH(B29,$Q$6:$Q$442,0),1)</f>
        <v>11003</v>
      </c>
      <c r="E29" s="17">
        <f>INDEX($S$6:$T$442, MATCH(B29,$T$6:$T$442,0),1)</f>
        <v>20612</v>
      </c>
      <c r="F29" s="17">
        <f>INDEX($V$6:$W$442, MATCH(B29,$W$6:$W$442,0),1)</f>
        <v>31602</v>
      </c>
      <c r="G29" s="17">
        <f>INDEX($Y$6:$Z$442, MATCH(B29,$Z$6:$Z$442,0),1)</f>
        <v>40720</v>
      </c>
      <c r="H29" s="17">
        <f>INDEX($AB$6:$AC$442, MATCH(B29,$AC$6:$AC$442,0),1)</f>
        <v>51502</v>
      </c>
      <c r="I29" s="17">
        <f>INDEX($AE$6:$AF$442, MATCH(B29,$AF$6:$AF$442,0),1)</f>
        <v>60512</v>
      </c>
      <c r="J29" s="23" t="s">
        <v>101</v>
      </c>
      <c r="K29" s="17"/>
      <c r="L29" s="17"/>
      <c r="M29" s="17"/>
      <c r="P29" s="15">
        <v>10124</v>
      </c>
      <c r="Q29" s="16" t="s">
        <v>758</v>
      </c>
      <c r="S29" s="15">
        <v>20124</v>
      </c>
      <c r="T29" s="16" t="s">
        <v>645</v>
      </c>
      <c r="V29" s="15">
        <v>30124</v>
      </c>
      <c r="W29" s="16" t="s">
        <v>699</v>
      </c>
      <c r="Y29" s="15">
        <v>40124</v>
      </c>
      <c r="Z29" s="16" t="s">
        <v>996</v>
      </c>
      <c r="AB29" s="15">
        <v>50124</v>
      </c>
      <c r="AC29" s="16" t="s">
        <v>21</v>
      </c>
      <c r="AE29" s="15">
        <v>60124</v>
      </c>
      <c r="AF29" s="16" t="s">
        <v>650</v>
      </c>
    </row>
    <row r="30" spans="1:32" ht="15.75">
      <c r="A30" s="17">
        <v>29</v>
      </c>
      <c r="B30" s="17" t="s">
        <v>102</v>
      </c>
      <c r="C30" s="17" t="s">
        <v>103</v>
      </c>
      <c r="D30" s="17">
        <f>INDEX($P$6:$Q$442, MATCH(B30,$Q$6:$Q$442,0),1)</f>
        <v>10125</v>
      </c>
      <c r="E30" s="17">
        <f>INDEX($S$6:$T$442, MATCH(B30,$T$6:$T$442,0),1)</f>
        <v>20807</v>
      </c>
      <c r="F30" s="17">
        <f>INDEX($V$6:$W$442, MATCH(B30,$W$6:$W$442,0),1)</f>
        <v>30608</v>
      </c>
      <c r="G30" s="17">
        <f>INDEX($Y$6:$Z$442, MATCH(B30,$Z$6:$Z$442,0),1)</f>
        <v>41617</v>
      </c>
      <c r="H30" s="17">
        <f>INDEX($AB$6:$AC$442, MATCH(B30,$AC$6:$AC$442,0),1)</f>
        <v>51516</v>
      </c>
      <c r="I30" s="17">
        <f>INDEX($AE$6:$AF$442, MATCH(B30,$AF$6:$AF$442,0),1)</f>
        <v>60327</v>
      </c>
      <c r="J30" s="23" t="s">
        <v>104</v>
      </c>
      <c r="K30" s="17"/>
      <c r="L30" s="17"/>
      <c r="M30" s="17"/>
      <c r="P30" s="15">
        <v>10125</v>
      </c>
      <c r="Q30" s="16" t="s">
        <v>102</v>
      </c>
      <c r="S30" s="15">
        <v>20125</v>
      </c>
      <c r="T30" s="16" t="s">
        <v>968</v>
      </c>
      <c r="V30" s="15">
        <v>30125</v>
      </c>
      <c r="W30" s="16" t="s">
        <v>1284</v>
      </c>
      <c r="Y30" s="15">
        <v>40125</v>
      </c>
      <c r="Z30" s="16" t="s">
        <v>1015</v>
      </c>
      <c r="AB30" s="15">
        <v>50125</v>
      </c>
      <c r="AC30" s="16" t="s">
        <v>1111</v>
      </c>
      <c r="AE30" s="15">
        <v>60125</v>
      </c>
      <c r="AF30" s="16" t="s">
        <v>1234</v>
      </c>
    </row>
    <row r="31" spans="1:32" ht="15.75">
      <c r="A31" s="17">
        <v>30</v>
      </c>
      <c r="B31" s="17" t="s">
        <v>105</v>
      </c>
      <c r="C31" s="17" t="s">
        <v>106</v>
      </c>
      <c r="D31" s="17">
        <f>INDEX($P$6:$Q$442, MATCH(B31,$Q$6:$Q$442,0),1)</f>
        <v>11205</v>
      </c>
      <c r="E31" s="17">
        <f>INDEX($S$6:$T$442, MATCH(B31,$T$6:$T$442,0),1)</f>
        <v>20613</v>
      </c>
      <c r="F31" s="17">
        <f>INDEX($V$6:$W$442, MATCH(B31,$W$6:$W$442,0),1)</f>
        <v>31106</v>
      </c>
      <c r="G31" s="17">
        <f>INDEX($Y$6:$Z$442, MATCH(B31,$Z$6:$Z$442,0),1)</f>
        <v>40122</v>
      </c>
      <c r="H31" s="17">
        <f>INDEX($AB$6:$AC$442, MATCH(B31,$AC$6:$AC$442,0),1)</f>
        <v>51106</v>
      </c>
      <c r="I31" s="17">
        <f>INDEX($AE$6:$AF$442, MATCH(B31,$AF$6:$AF$442,0),1)</f>
        <v>60113</v>
      </c>
      <c r="J31" s="23" t="s">
        <v>107</v>
      </c>
      <c r="K31" s="17"/>
      <c r="L31" s="17"/>
      <c r="M31" s="17"/>
      <c r="P31" s="15">
        <v>10126</v>
      </c>
      <c r="Q31" s="16" t="s">
        <v>952</v>
      </c>
      <c r="S31" s="15">
        <v>20126</v>
      </c>
      <c r="T31" s="16" t="s">
        <v>1226</v>
      </c>
      <c r="V31" s="15">
        <v>30126</v>
      </c>
      <c r="W31" s="16" t="s">
        <v>1159</v>
      </c>
      <c r="Y31" s="15">
        <v>40126</v>
      </c>
      <c r="Z31" s="16" t="s">
        <v>1104</v>
      </c>
      <c r="AB31" s="15">
        <v>50126</v>
      </c>
      <c r="AC31" s="16" t="s">
        <v>1303</v>
      </c>
      <c r="AE31" s="15">
        <v>60126</v>
      </c>
      <c r="AF31" s="16" t="s">
        <v>952</v>
      </c>
    </row>
    <row r="32" spans="1:32" ht="15.75">
      <c r="A32" s="17">
        <v>31</v>
      </c>
      <c r="B32" s="17" t="s">
        <v>108</v>
      </c>
      <c r="C32" s="17" t="s">
        <v>109</v>
      </c>
      <c r="D32" s="17">
        <f>INDEX($P$6:$Q$442, MATCH(B32,$Q$6:$Q$442,0),1)</f>
        <v>10925</v>
      </c>
      <c r="E32" s="17">
        <f>INDEX($S$6:$T$442, MATCH(B32,$T$6:$T$442,0),1)</f>
        <v>21008</v>
      </c>
      <c r="F32" s="17">
        <f>INDEX($V$6:$W$442, MATCH(B32,$W$6:$W$442,0),1)</f>
        <v>30326</v>
      </c>
      <c r="G32" s="17">
        <f>INDEX($Y$6:$Z$442, MATCH(B32,$Z$6:$Z$442,0),1)</f>
        <v>41327</v>
      </c>
      <c r="H32" s="17">
        <f>INDEX($AB$6:$AC$442, MATCH(B32,$AC$6:$AC$442,0),1)</f>
        <v>50117</v>
      </c>
      <c r="I32" s="17">
        <f>INDEX($AE$6:$AF$442, MATCH(B32,$AF$6:$AF$442,0),1)</f>
        <v>60707</v>
      </c>
      <c r="J32" s="23" t="s">
        <v>110</v>
      </c>
      <c r="K32" s="17"/>
      <c r="L32" s="17"/>
      <c r="M32" s="17"/>
      <c r="P32" s="15">
        <v>10127</v>
      </c>
      <c r="Q32" s="16" t="s">
        <v>1171</v>
      </c>
      <c r="S32" s="15">
        <v>20127</v>
      </c>
      <c r="T32" s="16" t="s">
        <v>1076</v>
      </c>
      <c r="V32" s="15">
        <v>30127</v>
      </c>
      <c r="W32" s="16" t="s">
        <v>1006</v>
      </c>
      <c r="Y32" s="15">
        <v>40127</v>
      </c>
      <c r="Z32" s="16" t="s">
        <v>1047</v>
      </c>
      <c r="AB32" s="15">
        <v>50127</v>
      </c>
      <c r="AC32" s="16" t="s">
        <v>1191</v>
      </c>
      <c r="AE32" s="15">
        <v>60127</v>
      </c>
      <c r="AF32" s="16" t="s">
        <v>1259</v>
      </c>
    </row>
    <row r="33" spans="1:32" ht="15.75">
      <c r="A33" s="17">
        <v>32</v>
      </c>
      <c r="B33" s="17" t="s">
        <v>111</v>
      </c>
      <c r="C33" s="17" t="s">
        <v>112</v>
      </c>
      <c r="D33" s="17">
        <f>INDEX($P$6:$Q$442, MATCH(B33,$Q$6:$Q$442,0),1)</f>
        <v>11201</v>
      </c>
      <c r="E33" s="17">
        <f>INDEX($S$6:$T$442, MATCH(B33,$T$6:$T$442,0),1)</f>
        <v>20311</v>
      </c>
      <c r="F33" s="17">
        <f>INDEX($V$6:$W$442, MATCH(B33,$W$6:$W$442,0),1)</f>
        <v>31401</v>
      </c>
      <c r="G33" s="17">
        <f>INDEX($Y$6:$Z$442, MATCH(B33,$Z$6:$Z$442,0),1)</f>
        <v>40421</v>
      </c>
      <c r="H33" s="17">
        <f>INDEX($AB$6:$AC$442, MATCH(B33,$AC$6:$AC$442,0),1)</f>
        <v>51001</v>
      </c>
      <c r="I33" s="17">
        <f>INDEX($AE$6:$AF$442, MATCH(B33,$AF$6:$AF$442,0),1)</f>
        <v>60511</v>
      </c>
      <c r="J33" s="23" t="s">
        <v>113</v>
      </c>
      <c r="K33" s="17"/>
      <c r="L33" s="17"/>
      <c r="M33" s="17"/>
      <c r="P33" s="15">
        <v>10201</v>
      </c>
      <c r="Q33" s="16" t="s">
        <v>404</v>
      </c>
      <c r="S33" s="15">
        <v>20201</v>
      </c>
      <c r="T33" s="16" t="s">
        <v>233</v>
      </c>
      <c r="V33" s="15">
        <v>30201</v>
      </c>
      <c r="W33" s="16" t="s">
        <v>456</v>
      </c>
      <c r="Y33" s="15">
        <v>40201</v>
      </c>
      <c r="Z33" s="16" t="s">
        <v>404</v>
      </c>
      <c r="AB33" s="15">
        <v>50201</v>
      </c>
      <c r="AC33" s="16" t="s">
        <v>298</v>
      </c>
      <c r="AE33" s="15">
        <v>60201</v>
      </c>
      <c r="AF33" s="16" t="s">
        <v>197</v>
      </c>
    </row>
    <row r="34" spans="1:32" ht="15.75">
      <c r="A34" s="17">
        <v>33</v>
      </c>
      <c r="B34" s="17" t="s">
        <v>114</v>
      </c>
      <c r="C34" s="17" t="s">
        <v>115</v>
      </c>
      <c r="D34" s="17">
        <f>INDEX($P$6:$Q$442, MATCH(B34,$Q$6:$Q$442,0),1)</f>
        <v>11006</v>
      </c>
      <c r="E34" s="17">
        <f>INDEX($S$6:$T$442, MATCH(B34,$T$6:$T$442,0),1)</f>
        <v>20715</v>
      </c>
      <c r="F34" s="17">
        <f>INDEX($V$6:$W$442, MATCH(B34,$W$6:$W$442,0),1)</f>
        <v>31005</v>
      </c>
      <c r="G34" s="17">
        <f>INDEX($Y$6:$Z$442, MATCH(B34,$Z$6:$Z$442,0),1)</f>
        <v>40223</v>
      </c>
      <c r="H34" s="17">
        <f>INDEX($AB$6:$AC$442, MATCH(B34,$AC$6:$AC$442,0),1)</f>
        <v>51005</v>
      </c>
      <c r="I34" s="17">
        <f>INDEX($AE$6:$AF$442, MATCH(B34,$AF$6:$AF$442,0),1)</f>
        <v>60513</v>
      </c>
      <c r="J34" s="23" t="s">
        <v>116</v>
      </c>
      <c r="K34" s="17"/>
      <c r="L34" s="17"/>
      <c r="M34" s="17"/>
      <c r="P34" s="15">
        <v>10202</v>
      </c>
      <c r="Q34" s="16" t="s">
        <v>545</v>
      </c>
      <c r="S34" s="15">
        <v>20202</v>
      </c>
      <c r="T34" s="16" t="s">
        <v>456</v>
      </c>
      <c r="V34" s="15">
        <v>30202</v>
      </c>
      <c r="W34" s="16" t="s">
        <v>1303</v>
      </c>
      <c r="Y34" s="15">
        <v>40202</v>
      </c>
      <c r="Z34" s="16" t="s">
        <v>268</v>
      </c>
      <c r="AB34" s="15">
        <v>50202</v>
      </c>
      <c r="AC34" s="16" t="s">
        <v>253</v>
      </c>
      <c r="AE34" s="15">
        <v>60202</v>
      </c>
      <c r="AF34" s="16" t="s">
        <v>223</v>
      </c>
    </row>
    <row r="35" spans="1:32" ht="15.75">
      <c r="A35" s="17">
        <v>34</v>
      </c>
      <c r="B35" s="17" t="s">
        <v>117</v>
      </c>
      <c r="C35" s="17" t="s">
        <v>118</v>
      </c>
      <c r="D35" s="17">
        <f>INDEX($P$6:$Q$442, MATCH(B35,$Q$6:$Q$442,0),1)</f>
        <v>10122</v>
      </c>
      <c r="E35" s="17">
        <f>INDEX($S$6:$T$442, MATCH(B35,$T$6:$T$442,0),1)</f>
        <v>20304</v>
      </c>
      <c r="F35" s="17">
        <f>INDEX($V$6:$W$442, MATCH(B35,$W$6:$W$442,0),1)</f>
        <v>30305</v>
      </c>
      <c r="G35" s="17">
        <f>INDEX($Y$6:$Z$442, MATCH(B35,$Z$6:$Z$442,0),1)</f>
        <v>41414</v>
      </c>
      <c r="H35" s="17">
        <f>INDEX($AB$6:$AC$442, MATCH(B35,$AC$6:$AC$442,0),1)</f>
        <v>51314</v>
      </c>
      <c r="I35" s="17">
        <f>INDEX($AE$6:$AF$442, MATCH(B35,$AF$6:$AF$442,0),1)</f>
        <v>60522</v>
      </c>
      <c r="J35" s="23" t="s">
        <v>119</v>
      </c>
      <c r="K35" s="17"/>
      <c r="L35" s="17"/>
      <c r="M35" s="17"/>
      <c r="P35" s="15">
        <v>10203</v>
      </c>
      <c r="Q35" s="16" t="s">
        <v>245</v>
      </c>
      <c r="S35" s="15">
        <v>20203</v>
      </c>
      <c r="T35" s="16" t="s">
        <v>240</v>
      </c>
      <c r="V35" s="15">
        <v>30203</v>
      </c>
      <c r="W35" s="16" t="s">
        <v>240</v>
      </c>
      <c r="Y35" s="15">
        <v>40203</v>
      </c>
      <c r="Z35" s="16" t="s">
        <v>542</v>
      </c>
      <c r="AB35" s="15">
        <v>50203</v>
      </c>
      <c r="AC35" s="16" t="s">
        <v>329</v>
      </c>
      <c r="AE35" s="15">
        <v>60203</v>
      </c>
      <c r="AF35" s="16" t="s">
        <v>414</v>
      </c>
    </row>
    <row r="36" spans="1:32" ht="15.75">
      <c r="A36" s="17">
        <v>35</v>
      </c>
      <c r="B36" s="17" t="s">
        <v>120</v>
      </c>
      <c r="C36" s="17" t="s">
        <v>121</v>
      </c>
      <c r="D36" s="17">
        <f>INDEX($P$6:$Q$442, MATCH(B36,$Q$6:$Q$442,0),1)</f>
        <v>10805</v>
      </c>
      <c r="E36" s="17">
        <f>INDEX($S$6:$T$442, MATCH(B36,$T$6:$T$442,0),1)</f>
        <v>21113</v>
      </c>
      <c r="F36" s="17">
        <f>INDEX($V$6:$W$442, MATCH(B36,$W$6:$W$442,0),1)</f>
        <v>30913</v>
      </c>
      <c r="G36" s="17">
        <f>INDEX($Y$6:$Z$442, MATCH(B36,$Z$6:$Z$442,0),1)</f>
        <v>40304</v>
      </c>
      <c r="H36" s="17">
        <f>INDEX($AB$6:$AC$442, MATCH(B36,$AC$6:$AC$442,0),1)</f>
        <v>50223</v>
      </c>
      <c r="I36" s="17">
        <f>INDEX($AE$6:$AF$442, MATCH(B36,$AF$6:$AF$442,0),1)</f>
        <v>61106</v>
      </c>
      <c r="J36" s="23" t="s">
        <v>122</v>
      </c>
      <c r="K36" s="17"/>
      <c r="L36" s="17"/>
      <c r="M36" s="17"/>
      <c r="P36" s="15">
        <v>10204</v>
      </c>
      <c r="Q36" s="16" t="s">
        <v>617</v>
      </c>
      <c r="S36" s="15">
        <v>20204</v>
      </c>
      <c r="T36" s="16" t="s">
        <v>154</v>
      </c>
      <c r="V36" s="15">
        <v>30204</v>
      </c>
      <c r="W36" s="16" t="s">
        <v>554</v>
      </c>
      <c r="Y36" s="15">
        <v>40204</v>
      </c>
      <c r="Z36" s="16" t="s">
        <v>605</v>
      </c>
      <c r="AB36" s="15">
        <v>50204</v>
      </c>
      <c r="AC36" s="16" t="s">
        <v>508</v>
      </c>
      <c r="AE36" s="15">
        <v>60204</v>
      </c>
      <c r="AF36" s="16" t="s">
        <v>918</v>
      </c>
    </row>
    <row r="37" spans="1:32" ht="15.75">
      <c r="A37" s="17">
        <v>36</v>
      </c>
      <c r="B37" s="17" t="s">
        <v>123</v>
      </c>
      <c r="C37" s="17" t="s">
        <v>124</v>
      </c>
      <c r="D37" s="17">
        <f>INDEX($P$6:$Q$442, MATCH(B37,$Q$6:$Q$442,0),1)</f>
        <v>10614</v>
      </c>
      <c r="E37" s="17">
        <f>INDEX($S$6:$T$442, MATCH(B37,$T$6:$T$442,0),1)</f>
        <v>21422</v>
      </c>
      <c r="F37" s="17">
        <f>INDEX($V$6:$W$442, MATCH(B37,$W$6:$W$442,0),1)</f>
        <v>30814</v>
      </c>
      <c r="G37" s="17">
        <f>INDEX($Y$6:$Z$442, MATCH(B37,$Z$6:$Z$442,0),1)</f>
        <v>41304</v>
      </c>
      <c r="H37" s="17">
        <f>INDEX($AB$6:$AC$442, MATCH(B37,$AC$6:$AC$442,0),1)</f>
        <v>51522</v>
      </c>
      <c r="I37" s="17">
        <f>INDEX($AE$6:$AF$442, MATCH(B37,$AF$6:$AF$442,0),1)</f>
        <v>60915</v>
      </c>
      <c r="J37" s="23" t="s">
        <v>125</v>
      </c>
      <c r="K37" s="17"/>
      <c r="L37" s="17"/>
      <c r="M37" s="17"/>
      <c r="P37" s="15">
        <v>10205</v>
      </c>
      <c r="Q37" s="16" t="s">
        <v>702</v>
      </c>
      <c r="S37" s="15">
        <v>20205</v>
      </c>
      <c r="T37" s="16" t="s">
        <v>157</v>
      </c>
      <c r="V37" s="15">
        <v>30205</v>
      </c>
      <c r="W37" s="16" t="s">
        <v>147</v>
      </c>
      <c r="Y37" s="15">
        <v>40205</v>
      </c>
      <c r="Z37" s="16" t="s">
        <v>731</v>
      </c>
      <c r="AB37" s="15">
        <v>50205</v>
      </c>
      <c r="AC37" s="16" t="s">
        <v>737</v>
      </c>
      <c r="AE37" s="15">
        <v>60205</v>
      </c>
      <c r="AF37" s="16" t="s">
        <v>812</v>
      </c>
    </row>
    <row r="38" spans="1:32" ht="15.75">
      <c r="A38" s="17">
        <v>37</v>
      </c>
      <c r="B38" s="17" t="s">
        <v>126</v>
      </c>
      <c r="C38" s="17" t="s">
        <v>127</v>
      </c>
      <c r="D38" s="17">
        <f>INDEX($P$6:$Q$442, MATCH(B38,$Q$6:$Q$442,0),1)</f>
        <v>10207</v>
      </c>
      <c r="E38" s="17">
        <f>INDEX($S$6:$T$442, MATCH(B38,$T$6:$T$442,0),1)</f>
        <v>21618</v>
      </c>
      <c r="F38" s="17">
        <f>INDEX($V$6:$W$442, MATCH(B38,$W$6:$W$442,0),1)</f>
        <v>31516</v>
      </c>
      <c r="G38" s="17">
        <f>INDEX($Y$6:$Z$442, MATCH(B38,$Z$6:$Z$442,0),1)</f>
        <v>40707</v>
      </c>
      <c r="H38" s="17">
        <f>INDEX($AB$6:$AC$442, MATCH(B38,$AC$6:$AC$442,0),1)</f>
        <v>50826</v>
      </c>
      <c r="I38" s="17">
        <f>INDEX($AE$6:$AF$442, MATCH(B38,$AF$6:$AF$442,0),1)</f>
        <v>61509</v>
      </c>
      <c r="J38" s="23" t="s">
        <v>128</v>
      </c>
      <c r="K38" s="17"/>
      <c r="L38" s="17"/>
      <c r="M38" s="17"/>
      <c r="P38" s="15">
        <v>10206</v>
      </c>
      <c r="Q38" s="16" t="s">
        <v>687</v>
      </c>
      <c r="S38" s="15">
        <v>20206</v>
      </c>
      <c r="T38" s="16" t="s">
        <v>721</v>
      </c>
      <c r="V38" s="15">
        <v>30206</v>
      </c>
      <c r="W38" s="16" t="s">
        <v>665</v>
      </c>
      <c r="Y38" s="15">
        <v>40206</v>
      </c>
      <c r="Z38" s="16" t="s">
        <v>54</v>
      </c>
      <c r="AB38" s="15">
        <v>50206</v>
      </c>
      <c r="AC38" s="16" t="s">
        <v>768</v>
      </c>
      <c r="AE38" s="15">
        <v>60206</v>
      </c>
      <c r="AF38" s="16" t="s">
        <v>837</v>
      </c>
    </row>
    <row r="39" spans="1:32" ht="15.75">
      <c r="A39" s="17">
        <v>38</v>
      </c>
      <c r="B39" s="17" t="s">
        <v>129</v>
      </c>
      <c r="C39" s="17" t="s">
        <v>130</v>
      </c>
      <c r="D39" s="17">
        <f>INDEX($P$6:$Q$442, MATCH(B39,$Q$6:$Q$442,0),1)</f>
        <v>11420</v>
      </c>
      <c r="E39" s="17">
        <f>INDEX($S$6:$T$442, MATCH(B39,$T$6:$T$442,0),1)</f>
        <v>21202</v>
      </c>
      <c r="F39" s="17">
        <f>INDEX($V$6:$W$442, MATCH(B39,$W$6:$W$442,0),1)</f>
        <v>30719</v>
      </c>
      <c r="G39" s="17">
        <f>INDEX($Y$6:$Z$442, MATCH(B39,$Z$6:$Z$442,0),1)</f>
        <v>41119</v>
      </c>
      <c r="H39" s="17">
        <f>INDEX($AB$6:$AC$442, MATCH(B39,$AC$6:$AC$442,0),1)</f>
        <v>50612</v>
      </c>
      <c r="I39" s="17">
        <f>INDEX($AE$6:$AF$442, MATCH(B39,$AF$6:$AF$442,0),1)</f>
        <v>60803</v>
      </c>
      <c r="J39" s="23" t="s">
        <v>131</v>
      </c>
      <c r="K39" s="23" t="s">
        <v>132</v>
      </c>
      <c r="L39" s="17"/>
      <c r="M39" s="17"/>
      <c r="P39" s="15">
        <v>10207</v>
      </c>
      <c r="Q39" s="16" t="s">
        <v>126</v>
      </c>
      <c r="S39" s="15">
        <v>20207</v>
      </c>
      <c r="T39" s="16" t="s">
        <v>928</v>
      </c>
      <c r="V39" s="15">
        <v>30207</v>
      </c>
      <c r="W39" s="16" t="s">
        <v>1303</v>
      </c>
      <c r="Y39" s="15">
        <v>40207</v>
      </c>
      <c r="Z39" s="16" t="s">
        <v>1070</v>
      </c>
      <c r="AB39" s="15">
        <v>50207</v>
      </c>
      <c r="AC39" s="16" t="s">
        <v>1162</v>
      </c>
      <c r="AE39" s="15">
        <v>60207</v>
      </c>
      <c r="AF39" s="16" t="s">
        <v>1108</v>
      </c>
    </row>
    <row r="40" spans="1:32" ht="15.75">
      <c r="A40" s="17">
        <v>39</v>
      </c>
      <c r="B40" s="17" t="s">
        <v>133</v>
      </c>
      <c r="C40" s="17" t="s">
        <v>134</v>
      </c>
      <c r="D40" s="17">
        <f>INDEX($P$6:$Q$442, MATCH(B40,$Q$6:$Q$442,0),1)</f>
        <v>10817</v>
      </c>
      <c r="E40" s="17">
        <f>INDEX($S$6:$T$442, MATCH(B40,$T$6:$T$442,0),1)</f>
        <v>21227</v>
      </c>
      <c r="F40" s="17">
        <f>INDEX($V$6:$W$442, MATCH(B40,$W$6:$W$442,0),1)</f>
        <v>30217</v>
      </c>
      <c r="G40" s="17">
        <f>INDEX($Y$6:$Z$442, MATCH(B40,$Z$6:$Z$442,0),1)</f>
        <v>41507</v>
      </c>
      <c r="H40" s="17">
        <f>INDEX($AB$6:$AC$442, MATCH(B40,$AC$6:$AC$442,0),1)</f>
        <v>51627</v>
      </c>
      <c r="I40" s="17">
        <f>INDEX($AE$6:$AF$442, MATCH(B40,$AF$6:$AF$442,0),1)</f>
        <v>61117</v>
      </c>
      <c r="J40" s="23" t="s">
        <v>135</v>
      </c>
      <c r="K40" s="17"/>
      <c r="L40" s="17"/>
      <c r="M40" s="17"/>
      <c r="P40" s="15">
        <v>10208</v>
      </c>
      <c r="Q40" s="16" t="s">
        <v>1127</v>
      </c>
      <c r="S40" s="15">
        <v>20208</v>
      </c>
      <c r="T40" s="16" t="s">
        <v>1303</v>
      </c>
      <c r="V40" s="15">
        <v>30208</v>
      </c>
      <c r="W40" s="16" t="s">
        <v>1259</v>
      </c>
      <c r="Y40" s="15">
        <v>40208</v>
      </c>
      <c r="Z40" s="16" t="s">
        <v>1262</v>
      </c>
      <c r="AB40" s="15">
        <v>50208</v>
      </c>
      <c r="AC40" s="16" t="s">
        <v>1303</v>
      </c>
      <c r="AE40" s="15">
        <v>60208</v>
      </c>
      <c r="AF40" s="16" t="s">
        <v>1031</v>
      </c>
    </row>
    <row r="41" spans="1:32" ht="15.75">
      <c r="A41" s="17">
        <v>40</v>
      </c>
      <c r="B41" s="17" t="s">
        <v>136</v>
      </c>
      <c r="C41" s="17" t="s">
        <v>137</v>
      </c>
      <c r="D41" s="17">
        <f>INDEX($P$6:$Q$442, MATCH(B41,$Q$6:$Q$442,0),1)</f>
        <v>10217</v>
      </c>
      <c r="E41" s="17">
        <f>INDEX($S$6:$T$442, MATCH(B41,$T$6:$T$442,0),1)</f>
        <v>21125</v>
      </c>
      <c r="F41" s="17">
        <f>INDEX($V$6:$W$442, MATCH(B41,$W$6:$W$442,0),1)</f>
        <v>30818</v>
      </c>
      <c r="G41" s="17">
        <f>INDEX($Y$6:$Z$442, MATCH(B41,$Z$6:$Z$442,0),1)</f>
        <v>41509</v>
      </c>
      <c r="H41" s="17">
        <f>INDEX($AB$6:$AC$442, MATCH(B41,$AC$6:$AC$442,0),1)</f>
        <v>51026</v>
      </c>
      <c r="I41" s="17">
        <f>INDEX($AE$6:$AF$442, MATCH(B41,$AF$6:$AF$442,0),1)</f>
        <v>61417</v>
      </c>
      <c r="J41" s="23" t="s">
        <v>138</v>
      </c>
      <c r="K41" s="23" t="s">
        <v>139</v>
      </c>
      <c r="L41" s="17"/>
      <c r="M41" s="17"/>
      <c r="P41" s="15">
        <v>10209</v>
      </c>
      <c r="Q41" s="16" t="s">
        <v>1303</v>
      </c>
      <c r="S41" s="15">
        <v>20209</v>
      </c>
      <c r="T41" s="16" t="s">
        <v>1095</v>
      </c>
      <c r="V41" s="15">
        <v>30209</v>
      </c>
      <c r="W41" s="16" t="s">
        <v>1002</v>
      </c>
      <c r="Y41" s="15">
        <v>40209</v>
      </c>
      <c r="Z41" s="16" t="s">
        <v>1191</v>
      </c>
      <c r="AB41" s="15">
        <v>50209</v>
      </c>
      <c r="AC41" s="16" t="s">
        <v>1149</v>
      </c>
      <c r="AE41" s="15">
        <v>60209</v>
      </c>
      <c r="AF41" s="16" t="s">
        <v>1284</v>
      </c>
    </row>
    <row r="42" spans="1:32" ht="15.75">
      <c r="A42" s="17">
        <v>41</v>
      </c>
      <c r="B42" s="17" t="s">
        <v>140</v>
      </c>
      <c r="C42" s="17" t="s">
        <v>141</v>
      </c>
      <c r="D42" s="17">
        <f>INDEX($P$6:$Q$442, MATCH(B42,$Q$6:$Q$442,0),1)</f>
        <v>10917</v>
      </c>
      <c r="E42" s="17">
        <f>INDEX($S$6:$T$442, MATCH(B42,$T$6:$T$442,0),1)</f>
        <v>20225</v>
      </c>
      <c r="F42" s="17">
        <f>INDEX($V$6:$W$442, MATCH(B42,$W$6:$W$442,0),1)</f>
        <v>31427</v>
      </c>
      <c r="G42" s="17">
        <f>INDEX($Y$6:$Z$442, MATCH(B42,$Z$6:$Z$442,0),1)</f>
        <v>40517</v>
      </c>
      <c r="H42" s="17">
        <f>INDEX($AB$6:$AC$442, MATCH(B42,$AC$6:$AC$442,0),1)</f>
        <v>50409</v>
      </c>
      <c r="I42" s="17">
        <f>INDEX($AE$6:$AF$442, MATCH(B42,$AF$6:$AF$442,0),1)</f>
        <v>61427</v>
      </c>
      <c r="J42" s="23" t="s">
        <v>142</v>
      </c>
      <c r="K42" s="23" t="s">
        <v>143</v>
      </c>
      <c r="L42" s="17"/>
      <c r="M42" s="17"/>
      <c r="P42" s="15">
        <v>10210</v>
      </c>
      <c r="Q42" s="16" t="s">
        <v>203</v>
      </c>
      <c r="S42" s="15">
        <v>20210</v>
      </c>
      <c r="T42" s="16" t="s">
        <v>654</v>
      </c>
      <c r="V42" s="15">
        <v>30210</v>
      </c>
      <c r="W42" s="16" t="s">
        <v>372</v>
      </c>
      <c r="Y42" s="15">
        <v>40210</v>
      </c>
      <c r="Z42" s="16" t="s">
        <v>332</v>
      </c>
      <c r="AB42" s="15">
        <v>50210</v>
      </c>
      <c r="AC42" s="16" t="s">
        <v>223</v>
      </c>
      <c r="AE42" s="15">
        <v>60210</v>
      </c>
      <c r="AF42" s="16" t="s">
        <v>358</v>
      </c>
    </row>
    <row r="43" spans="1:32" ht="15.75">
      <c r="A43" s="17">
        <v>42</v>
      </c>
      <c r="B43" s="17" t="s">
        <v>144</v>
      </c>
      <c r="C43" s="17" t="s">
        <v>145</v>
      </c>
      <c r="D43" s="17">
        <f>INDEX($P$6:$Q$442, MATCH(B43,$Q$6:$Q$442,0),1)</f>
        <v>10406</v>
      </c>
      <c r="E43" s="17">
        <f>INDEX($S$6:$T$442, MATCH(B43,$T$6:$T$442,0),1)</f>
        <v>21315</v>
      </c>
      <c r="F43" s="17">
        <f>INDEX($V$6:$W$442, MATCH(B43,$W$6:$W$442,0),1)</f>
        <v>31315</v>
      </c>
      <c r="G43" s="17">
        <f>INDEX($Y$6:$Z$442, MATCH(B43,$Z$6:$Z$442,0),1)</f>
        <v>40106</v>
      </c>
      <c r="H43" s="17">
        <f>INDEX($AB$6:$AC$442, MATCH(B43,$AC$6:$AC$442,0),1)</f>
        <v>50623</v>
      </c>
      <c r="I43" s="17">
        <f>INDEX($AE$6:$AF$442, MATCH(B43,$AF$6:$AF$442,0),1)</f>
        <v>61206</v>
      </c>
      <c r="J43" s="23" t="s">
        <v>146</v>
      </c>
      <c r="K43" s="17"/>
      <c r="L43" s="17"/>
      <c r="M43" s="17"/>
      <c r="P43" s="15">
        <v>10211</v>
      </c>
      <c r="Q43" s="16" t="s">
        <v>467</v>
      </c>
      <c r="S43" s="15">
        <v>20211</v>
      </c>
      <c r="T43" s="16" t="s">
        <v>611</v>
      </c>
      <c r="V43" s="15">
        <v>30211</v>
      </c>
      <c r="W43" s="16" t="s">
        <v>502</v>
      </c>
      <c r="Y43" s="15">
        <v>40211</v>
      </c>
      <c r="Z43" s="16" t="s">
        <v>336</v>
      </c>
      <c r="AB43" s="15">
        <v>50211</v>
      </c>
      <c r="AC43" s="16" t="s">
        <v>285</v>
      </c>
      <c r="AE43" s="15">
        <v>60211</v>
      </c>
      <c r="AF43" s="16" t="s">
        <v>611</v>
      </c>
    </row>
    <row r="44" spans="1:32" ht="15.75">
      <c r="A44" s="17">
        <v>43</v>
      </c>
      <c r="B44" s="17" t="s">
        <v>147</v>
      </c>
      <c r="C44" s="17" t="s">
        <v>148</v>
      </c>
      <c r="D44" s="17">
        <f>INDEX($P$6:$Q$442, MATCH(B44,$Q$6:$Q$442,0),1)</f>
        <v>10523</v>
      </c>
      <c r="E44" s="17">
        <f>INDEX($S$6:$T$442, MATCH(B44,$T$6:$T$442,0),1)</f>
        <v>20306</v>
      </c>
      <c r="F44" s="17">
        <f>INDEX($V$6:$W$442, MATCH(B44,$W$6:$W$442,0),1)</f>
        <v>30205</v>
      </c>
      <c r="G44" s="17">
        <f>INDEX($Y$6:$Z$442, MATCH(B44,$Z$6:$Z$442,0),1)</f>
        <v>41514</v>
      </c>
      <c r="H44" s="17">
        <f>INDEX($AB$6:$AC$442, MATCH(B44,$AC$6:$AC$442,0),1)</f>
        <v>51215</v>
      </c>
      <c r="I44" s="17">
        <f>INDEX($AE$6:$AF$442, MATCH(B44,$AF$6:$AF$442,0),1)</f>
        <v>60723</v>
      </c>
      <c r="J44" s="23" t="s">
        <v>149</v>
      </c>
      <c r="K44" s="17"/>
      <c r="L44" s="17"/>
      <c r="M44" s="17"/>
      <c r="P44" s="15">
        <v>10212</v>
      </c>
      <c r="Q44" s="16" t="s">
        <v>395</v>
      </c>
      <c r="S44" s="15">
        <v>20212</v>
      </c>
      <c r="T44" s="16" t="s">
        <v>587</v>
      </c>
      <c r="V44" s="15">
        <v>30212</v>
      </c>
      <c r="W44" s="16" t="s">
        <v>163</v>
      </c>
      <c r="Y44" s="15">
        <v>40212</v>
      </c>
      <c r="Z44" s="16" t="s">
        <v>392</v>
      </c>
      <c r="AB44" s="15">
        <v>50212</v>
      </c>
      <c r="AC44" s="16" t="s">
        <v>430</v>
      </c>
      <c r="AE44" s="15">
        <v>60212</v>
      </c>
      <c r="AF44" s="16" t="s">
        <v>217</v>
      </c>
    </row>
    <row r="45" spans="1:32" ht="15.75">
      <c r="A45" s="17">
        <v>44</v>
      </c>
      <c r="B45" s="17" t="s">
        <v>150</v>
      </c>
      <c r="C45" s="17" t="s">
        <v>151</v>
      </c>
      <c r="D45" s="17">
        <f>INDEX($P$6:$Q$442, MATCH(B45,$Q$6:$Q$442,0),1)</f>
        <v>10525</v>
      </c>
      <c r="E45" s="17">
        <f>INDEX($S$6:$T$442, MATCH(B45,$T$6:$T$442,0),1)</f>
        <v>20109</v>
      </c>
      <c r="F45" s="17">
        <f>INDEX($V$6:$W$442, MATCH(B45,$W$6:$W$442,0),1)</f>
        <v>30708</v>
      </c>
      <c r="G45" s="17">
        <f>INDEX($Y$6:$Z$442, MATCH(B45,$Z$6:$Z$442,0),1)</f>
        <v>41517</v>
      </c>
      <c r="H45" s="17">
        <f>INDEX($AB$6:$AC$442, MATCH(B45,$AC$6:$AC$442,0),1)</f>
        <v>51417</v>
      </c>
      <c r="I45" s="17">
        <f>INDEX($AE$6:$AF$442, MATCH(B45,$AF$6:$AF$442,0),1)</f>
        <v>60226</v>
      </c>
      <c r="J45" s="23" t="s">
        <v>152</v>
      </c>
      <c r="K45" s="17" t="s">
        <v>153</v>
      </c>
      <c r="L45" s="17"/>
      <c r="M45" s="17"/>
      <c r="P45" s="15">
        <v>10213</v>
      </c>
      <c r="Q45" s="16" t="s">
        <v>536</v>
      </c>
      <c r="S45" s="15">
        <v>20213</v>
      </c>
      <c r="T45" s="16" t="s">
        <v>974</v>
      </c>
      <c r="V45" s="15">
        <v>30213</v>
      </c>
      <c r="W45" s="16" t="s">
        <v>828</v>
      </c>
      <c r="Y45" s="15">
        <v>40213</v>
      </c>
      <c r="Z45" s="16" t="s">
        <v>527</v>
      </c>
      <c r="AB45" s="15">
        <v>50213</v>
      </c>
      <c r="AC45" s="16" t="s">
        <v>812</v>
      </c>
      <c r="AE45" s="15">
        <v>60213</v>
      </c>
      <c r="AF45" s="16" t="s">
        <v>825</v>
      </c>
    </row>
    <row r="46" spans="1:32" ht="15.75">
      <c r="A46" s="17">
        <v>45</v>
      </c>
      <c r="B46" s="17" t="s">
        <v>154</v>
      </c>
      <c r="C46" s="17" t="s">
        <v>155</v>
      </c>
      <c r="D46" s="17">
        <f>INDEX($P$6:$Q$442, MATCH(B46,$Q$6:$Q$442,0),1)</f>
        <v>10424</v>
      </c>
      <c r="E46" s="17">
        <f>INDEX($S$6:$T$442, MATCH(B46,$T$6:$T$442,0),1)</f>
        <v>20204</v>
      </c>
      <c r="F46" s="17">
        <f>INDEX($V$6:$W$442, MATCH(B46,$W$6:$W$442,0),1)</f>
        <v>30106</v>
      </c>
      <c r="G46" s="17">
        <f>INDEX($Y$6:$Z$442, MATCH(B46,$Z$6:$Z$442,0),1)</f>
        <v>41113</v>
      </c>
      <c r="H46" s="17">
        <f>INDEX($AB$6:$AC$442, MATCH(B46,$AC$6:$AC$442,0),1)</f>
        <v>51113</v>
      </c>
      <c r="I46" s="17">
        <f>INDEX($AE$6:$AF$442, MATCH(B46,$AF$6:$AF$442,0),1)</f>
        <v>60524</v>
      </c>
      <c r="J46" s="23" t="s">
        <v>156</v>
      </c>
      <c r="K46" s="17"/>
      <c r="L46" s="17"/>
      <c r="M46" s="17"/>
      <c r="P46" s="15">
        <v>10214</v>
      </c>
      <c r="Q46" s="16" t="s">
        <v>808</v>
      </c>
      <c r="S46" s="15">
        <v>20214</v>
      </c>
      <c r="T46" s="16" t="s">
        <v>831</v>
      </c>
      <c r="V46" s="15">
        <v>30214</v>
      </c>
      <c r="W46" s="16" t="s">
        <v>680</v>
      </c>
      <c r="Y46" s="15">
        <v>40214</v>
      </c>
      <c r="Z46" s="16" t="s">
        <v>834</v>
      </c>
      <c r="AB46" s="15">
        <v>50214</v>
      </c>
      <c r="AC46" s="16" t="s">
        <v>715</v>
      </c>
      <c r="AE46" s="15">
        <v>60214</v>
      </c>
      <c r="AF46" s="16" t="s">
        <v>712</v>
      </c>
    </row>
    <row r="47" spans="1:32" ht="15.75">
      <c r="A47" s="17">
        <v>46</v>
      </c>
      <c r="B47" s="17" t="s">
        <v>157</v>
      </c>
      <c r="C47" s="17" t="s">
        <v>158</v>
      </c>
      <c r="D47" s="17">
        <f>INDEX($P$6:$Q$442, MATCH(B47,$Q$6:$Q$442,0),1)</f>
        <v>10223</v>
      </c>
      <c r="E47" s="17">
        <f>INDEX($S$6:$T$442, MATCH(B47,$T$6:$T$442,0),1)</f>
        <v>20205</v>
      </c>
      <c r="F47" s="17">
        <f>INDEX($V$6:$W$442, MATCH(B47,$W$6:$W$442,0),1)</f>
        <v>30806</v>
      </c>
      <c r="G47" s="17">
        <f>INDEX($Y$6:$Z$442, MATCH(B47,$Z$6:$Z$442,0),1)</f>
        <v>40915</v>
      </c>
      <c r="H47" s="17">
        <f>INDEX($AB$6:$AC$442, MATCH(B47,$AC$6:$AC$442,0),1)</f>
        <v>51415</v>
      </c>
      <c r="I47" s="17">
        <f>INDEX($AE$6:$AF$442, MATCH(B47,$AF$6:$AF$442,0),1)</f>
        <v>60722</v>
      </c>
      <c r="J47" s="23" t="s">
        <v>159</v>
      </c>
      <c r="K47" s="17"/>
      <c r="L47" s="17"/>
      <c r="M47" s="17"/>
      <c r="P47" s="15">
        <v>10215</v>
      </c>
      <c r="Q47" s="16" t="s">
        <v>505</v>
      </c>
      <c r="S47" s="15">
        <v>20215</v>
      </c>
      <c r="T47" s="16" t="s">
        <v>996</v>
      </c>
      <c r="V47" s="15">
        <v>30215</v>
      </c>
      <c r="W47" s="16" t="s">
        <v>567</v>
      </c>
      <c r="Y47" s="15">
        <v>40215</v>
      </c>
      <c r="Z47" s="16" t="s">
        <v>677</v>
      </c>
      <c r="AB47" s="15">
        <v>50215</v>
      </c>
      <c r="AC47" s="16" t="s">
        <v>918</v>
      </c>
      <c r="AE47" s="15">
        <v>60215</v>
      </c>
      <c r="AF47" s="16" t="s">
        <v>931</v>
      </c>
    </row>
    <row r="48" spans="1:32" ht="15.75">
      <c r="A48" s="17">
        <v>47</v>
      </c>
      <c r="B48" s="17" t="s">
        <v>160</v>
      </c>
      <c r="C48" s="17" t="s">
        <v>161</v>
      </c>
      <c r="D48" s="17">
        <f>INDEX($P$6:$Q$442, MATCH(B48,$Q$6:$Q$442,0),1)</f>
        <v>11102</v>
      </c>
      <c r="E48" s="17">
        <f>INDEX($S$6:$T$442, MATCH(B48,$T$6:$T$442,0),1)</f>
        <v>20112</v>
      </c>
      <c r="F48" s="17">
        <f>INDEX($V$6:$W$442, MATCH(B48,$W$6:$W$442,0),1)</f>
        <v>31101</v>
      </c>
      <c r="G48" s="17">
        <f>INDEX($Y$6:$Z$442, MATCH(B48,$Z$6:$Z$442,0),1)</f>
        <v>40419</v>
      </c>
      <c r="H48" s="17">
        <f>INDEX($AB$6:$AC$442, MATCH(B48,$AC$6:$AC$442,0),1)</f>
        <v>50901</v>
      </c>
      <c r="I48" s="17">
        <f>INDEX($AE$6:$AF$442, MATCH(B48,$AF$6:$AF$442,0),1)</f>
        <v>60310</v>
      </c>
      <c r="J48" s="23" t="s">
        <v>162</v>
      </c>
      <c r="K48" s="17"/>
      <c r="L48" s="17"/>
      <c r="M48" s="17"/>
      <c r="P48" s="15">
        <v>10216</v>
      </c>
      <c r="Q48" s="16" t="s">
        <v>1195</v>
      </c>
      <c r="S48" s="15">
        <v>20216</v>
      </c>
      <c r="T48" s="16" t="s">
        <v>1290</v>
      </c>
      <c r="V48" s="15">
        <v>30216</v>
      </c>
      <c r="W48" s="16" t="s">
        <v>1217</v>
      </c>
      <c r="Y48" s="15">
        <v>40216</v>
      </c>
      <c r="Z48" s="16" t="s">
        <v>968</v>
      </c>
      <c r="AB48" s="15">
        <v>50216</v>
      </c>
      <c r="AC48" s="16" t="s">
        <v>1038</v>
      </c>
      <c r="AE48" s="15">
        <v>60216</v>
      </c>
      <c r="AF48" s="16" t="s">
        <v>1290</v>
      </c>
    </row>
    <row r="49" spans="1:32" ht="15.75">
      <c r="A49" s="17">
        <v>48</v>
      </c>
      <c r="B49" s="17" t="s">
        <v>75</v>
      </c>
      <c r="C49" s="17" t="s">
        <v>76</v>
      </c>
      <c r="D49" s="27">
        <v>11206</v>
      </c>
      <c r="E49" s="27">
        <v>21219</v>
      </c>
      <c r="F49" s="27">
        <v>31114</v>
      </c>
      <c r="G49" s="27">
        <v>41013</v>
      </c>
      <c r="H49" s="27">
        <v>51214</v>
      </c>
      <c r="I49" s="27">
        <v>61210</v>
      </c>
      <c r="J49" s="23">
        <v>501</v>
      </c>
      <c r="K49" s="23"/>
      <c r="P49" s="15">
        <v>10217</v>
      </c>
      <c r="Q49" s="16" t="s">
        <v>136</v>
      </c>
      <c r="S49" s="15">
        <v>20217</v>
      </c>
      <c r="T49" s="16" t="s">
        <v>1303</v>
      </c>
      <c r="V49" s="15">
        <v>30217</v>
      </c>
      <c r="W49" s="16" t="s">
        <v>133</v>
      </c>
      <c r="Y49" s="15">
        <v>40217</v>
      </c>
      <c r="Z49" s="16" t="s">
        <v>1303</v>
      </c>
      <c r="AB49" s="15">
        <v>50217</v>
      </c>
      <c r="AC49" s="16" t="s">
        <v>1211</v>
      </c>
      <c r="AE49" s="15">
        <v>60217</v>
      </c>
      <c r="AF49" s="16" t="s">
        <v>1223</v>
      </c>
    </row>
    <row r="50" spans="1:32" ht="15.75">
      <c r="A50" s="17">
        <v>49</v>
      </c>
      <c r="B50" s="17" t="s">
        <v>163</v>
      </c>
      <c r="C50" s="17" t="s">
        <v>164</v>
      </c>
      <c r="D50" s="17">
        <f>INDEX($P$6:$Q$442, MATCH(B50,$Q$6:$Q$442,0),1)</f>
        <v>10512</v>
      </c>
      <c r="E50" s="17">
        <f>INDEX($S$6:$T$442, MATCH(B50,$T$6:$T$442,0),1)</f>
        <v>21519</v>
      </c>
      <c r="F50" s="17">
        <f>INDEX($V$6:$W$442, MATCH(B50,$W$6:$W$442,0),1)</f>
        <v>30212</v>
      </c>
      <c r="G50" s="17">
        <f>INDEX($Y$6:$Z$442, MATCH(B50,$Z$6:$Z$442,0),1)</f>
        <v>41403</v>
      </c>
      <c r="H50" s="17">
        <f>INDEX($AB$6:$AC$442, MATCH(B50,$AC$6:$AC$442,0),1)</f>
        <v>51019</v>
      </c>
      <c r="I50" s="17">
        <f>INDEX($AE$6:$AF$442, MATCH(B50,$AF$6:$AF$442,0),1)</f>
        <v>61311</v>
      </c>
      <c r="J50" s="23" t="s">
        <v>165</v>
      </c>
      <c r="K50" s="17"/>
      <c r="L50" s="17"/>
      <c r="M50" s="17"/>
      <c r="P50" s="15">
        <v>10218</v>
      </c>
      <c r="Q50" s="16" t="s">
        <v>1303</v>
      </c>
      <c r="S50" s="15">
        <v>20218</v>
      </c>
      <c r="T50" s="16" t="s">
        <v>1142</v>
      </c>
      <c r="V50" s="15">
        <v>30218</v>
      </c>
      <c r="W50" s="16" t="s">
        <v>1265</v>
      </c>
      <c r="Y50" s="15">
        <v>40218</v>
      </c>
      <c r="Z50" s="16" t="s">
        <v>1188</v>
      </c>
      <c r="AB50" s="15">
        <v>50218</v>
      </c>
      <c r="AC50" s="16" t="s">
        <v>63</v>
      </c>
      <c r="AE50" s="15">
        <v>60218</v>
      </c>
      <c r="AF50" s="16" t="s">
        <v>1086</v>
      </c>
    </row>
    <row r="51" spans="1:32" ht="15.75">
      <c r="A51" s="17">
        <v>50</v>
      </c>
      <c r="B51" s="17" t="s">
        <v>166</v>
      </c>
      <c r="C51" s="17" t="s">
        <v>167</v>
      </c>
      <c r="D51" s="17">
        <f>INDEX($P$6:$Q$442, MATCH(B51,$Q$6:$Q$442,0),1)</f>
        <v>10911</v>
      </c>
      <c r="E51" s="17">
        <f>INDEX($S$6:$T$442, MATCH(B51,$T$6:$T$442,0),1)</f>
        <v>20620</v>
      </c>
      <c r="F51" s="17">
        <f>INDEX($V$6:$W$442, MATCH(B51,$W$6:$W$442,0),1)</f>
        <v>31019</v>
      </c>
      <c r="G51" s="17">
        <f>INDEX($Y$6:$Z$442, MATCH(B51,$Z$6:$Z$442,0),1)</f>
        <v>40411</v>
      </c>
      <c r="H51" s="17">
        <f>INDEX($AB$6:$AC$442, MATCH(B51,$AC$6:$AC$442,0),1)</f>
        <v>50602</v>
      </c>
      <c r="I51" s="17">
        <f>INDEX($AE$6:$AF$442, MATCH(B51,$AF$6:$AF$442,0),1)</f>
        <v>61521</v>
      </c>
      <c r="J51" s="23" t="s">
        <v>168</v>
      </c>
      <c r="K51" s="23" t="s">
        <v>169</v>
      </c>
      <c r="L51" s="23" t="s">
        <v>170</v>
      </c>
      <c r="M51" s="17"/>
      <c r="P51" s="15">
        <v>10219</v>
      </c>
      <c r="Q51" s="16" t="s">
        <v>524</v>
      </c>
      <c r="S51" s="15">
        <v>20219</v>
      </c>
      <c r="T51" s="16" t="s">
        <v>482</v>
      </c>
      <c r="V51" s="15">
        <v>30219</v>
      </c>
      <c r="W51" s="16" t="s">
        <v>564</v>
      </c>
      <c r="Y51" s="15">
        <v>40219</v>
      </c>
      <c r="Z51" s="16" t="s">
        <v>632</v>
      </c>
      <c r="AB51" s="15">
        <v>50219</v>
      </c>
      <c r="AC51" s="16" t="s">
        <v>268</v>
      </c>
      <c r="AE51" s="15">
        <v>60219</v>
      </c>
      <c r="AF51" s="16" t="s">
        <v>459</v>
      </c>
    </row>
    <row r="52" spans="1:32" ht="15.75">
      <c r="A52" s="17">
        <v>51</v>
      </c>
      <c r="B52" s="17" t="s">
        <v>171</v>
      </c>
      <c r="C52" s="17" t="s">
        <v>172</v>
      </c>
      <c r="D52" s="17">
        <f>INDEX($P$6:$Q$442, MATCH(B52,$Q$6:$Q$442,0),1)</f>
        <v>11019</v>
      </c>
      <c r="E52" s="17">
        <f>INDEX($S$6:$T$442, MATCH(B52,$T$6:$T$442,0),1)</f>
        <v>21503</v>
      </c>
      <c r="F52" s="17">
        <f>INDEX($V$6:$W$442, MATCH(B52,$W$6:$W$442,0),1)</f>
        <v>30619</v>
      </c>
      <c r="G52" s="17">
        <f>INDEX($Y$6:$Z$442, MATCH(B52,$Z$6:$Z$442,0),1)</f>
        <v>41320</v>
      </c>
      <c r="H52" s="17">
        <f>INDEX($AB$6:$AC$442, MATCH(B52,$AC$6:$AC$442,0),1)</f>
        <v>50112</v>
      </c>
      <c r="I52" s="17">
        <f>INDEX($AE$6:$AF$442, MATCH(B52,$AF$6:$AF$442,0),1)</f>
        <v>60703</v>
      </c>
      <c r="J52" s="23" t="s">
        <v>173</v>
      </c>
      <c r="K52" s="17"/>
      <c r="L52" s="17"/>
      <c r="M52" s="17"/>
      <c r="P52" s="15">
        <v>10220</v>
      </c>
      <c r="Q52" s="16" t="s">
        <v>274</v>
      </c>
      <c r="S52" s="15">
        <v>20220</v>
      </c>
      <c r="T52" s="16" t="s">
        <v>185</v>
      </c>
      <c r="V52" s="15">
        <v>30220</v>
      </c>
      <c r="W52" s="16" t="s">
        <v>430</v>
      </c>
      <c r="Y52" s="15">
        <v>40220</v>
      </c>
      <c r="Z52" s="16" t="s">
        <v>587</v>
      </c>
      <c r="AB52" s="15">
        <v>50220</v>
      </c>
      <c r="AC52" s="16" t="s">
        <v>194</v>
      </c>
      <c r="AE52" s="15">
        <v>60220</v>
      </c>
      <c r="AF52" s="16" t="s">
        <v>229</v>
      </c>
    </row>
    <row r="53" spans="1:32" ht="15.75">
      <c r="A53" s="17">
        <v>52</v>
      </c>
      <c r="B53" s="17" t="s">
        <v>174</v>
      </c>
      <c r="C53" s="17" t="s">
        <v>175</v>
      </c>
      <c r="D53" s="17">
        <f>INDEX($P$6:$Q$442, MATCH(B53,$Q$6:$Q$442,0),1)</f>
        <v>10310</v>
      </c>
      <c r="E53" s="17">
        <f>INDEX($S$6:$T$442, MATCH(B53,$T$6:$T$442,0),1)</f>
        <v>21121</v>
      </c>
      <c r="F53" s="17">
        <f>INDEX($V$6:$W$442, MATCH(B53,$W$6:$W$442,0),1)</f>
        <v>30510</v>
      </c>
      <c r="G53" s="17">
        <f>INDEX($Y$6:$Z$442, MATCH(B53,$Z$6:$Z$442,0),1)</f>
        <v>40901</v>
      </c>
      <c r="H53" s="17">
        <f>INDEX($AB$6:$AC$442, MATCH(B53,$AC$6:$AC$442,0),1)</f>
        <v>51621</v>
      </c>
      <c r="I53" s="17">
        <f>INDEX($AE$6:$AF$442, MATCH(B53,$AF$6:$AF$442,0),1)</f>
        <v>61412</v>
      </c>
      <c r="J53" s="23" t="s">
        <v>176</v>
      </c>
      <c r="K53" s="23" t="s">
        <v>177</v>
      </c>
      <c r="L53" s="23" t="s">
        <v>178</v>
      </c>
      <c r="M53" s="17"/>
      <c r="P53" s="15">
        <v>10221</v>
      </c>
      <c r="Q53" s="16" t="s">
        <v>378</v>
      </c>
      <c r="S53" s="15">
        <v>20221</v>
      </c>
      <c r="T53" s="16" t="s">
        <v>329</v>
      </c>
      <c r="V53" s="15">
        <v>30221</v>
      </c>
      <c r="W53" s="16" t="s">
        <v>214</v>
      </c>
      <c r="Y53" s="15">
        <v>40221</v>
      </c>
      <c r="Z53" s="16" t="s">
        <v>358</v>
      </c>
      <c r="AB53" s="15">
        <v>50221</v>
      </c>
      <c r="AC53" s="16" t="s">
        <v>1303</v>
      </c>
      <c r="AE53" s="15">
        <v>60221</v>
      </c>
      <c r="AF53" s="16" t="s">
        <v>426</v>
      </c>
    </row>
    <row r="54" spans="1:32" ht="15.75">
      <c r="A54" s="17">
        <v>53</v>
      </c>
      <c r="B54" s="17" t="s">
        <v>179</v>
      </c>
      <c r="C54" s="17" t="s">
        <v>180</v>
      </c>
      <c r="D54" s="17">
        <f>INDEX($P$6:$Q$442, MATCH(B54,$Q$6:$Q$442,0),1)</f>
        <v>10521</v>
      </c>
      <c r="E54" s="17">
        <f>INDEX($S$6:$T$442, MATCH(B54,$T$6:$T$442,0),1)</f>
        <v>20501</v>
      </c>
      <c r="F54" s="17">
        <f>INDEX($V$6:$W$442, MATCH(B54,$W$6:$W$442,0),1)</f>
        <v>30801</v>
      </c>
      <c r="G54" s="17">
        <f>INDEX($Y$6:$Z$442, MATCH(B54,$Z$6:$Z$442,0),1)</f>
        <v>41110</v>
      </c>
      <c r="H54" s="17">
        <f>INDEX($AB$6:$AC$442, MATCH(B54,$AC$6:$AC$442,0),1)</f>
        <v>51011</v>
      </c>
      <c r="I54" s="17">
        <f>INDEX($AE$6:$AF$442, MATCH(B54,$AF$6:$AF$442,0),1)</f>
        <v>60120</v>
      </c>
      <c r="J54" s="23" t="s">
        <v>181</v>
      </c>
      <c r="K54" s="17"/>
      <c r="L54" s="17"/>
      <c r="M54" s="17"/>
      <c r="P54" s="15">
        <v>10222</v>
      </c>
      <c r="Q54" s="16" t="s">
        <v>696</v>
      </c>
      <c r="S54" s="15">
        <v>20222</v>
      </c>
      <c r="T54" s="16" t="s">
        <v>834</v>
      </c>
      <c r="V54" s="15">
        <v>30222</v>
      </c>
      <c r="W54" s="16" t="s">
        <v>912</v>
      </c>
      <c r="Y54" s="15">
        <v>40222</v>
      </c>
      <c r="Z54" s="16" t="s">
        <v>13</v>
      </c>
      <c r="AB54" s="15">
        <v>50222</v>
      </c>
      <c r="AC54" s="16" t="s">
        <v>702</v>
      </c>
      <c r="AE54" s="15">
        <v>60222</v>
      </c>
      <c r="AF54" s="16" t="s">
        <v>761</v>
      </c>
    </row>
    <row r="55" spans="1:32" ht="15.75">
      <c r="A55" s="17">
        <v>54</v>
      </c>
      <c r="B55" s="17" t="s">
        <v>182</v>
      </c>
      <c r="C55" s="17" t="s">
        <v>183</v>
      </c>
      <c r="D55" s="17">
        <f>INDEX($P$6:$Q$442, MATCH(B55,$Q$6:$Q$442,0),1)</f>
        <v>10402</v>
      </c>
      <c r="E55" s="17">
        <f>INDEX($S$6:$T$442, MATCH(B55,$T$6:$T$442,0),1)</f>
        <v>21110</v>
      </c>
      <c r="F55" s="17">
        <f>INDEX($V$6:$W$442, MATCH(B55,$W$6:$W$442,0),1)</f>
        <v>31011</v>
      </c>
      <c r="G55" s="17">
        <f>INDEX($Y$6:$Z$442, MATCH(B55,$Z$6:$Z$442,0),1)</f>
        <v>40501</v>
      </c>
      <c r="H55" s="17">
        <f>INDEX($AB$6:$AC$442, MATCH(B55,$AC$6:$AC$442,0),1)</f>
        <v>50421</v>
      </c>
      <c r="I55" s="17">
        <f>INDEX($AE$6:$AF$442, MATCH(B55,$AF$6:$AF$442,0),1)</f>
        <v>61601</v>
      </c>
      <c r="J55" s="23" t="s">
        <v>184</v>
      </c>
      <c r="K55" s="17"/>
      <c r="L55" s="17"/>
      <c r="M55" s="17"/>
      <c r="P55" s="15">
        <v>10223</v>
      </c>
      <c r="Q55" s="16" t="s">
        <v>157</v>
      </c>
      <c r="S55" s="15">
        <v>20223</v>
      </c>
      <c r="T55" s="16" t="s">
        <v>508</v>
      </c>
      <c r="V55" s="15">
        <v>30223</v>
      </c>
      <c r="W55" s="16" t="s">
        <v>1303</v>
      </c>
      <c r="Y55" s="15">
        <v>40223</v>
      </c>
      <c r="Z55" s="16" t="s">
        <v>114</v>
      </c>
      <c r="AB55" s="15">
        <v>50223</v>
      </c>
      <c r="AC55" s="16" t="s">
        <v>120</v>
      </c>
      <c r="AE55" s="15">
        <v>60223</v>
      </c>
      <c r="AF55" s="16" t="s">
        <v>620</v>
      </c>
    </row>
    <row r="56" spans="1:32" ht="15.75">
      <c r="A56" s="17">
        <v>55</v>
      </c>
      <c r="B56" s="17" t="s">
        <v>185</v>
      </c>
      <c r="C56" s="17" t="s">
        <v>186</v>
      </c>
      <c r="D56" s="17">
        <f>INDEX($P$6:$Q$442, MATCH(B56,$Q$6:$Q$442,0),1)</f>
        <v>11510</v>
      </c>
      <c r="E56" s="17">
        <f>INDEX($S$6:$T$442, MATCH(B56,$T$6:$T$442,0),1)</f>
        <v>20220</v>
      </c>
      <c r="F56" s="17">
        <f>INDEX($V$6:$W$442, MATCH(B56,$W$6:$W$442,0),1)</f>
        <v>31219</v>
      </c>
      <c r="G56" s="17">
        <f>INDEX($Y$6:$Z$442, MATCH(B56,$Z$6:$Z$442,0),1)</f>
        <v>40611</v>
      </c>
      <c r="H56" s="17">
        <f>INDEX($AB$6:$AC$442, MATCH(B56,$AC$6:$AC$442,0),1)</f>
        <v>50503</v>
      </c>
      <c r="I56" s="17">
        <f>INDEX($AE$6:$AF$442, MATCH(B56,$AF$6:$AF$442,0),1)</f>
        <v>61620</v>
      </c>
      <c r="J56" s="23" t="s">
        <v>187</v>
      </c>
      <c r="K56" s="17"/>
      <c r="L56" s="17"/>
      <c r="M56" s="17"/>
      <c r="P56" s="15">
        <v>10224</v>
      </c>
      <c r="Q56" s="16" t="s">
        <v>1303</v>
      </c>
      <c r="S56" s="15">
        <v>20224</v>
      </c>
      <c r="T56" s="16" t="s">
        <v>816</v>
      </c>
      <c r="V56" s="15">
        <v>30224</v>
      </c>
      <c r="W56" s="16" t="s">
        <v>584</v>
      </c>
      <c r="Y56" s="15">
        <v>40224</v>
      </c>
      <c r="Z56" s="16" t="s">
        <v>1028</v>
      </c>
      <c r="AB56" s="15">
        <v>50224</v>
      </c>
      <c r="AC56" s="16" t="s">
        <v>734</v>
      </c>
      <c r="AE56" s="15">
        <v>60224</v>
      </c>
      <c r="AF56" s="16" t="s">
        <v>721</v>
      </c>
    </row>
    <row r="57" spans="1:32" ht="15.75">
      <c r="A57" s="17">
        <v>56</v>
      </c>
      <c r="B57" s="17" t="s">
        <v>188</v>
      </c>
      <c r="C57" s="17" t="s">
        <v>189</v>
      </c>
      <c r="D57" s="17">
        <f>INDEX($P$6:$Q$442, MATCH(B57,$Q$6:$Q$442,0),1)</f>
        <v>11412</v>
      </c>
      <c r="E57" s="17">
        <f>INDEX($S$6:$T$442, MATCH(B57,$T$6:$T$442,0),1)</f>
        <v>20820</v>
      </c>
      <c r="F57" s="17">
        <f>INDEX($V$6:$W$442, MATCH(B57,$W$6:$W$442,0),1)</f>
        <v>30919</v>
      </c>
      <c r="G57" s="17">
        <f>INDEX($Y$6:$Z$442, MATCH(B57,$Z$6:$Z$442,0),1)</f>
        <v>40310</v>
      </c>
      <c r="H57" s="17">
        <f>INDEX($AB$6:$AC$442, MATCH(B57,$AC$6:$AC$442,0),1)</f>
        <v>50703</v>
      </c>
      <c r="I57" s="17">
        <f>INDEX($AE$6:$AF$442, MATCH(B57,$AF$6:$AF$442,0),1)</f>
        <v>60920</v>
      </c>
      <c r="J57" s="23" t="s">
        <v>190</v>
      </c>
      <c r="K57" s="17"/>
      <c r="L57" s="17"/>
      <c r="M57" s="17"/>
      <c r="P57" s="15">
        <v>10225</v>
      </c>
      <c r="Q57" s="16" t="s">
        <v>1058</v>
      </c>
      <c r="S57" s="15">
        <v>20225</v>
      </c>
      <c r="T57" s="16" t="s">
        <v>140</v>
      </c>
      <c r="V57" s="15">
        <v>30225</v>
      </c>
      <c r="W57" s="16" t="s">
        <v>1303</v>
      </c>
      <c r="Y57" s="15">
        <v>40225</v>
      </c>
      <c r="Z57" s="16" t="s">
        <v>1287</v>
      </c>
      <c r="AB57" s="15">
        <v>50225</v>
      </c>
      <c r="AC57" s="16" t="s">
        <v>1073</v>
      </c>
      <c r="AE57" s="15">
        <v>60225</v>
      </c>
      <c r="AF57" s="16" t="s">
        <v>1278</v>
      </c>
    </row>
    <row r="58" spans="1:32" ht="15.75">
      <c r="A58" s="17">
        <v>57</v>
      </c>
      <c r="B58" s="17" t="s">
        <v>191</v>
      </c>
      <c r="C58" s="17" t="s">
        <v>192</v>
      </c>
      <c r="D58" s="17">
        <f>INDEX($P$6:$Q$442, MATCH(B58,$Q$6:$Q$442,0),1)</f>
        <v>11611</v>
      </c>
      <c r="E58" s="17">
        <f>INDEX($S$6:$T$442, MATCH(B58,$T$6:$T$442,0),1)</f>
        <v>20720</v>
      </c>
      <c r="F58" s="17">
        <f>INDEX($V$6:$W$442, MATCH(B58,$W$6:$W$442,0),1)</f>
        <v>30921</v>
      </c>
      <c r="G58" s="17">
        <f>INDEX($Y$6:$Z$442, MATCH(B58,$Z$6:$Z$442,0),1)</f>
        <v>40612</v>
      </c>
      <c r="H58" s="17">
        <f>INDEX($AB$6:$AC$442, MATCH(B58,$AC$6:$AC$442,0),1)</f>
        <v>50301</v>
      </c>
      <c r="I58" s="17">
        <f>INDEX($AE$6:$AF$442, MATCH(B58,$AF$6:$AF$442,0),1)</f>
        <v>61520</v>
      </c>
      <c r="J58" s="23" t="s">
        <v>193</v>
      </c>
      <c r="K58" s="17"/>
      <c r="L58" s="17"/>
      <c r="M58" s="17"/>
      <c r="P58" s="15">
        <v>10226</v>
      </c>
      <c r="Q58" s="16" t="s">
        <v>990</v>
      </c>
      <c r="S58" s="15">
        <v>20226</v>
      </c>
      <c r="T58" s="16" t="s">
        <v>90</v>
      </c>
      <c r="V58" s="15">
        <v>30226</v>
      </c>
      <c r="W58" s="16" t="s">
        <v>63</v>
      </c>
      <c r="Y58" s="15">
        <v>40226</v>
      </c>
      <c r="Z58" s="16" t="s">
        <v>1238</v>
      </c>
      <c r="AB58" s="15">
        <v>50226</v>
      </c>
      <c r="AC58" s="16" t="s">
        <v>1064</v>
      </c>
      <c r="AE58" s="15">
        <v>60226</v>
      </c>
      <c r="AF58" s="16" t="s">
        <v>150</v>
      </c>
    </row>
    <row r="59" spans="1:32" ht="15.75">
      <c r="A59" s="17">
        <v>58</v>
      </c>
      <c r="B59" s="17" t="s">
        <v>194</v>
      </c>
      <c r="C59" s="17" t="s">
        <v>195</v>
      </c>
      <c r="D59" s="17">
        <f>INDEX($P$6:$Q$442, MATCH(B59,$Q$6:$Q$442,0),1)</f>
        <v>10102</v>
      </c>
      <c r="E59" s="17">
        <f>INDEX($S$6:$T$442, MATCH(B59,$T$6:$T$442,0),1)</f>
        <v>21511</v>
      </c>
      <c r="F59" s="17">
        <f>INDEX($V$6:$W$442, MATCH(B59,$W$6:$W$442,0),1)</f>
        <v>31212</v>
      </c>
      <c r="G59" s="17">
        <f>INDEX($Y$6:$Z$442, MATCH(B59,$Z$6:$Z$442,0),1)</f>
        <v>40703</v>
      </c>
      <c r="H59" s="17">
        <f>INDEX($AB$6:$AC$442, MATCH(B59,$AC$6:$AC$442,0),1)</f>
        <v>50220</v>
      </c>
      <c r="I59" s="17">
        <f>INDEX($AE$6:$AF$442, MATCH(B59,$AF$6:$AF$442,0),1)</f>
        <v>61102</v>
      </c>
      <c r="J59" s="23" t="s">
        <v>196</v>
      </c>
      <c r="K59" s="17"/>
      <c r="L59" s="17"/>
      <c r="M59" s="17"/>
      <c r="P59" s="15">
        <v>10227</v>
      </c>
      <c r="Q59" s="16" t="s">
        <v>755</v>
      </c>
      <c r="S59" s="15">
        <v>20227</v>
      </c>
      <c r="T59" s="16" t="s">
        <v>1303</v>
      </c>
      <c r="V59" s="15">
        <v>30227</v>
      </c>
      <c r="W59" s="16" t="s">
        <v>1211</v>
      </c>
      <c r="Y59" s="15">
        <v>40227</v>
      </c>
      <c r="Z59" s="16" t="s">
        <v>1153</v>
      </c>
      <c r="AB59" s="15">
        <v>50227</v>
      </c>
      <c r="AC59" s="16" t="s">
        <v>993</v>
      </c>
      <c r="AE59" s="15">
        <v>60227</v>
      </c>
      <c r="AF59" s="16" t="s">
        <v>1080</v>
      </c>
    </row>
    <row r="60" spans="1:32" ht="15.75">
      <c r="A60" s="17">
        <v>59</v>
      </c>
      <c r="B60" s="17" t="s">
        <v>197</v>
      </c>
      <c r="C60" s="17" t="s">
        <v>198</v>
      </c>
      <c r="D60" s="17">
        <f>INDEX($P$6:$Q$442, MATCH(B60,$Q$6:$Q$442,0),1)</f>
        <v>11521</v>
      </c>
      <c r="E60" s="17">
        <f>INDEX($S$6:$T$442, MATCH(B60,$T$6:$T$442,0),1)</f>
        <v>21003</v>
      </c>
      <c r="F60" s="17">
        <f>INDEX($V$6:$W$442, MATCH(B60,$W$6:$W$442,0),1)</f>
        <v>30119</v>
      </c>
      <c r="G60" s="17">
        <f>INDEX($Y$6:$Z$442, MATCH(B60,$Z$6:$Z$442,0),1)</f>
        <v>41020</v>
      </c>
      <c r="H60" s="17">
        <f>INDEX($AB$6:$AC$442, MATCH(B60,$AC$6:$AC$442,0),1)</f>
        <v>50512</v>
      </c>
      <c r="I60" s="17">
        <f>INDEX($AE$6:$AF$442, MATCH(B60,$AF$6:$AF$442,0),1)</f>
        <v>60201</v>
      </c>
      <c r="J60" s="23" t="s">
        <v>199</v>
      </c>
      <c r="K60" s="17"/>
      <c r="L60" s="17"/>
      <c r="M60" s="17"/>
      <c r="P60" s="15">
        <v>10301</v>
      </c>
      <c r="Q60" s="16" t="s">
        <v>268</v>
      </c>
      <c r="S60" s="15">
        <v>20301</v>
      </c>
      <c r="T60" s="16" t="s">
        <v>355</v>
      </c>
      <c r="V60" s="15">
        <v>30301</v>
      </c>
      <c r="W60" s="16" t="s">
        <v>326</v>
      </c>
      <c r="Y60" s="15">
        <v>40301</v>
      </c>
      <c r="Z60" s="16" t="s">
        <v>521</v>
      </c>
      <c r="AB60" s="15">
        <v>50301</v>
      </c>
      <c r="AC60" s="16" t="s">
        <v>191</v>
      </c>
      <c r="AE60" s="15">
        <v>60301</v>
      </c>
      <c r="AF60" s="16" t="s">
        <v>1303</v>
      </c>
    </row>
    <row r="61" spans="1:32" ht="15.75">
      <c r="A61" s="17">
        <v>60</v>
      </c>
      <c r="B61" s="17" t="s">
        <v>200</v>
      </c>
      <c r="C61" s="17" t="s">
        <v>201</v>
      </c>
      <c r="D61" s="17">
        <f>INDEX($P$6:$Q$442, MATCH(B61,$Q$6:$Q$442,0),1)</f>
        <v>10410</v>
      </c>
      <c r="E61" s="17">
        <f>INDEX($S$6:$T$442, MATCH(B61,$T$6:$T$442,0),1)</f>
        <v>21119</v>
      </c>
      <c r="F61" s="17">
        <f>INDEX($V$6:$W$442, MATCH(B61,$W$6:$W$442,0),1)</f>
        <v>30511</v>
      </c>
      <c r="G61" s="17">
        <f>INDEX($Y$6:$Z$442, MATCH(B61,$Z$6:$Z$442,0),1)</f>
        <v>41203</v>
      </c>
      <c r="H61" s="17">
        <f>INDEX($AB$6:$AC$442, MATCH(B61,$AC$6:$AC$442,0),1)</f>
        <v>51619</v>
      </c>
      <c r="I61" s="17">
        <f>INDEX($AE$6:$AF$442, MATCH(B61,$AF$6:$AF$442,0),1)</f>
        <v>61010</v>
      </c>
      <c r="J61" s="23" t="s">
        <v>202</v>
      </c>
      <c r="K61" s="17"/>
      <c r="L61" s="17"/>
      <c r="M61" s="17"/>
      <c r="P61" s="15">
        <v>10302</v>
      </c>
      <c r="Q61" s="16" t="s">
        <v>291</v>
      </c>
      <c r="S61" s="15">
        <v>20302</v>
      </c>
      <c r="T61" s="16" t="s">
        <v>453</v>
      </c>
      <c r="V61" s="15">
        <v>30302</v>
      </c>
      <c r="W61" s="16" t="s">
        <v>294</v>
      </c>
      <c r="Y61" s="15">
        <v>40302</v>
      </c>
      <c r="Z61" s="16" t="s">
        <v>545</v>
      </c>
      <c r="AB61" s="15">
        <v>50302</v>
      </c>
      <c r="AC61" s="16" t="s">
        <v>336</v>
      </c>
      <c r="AE61" s="15">
        <v>60302</v>
      </c>
      <c r="AF61" s="16" t="s">
        <v>564</v>
      </c>
    </row>
    <row r="62" spans="1:32" ht="15.75">
      <c r="A62" s="17">
        <v>61</v>
      </c>
      <c r="B62" s="17" t="s">
        <v>203</v>
      </c>
      <c r="C62" s="17" t="s">
        <v>204</v>
      </c>
      <c r="D62" s="17">
        <f>INDEX($P$6:$Q$442, MATCH(B62,$Q$6:$Q$442,0),1)</f>
        <v>10210</v>
      </c>
      <c r="E62" s="17">
        <f>INDEX($S$6:$T$442, MATCH(B62,$T$6:$T$442,0),1)</f>
        <v>21419</v>
      </c>
      <c r="F62" s="17">
        <f>INDEX($V$6:$W$442, MATCH(B62,$W$6:$W$442,0),1)</f>
        <v>30512</v>
      </c>
      <c r="G62" s="17">
        <f>INDEX($Y$6:$Z$442, MATCH(B62,$Z$6:$Z$442,0),1)</f>
        <v>41001</v>
      </c>
      <c r="H62" s="17">
        <f>INDEX($AB$6:$AC$442, MATCH(B62,$AC$6:$AC$442,0),1)</f>
        <v>51220</v>
      </c>
      <c r="I62" s="17">
        <f>INDEX($AE$6:$AF$442, MATCH(B62,$AF$6:$AF$442,0),1)</f>
        <v>60910</v>
      </c>
      <c r="J62" s="23" t="s">
        <v>205</v>
      </c>
      <c r="K62" s="17"/>
      <c r="L62" s="17"/>
      <c r="M62" s="17"/>
      <c r="P62" s="15">
        <v>10303</v>
      </c>
      <c r="Q62" s="16" t="s">
        <v>577</v>
      </c>
      <c r="S62" s="15">
        <v>20303</v>
      </c>
      <c r="T62" s="16" t="s">
        <v>473</v>
      </c>
      <c r="V62" s="15">
        <v>30303</v>
      </c>
      <c r="W62" s="16" t="s">
        <v>323</v>
      </c>
      <c r="Y62" s="15">
        <v>40303</v>
      </c>
      <c r="Z62" s="16" t="s">
        <v>271</v>
      </c>
      <c r="AB62" s="15">
        <v>50303</v>
      </c>
      <c r="AC62" s="16" t="s">
        <v>450</v>
      </c>
      <c r="AE62" s="15">
        <v>60303</v>
      </c>
      <c r="AF62" s="16" t="s">
        <v>493</v>
      </c>
    </row>
    <row r="63" spans="1:32" ht="15.75">
      <c r="A63" s="17">
        <v>62</v>
      </c>
      <c r="B63" s="17" t="s">
        <v>206</v>
      </c>
      <c r="C63" s="17" t="s">
        <v>207</v>
      </c>
      <c r="D63" s="17">
        <f>INDEX($P$6:$Q$442, MATCH(B63,$Q$6:$Q$442,0),1)</f>
        <v>10910</v>
      </c>
      <c r="E63" s="17">
        <f>INDEX($S$6:$T$442, MATCH(B63,$T$6:$T$442,0),1)</f>
        <v>20821</v>
      </c>
      <c r="F63" s="17">
        <f>INDEX($V$6:$W$442, MATCH(B63,$W$6:$W$442,0),1)</f>
        <v>31420</v>
      </c>
      <c r="G63" s="17">
        <f>INDEX($Y$6:$Z$442, MATCH(B63,$Z$6:$Z$442,0),1)</f>
        <v>40110</v>
      </c>
      <c r="H63" s="17">
        <f>INDEX($AB$6:$AC$442, MATCH(B63,$AC$6:$AC$442,0),1)</f>
        <v>50501</v>
      </c>
      <c r="I63" s="17">
        <f>INDEX($AE$6:$AF$442, MATCH(B63,$AF$6:$AF$442,0),1)</f>
        <v>61319</v>
      </c>
      <c r="J63" s="23" t="s">
        <v>208</v>
      </c>
      <c r="K63" s="17"/>
      <c r="L63" s="17"/>
      <c r="M63" s="17"/>
      <c r="P63" s="15">
        <v>10304</v>
      </c>
      <c r="Q63" s="16" t="s">
        <v>1303</v>
      </c>
      <c r="S63" s="15">
        <v>20304</v>
      </c>
      <c r="T63" s="16" t="s">
        <v>117</v>
      </c>
      <c r="V63" s="15">
        <v>30304</v>
      </c>
      <c r="W63" s="16" t="s">
        <v>696</v>
      </c>
      <c r="Y63" s="15">
        <v>40304</v>
      </c>
      <c r="Z63" s="16" t="s">
        <v>120</v>
      </c>
      <c r="AB63" s="15">
        <v>50304</v>
      </c>
      <c r="AC63" s="16" t="s">
        <v>518</v>
      </c>
      <c r="AE63" s="15">
        <v>60304</v>
      </c>
      <c r="AF63" s="16" t="s">
        <v>590</v>
      </c>
    </row>
    <row r="64" spans="1:32" ht="15.75">
      <c r="A64" s="17">
        <v>63</v>
      </c>
      <c r="B64" s="17" t="s">
        <v>209</v>
      </c>
      <c r="C64" s="17" t="s">
        <v>210</v>
      </c>
      <c r="D64" s="17">
        <f>INDEX($P$6:$Q$442, MATCH(B64,$Q$6:$Q$442,0),1)</f>
        <v>10810</v>
      </c>
      <c r="E64" s="17">
        <f>INDEX($S$6:$T$442, MATCH(B64,$T$6:$T$442,0),1)</f>
        <v>21521</v>
      </c>
      <c r="F64" s="17">
        <f>INDEX($V$6:$W$442, MATCH(B64,$W$6:$W$442,0),1)</f>
        <v>30710</v>
      </c>
      <c r="G64" s="17">
        <f>INDEX($Y$6:$Z$442, MATCH(B64,$Z$6:$Z$442,0),1)</f>
        <v>41101</v>
      </c>
      <c r="H64" s="17">
        <f>INDEX($AB$6:$AC$442, MATCH(B64,$AC$6:$AC$442,0),1)</f>
        <v>51020</v>
      </c>
      <c r="I64" s="17">
        <f>INDEX($AE$6:$AF$442, MATCH(B64,$AF$6:$AF$442,0),1)</f>
        <v>61312</v>
      </c>
      <c r="J64" s="23" t="s">
        <v>211</v>
      </c>
      <c r="K64" s="23" t="s">
        <v>212</v>
      </c>
      <c r="L64" s="23" t="s">
        <v>213</v>
      </c>
      <c r="M64" s="17"/>
      <c r="P64" s="15">
        <v>10305</v>
      </c>
      <c r="Q64" s="16" t="s">
        <v>638</v>
      </c>
      <c r="S64" s="15">
        <v>20305</v>
      </c>
      <c r="T64" s="16" t="s">
        <v>1303</v>
      </c>
      <c r="V64" s="15">
        <v>30305</v>
      </c>
      <c r="W64" s="16" t="s">
        <v>117</v>
      </c>
      <c r="Y64" s="15">
        <v>40305</v>
      </c>
      <c r="Z64" s="16" t="s">
        <v>727</v>
      </c>
      <c r="AB64" s="15">
        <v>50305</v>
      </c>
      <c r="AC64" s="16" t="s">
        <v>677</v>
      </c>
      <c r="AE64" s="15">
        <v>60305</v>
      </c>
      <c r="AF64" s="16" t="s">
        <v>584</v>
      </c>
    </row>
    <row r="65" spans="1:32" ht="15.75">
      <c r="A65" s="17">
        <v>64</v>
      </c>
      <c r="B65" s="17" t="s">
        <v>214</v>
      </c>
      <c r="C65" s="17" t="s">
        <v>215</v>
      </c>
      <c r="D65" s="17">
        <f>INDEX($P$6:$Q$442, MATCH(B65,$Q$6:$Q$442,0),1)</f>
        <v>11221</v>
      </c>
      <c r="E65" s="17">
        <f>INDEX($S$6:$T$442, MATCH(B65,$T$6:$T$442,0),1)</f>
        <v>21102</v>
      </c>
      <c r="F65" s="17">
        <f>INDEX($V$6:$W$442, MATCH(B65,$W$6:$W$442,0),1)</f>
        <v>30221</v>
      </c>
      <c r="G65" s="17">
        <f>INDEX($Y$6:$Z$442, MATCH(B65,$Z$6:$Z$442,0),1)</f>
        <v>41121</v>
      </c>
      <c r="H65" s="17">
        <f>INDEX($AB$6:$AC$442, MATCH(B65,$AC$6:$AC$442,0),1)</f>
        <v>50710</v>
      </c>
      <c r="I65" s="17">
        <f>INDEX($AE$6:$AF$442, MATCH(B65,$AF$6:$AF$442,0),1)</f>
        <v>60801</v>
      </c>
      <c r="J65" s="23" t="s">
        <v>216</v>
      </c>
      <c r="K65" s="17"/>
      <c r="L65" s="17"/>
      <c r="M65" s="17"/>
      <c r="P65" s="15">
        <v>10306</v>
      </c>
      <c r="Q65" s="16" t="s">
        <v>608</v>
      </c>
      <c r="S65" s="15">
        <v>20306</v>
      </c>
      <c r="T65" s="16" t="s">
        <v>147</v>
      </c>
      <c r="V65" s="15">
        <v>30306</v>
      </c>
      <c r="W65" s="16" t="s">
        <v>721</v>
      </c>
      <c r="Y65" s="15">
        <v>40306</v>
      </c>
      <c r="Z65" s="16" t="s">
        <v>1303</v>
      </c>
      <c r="AB65" s="15">
        <v>50306</v>
      </c>
      <c r="AC65" s="16" t="s">
        <v>539</v>
      </c>
      <c r="AE65" s="15">
        <v>60306</v>
      </c>
      <c r="AF65" s="16" t="s">
        <v>1303</v>
      </c>
    </row>
    <row r="66" spans="1:32" ht="15.75">
      <c r="A66" s="17">
        <v>65</v>
      </c>
      <c r="B66" s="17" t="s">
        <v>217</v>
      </c>
      <c r="C66" s="17" t="s">
        <v>218</v>
      </c>
      <c r="D66" s="17">
        <f>INDEX($P$6:$Q$442, MATCH(B66,$Q$6:$Q$442,0),1)</f>
        <v>11202</v>
      </c>
      <c r="E66" s="17">
        <f>INDEX($S$6:$T$442, MATCH(B66,$T$6:$T$442,0),1)</f>
        <v>20812</v>
      </c>
      <c r="F66" s="17">
        <f>INDEX($V$6:$W$442, MATCH(B66,$W$6:$W$442,0),1)</f>
        <v>31403</v>
      </c>
      <c r="G66" s="17">
        <f>INDEX($Y$6:$Z$442, MATCH(B66,$Z$6:$Z$442,0),1)</f>
        <v>40521</v>
      </c>
      <c r="H66" s="17">
        <f>INDEX($AB$6:$AC$442, MATCH(B66,$AC$6:$AC$442,0),1)</f>
        <v>51302</v>
      </c>
      <c r="I66" s="17">
        <f>INDEX($AE$6:$AF$442, MATCH(B66,$AF$6:$AF$442,0),1)</f>
        <v>60212</v>
      </c>
      <c r="J66" s="23" t="s">
        <v>219</v>
      </c>
      <c r="K66" s="17"/>
      <c r="L66" s="17"/>
      <c r="M66" s="17"/>
      <c r="P66" s="15">
        <v>10307</v>
      </c>
      <c r="Q66" s="16" t="s">
        <v>1101</v>
      </c>
      <c r="S66" s="15">
        <v>20307</v>
      </c>
      <c r="T66" s="16" t="s">
        <v>952</v>
      </c>
      <c r="V66" s="15">
        <v>30307</v>
      </c>
      <c r="W66" s="16" t="s">
        <v>928</v>
      </c>
      <c r="Y66" s="15">
        <v>40307</v>
      </c>
      <c r="Z66" s="16" t="s">
        <v>1303</v>
      </c>
      <c r="AB66" s="15">
        <v>50307</v>
      </c>
      <c r="AC66" s="16" t="s">
        <v>1130</v>
      </c>
      <c r="AE66" s="15">
        <v>60307</v>
      </c>
      <c r="AF66" s="16" t="s">
        <v>1303</v>
      </c>
    </row>
    <row r="67" spans="1:32" ht="15.75">
      <c r="A67" s="17">
        <v>66</v>
      </c>
      <c r="B67" s="17" t="s">
        <v>220</v>
      </c>
      <c r="C67" s="17" t="s">
        <v>221</v>
      </c>
      <c r="D67" s="17">
        <f>INDEX($P$6:$Q$442, MATCH(B67,$Q$6:$Q$442,0),1)</f>
        <v>10712</v>
      </c>
      <c r="E67" s="17">
        <f>INDEX($S$6:$T$442, MATCH(B67,$T$6:$T$442,0),1)</f>
        <v>21220</v>
      </c>
      <c r="F67" s="17">
        <f>INDEX($V$6:$W$442, MATCH(B67,$W$6:$W$442,0),1)</f>
        <v>30111</v>
      </c>
      <c r="G67" s="17">
        <f>INDEX($Y$6:$Z$442, MATCH(B67,$Z$6:$Z$442,0),1)</f>
        <v>41202</v>
      </c>
      <c r="H67" s="17">
        <f>INDEX($AB$6:$AC$442, MATCH(B67,$AC$6:$AC$442,0),1)</f>
        <v>50921</v>
      </c>
      <c r="I67" s="17">
        <f>INDEX($AE$6:$AF$442, MATCH(B67,$AF$6:$AF$442,0),1)</f>
        <v>61112</v>
      </c>
      <c r="J67" s="23" t="s">
        <v>222</v>
      </c>
      <c r="K67" s="17"/>
      <c r="L67" s="17"/>
      <c r="M67" s="17"/>
      <c r="P67" s="15">
        <v>10308</v>
      </c>
      <c r="Q67" s="16" t="s">
        <v>1262</v>
      </c>
      <c r="S67" s="15">
        <v>20308</v>
      </c>
      <c r="T67" s="16" t="s">
        <v>1092</v>
      </c>
      <c r="V67" s="15">
        <v>30308</v>
      </c>
      <c r="W67" s="16" t="s">
        <v>1021</v>
      </c>
      <c r="Y67" s="15">
        <v>40308</v>
      </c>
      <c r="Z67" s="16" t="s">
        <v>993</v>
      </c>
      <c r="AB67" s="15">
        <v>50308</v>
      </c>
      <c r="AC67" s="16" t="s">
        <v>1123</v>
      </c>
      <c r="AE67" s="15">
        <v>60308</v>
      </c>
      <c r="AF67" s="16" t="s">
        <v>27</v>
      </c>
    </row>
    <row r="68" spans="1:32" ht="15.75">
      <c r="A68" s="17">
        <v>67</v>
      </c>
      <c r="B68" s="17" t="s">
        <v>223</v>
      </c>
      <c r="C68" s="17" t="s">
        <v>224</v>
      </c>
      <c r="D68" s="17">
        <f>INDEX($P$6:$Q$442, MATCH(B68,$Q$6:$Q$442,0),1)</f>
        <v>11121</v>
      </c>
      <c r="E68" s="17">
        <f>INDEX($S$6:$T$442, MATCH(B68,$T$6:$T$442,0),1)</f>
        <v>21601</v>
      </c>
      <c r="F68" s="17">
        <f>INDEX($V$6:$W$442, MATCH(B68,$W$6:$W$442,0),1)</f>
        <v>30821</v>
      </c>
      <c r="G68" s="17">
        <f>INDEX($Y$6:$Z$442, MATCH(B68,$Z$6:$Z$442,0),1)</f>
        <v>41420</v>
      </c>
      <c r="H68" s="17">
        <f>INDEX($AB$6:$AC$442, MATCH(B68,$AC$6:$AC$442,0),1)</f>
        <v>50210</v>
      </c>
      <c r="I68" s="17">
        <f>INDEX($AE$6:$AF$442, MATCH(B68,$AF$6:$AF$442,0),1)</f>
        <v>60202</v>
      </c>
      <c r="J68" s="23" t="s">
        <v>225</v>
      </c>
      <c r="K68" s="17"/>
      <c r="L68" s="17"/>
      <c r="M68" s="17"/>
      <c r="P68" s="15">
        <v>10309</v>
      </c>
      <c r="Q68" s="16" t="s">
        <v>882</v>
      </c>
      <c r="S68" s="15">
        <v>20309</v>
      </c>
      <c r="T68" s="16" t="s">
        <v>1303</v>
      </c>
      <c r="V68" s="15">
        <v>30309</v>
      </c>
      <c r="W68" s="16" t="s">
        <v>1018</v>
      </c>
      <c r="Y68" s="15">
        <v>40309</v>
      </c>
      <c r="Z68" s="16" t="s">
        <v>882</v>
      </c>
      <c r="AB68" s="15">
        <v>50309</v>
      </c>
      <c r="AC68" s="16" t="s">
        <v>1119</v>
      </c>
      <c r="AE68" s="15">
        <v>60309</v>
      </c>
      <c r="AF68" s="16" t="s">
        <v>84</v>
      </c>
    </row>
    <row r="69" spans="1:32" ht="15.75">
      <c r="A69" s="17">
        <v>68</v>
      </c>
      <c r="B69" s="17" t="s">
        <v>226</v>
      </c>
      <c r="C69" s="17" t="s">
        <v>227</v>
      </c>
      <c r="D69" s="17">
        <f>INDEX($P$6:$Q$442, MATCH(B69,$Q$6:$Q$442,0),1)</f>
        <v>11403</v>
      </c>
      <c r="E69" s="17">
        <f>INDEX($S$6:$T$442, MATCH(B69,$T$6:$T$442,0),1)</f>
        <v>20712</v>
      </c>
      <c r="F69" s="17">
        <f>INDEX($V$6:$W$442, MATCH(B69,$W$6:$W$442,0),1)</f>
        <v>30901</v>
      </c>
      <c r="G69" s="17">
        <f>INDEX($Y$6:$Z$442, MATCH(B69,$Z$6:$Z$442,0),1)</f>
        <v>40420</v>
      </c>
      <c r="H69" s="17">
        <f>INDEX($AB$6:$AC$442, MATCH(B69,$AC$6:$AC$442,0),1)</f>
        <v>51202</v>
      </c>
      <c r="I69" s="17">
        <f>INDEX($AE$6:$AF$442, MATCH(B69,$AF$6:$AF$442,0),1)</f>
        <v>60110</v>
      </c>
      <c r="J69" s="23" t="s">
        <v>228</v>
      </c>
      <c r="K69" s="17"/>
      <c r="L69" s="17"/>
      <c r="M69" s="17"/>
      <c r="P69" s="15">
        <v>10310</v>
      </c>
      <c r="Q69" s="16" t="s">
        <v>174</v>
      </c>
      <c r="S69" s="15">
        <v>20310</v>
      </c>
      <c r="T69" s="16" t="s">
        <v>96</v>
      </c>
      <c r="V69" s="15">
        <v>30310</v>
      </c>
      <c r="W69" s="16" t="s">
        <v>340</v>
      </c>
      <c r="Y69" s="15">
        <v>40310</v>
      </c>
      <c r="Z69" s="16" t="s">
        <v>188</v>
      </c>
      <c r="AB69" s="15">
        <v>50310</v>
      </c>
      <c r="AC69" s="16" t="s">
        <v>420</v>
      </c>
      <c r="AE69" s="15">
        <v>60310</v>
      </c>
      <c r="AF69" s="16" t="s">
        <v>160</v>
      </c>
    </row>
    <row r="70" spans="1:32" ht="15.75">
      <c r="A70" s="17">
        <v>69</v>
      </c>
      <c r="B70" s="17" t="s">
        <v>229</v>
      </c>
      <c r="C70" s="17" t="s">
        <v>230</v>
      </c>
      <c r="D70" s="17">
        <f>INDEX($P$6:$Q$442, MATCH(B70,$Q$6:$Q$442,0),1)</f>
        <v>10821</v>
      </c>
      <c r="E70" s="17">
        <f>INDEX($S$6:$T$442, MATCH(B70,$T$6:$T$442,0),1)</f>
        <v>20801</v>
      </c>
      <c r="F70" s="17">
        <f>INDEX($V$6:$W$442, MATCH(B70,$W$6:$W$442,0),1)</f>
        <v>30101</v>
      </c>
      <c r="G70" s="17">
        <f>INDEX($Y$6:$Z$442, MATCH(B70,$Z$6:$Z$442,0),1)</f>
        <v>41512</v>
      </c>
      <c r="H70" s="17">
        <f>INDEX($AB$6:$AC$442, MATCH(B70,$AC$6:$AC$442,0),1)</f>
        <v>51212</v>
      </c>
      <c r="I70" s="17">
        <f>INDEX($AE$6:$AF$442, MATCH(B70,$AF$6:$AF$442,0),1)</f>
        <v>60220</v>
      </c>
      <c r="J70" s="23" t="s">
        <v>231</v>
      </c>
      <c r="K70" s="23" t="s">
        <v>232</v>
      </c>
      <c r="L70" s="17"/>
      <c r="M70" s="17"/>
      <c r="P70" s="15">
        <v>10311</v>
      </c>
      <c r="Q70" s="16" t="s">
        <v>1303</v>
      </c>
      <c r="S70" s="15">
        <v>20311</v>
      </c>
      <c r="T70" s="16" t="s">
        <v>111</v>
      </c>
      <c r="V70" s="15">
        <v>30311</v>
      </c>
      <c r="W70" s="16" t="s">
        <v>437</v>
      </c>
      <c r="Y70" s="15">
        <v>40311</v>
      </c>
      <c r="Z70" s="16" t="s">
        <v>443</v>
      </c>
      <c r="AB70" s="15">
        <v>50311</v>
      </c>
      <c r="AC70" s="16" t="s">
        <v>369</v>
      </c>
      <c r="AE70" s="15">
        <v>60311</v>
      </c>
      <c r="AF70" s="16" t="s">
        <v>461</v>
      </c>
    </row>
    <row r="71" spans="1:32" ht="15.75">
      <c r="A71" s="17">
        <v>70</v>
      </c>
      <c r="B71" s="17" t="s">
        <v>233</v>
      </c>
      <c r="C71" s="17" t="s">
        <v>234</v>
      </c>
      <c r="D71" s="17">
        <f>INDEX($P$6:$Q$442, MATCH(B71,$Q$6:$Q$442,0),1)</f>
        <v>10820</v>
      </c>
      <c r="E71" s="17">
        <f>INDEX($S$6:$T$442, MATCH(B71,$T$6:$T$442,0),1)</f>
        <v>20201</v>
      </c>
      <c r="F71" s="17">
        <f>INDEX($V$6:$W$442, MATCH(B71,$W$6:$W$442,0),1)</f>
        <v>30103</v>
      </c>
      <c r="G71" s="17">
        <f>INDEX($Y$6:$Z$442, MATCH(B71,$Z$6:$Z$442,0),1)</f>
        <v>41412</v>
      </c>
      <c r="H71" s="17">
        <f>INDEX($AB$6:$AC$442, MATCH(B71,$AC$6:$AC$442,0),1)</f>
        <v>51312</v>
      </c>
      <c r="I71" s="17">
        <f>INDEX($AE$6:$AF$442, MATCH(B71,$AF$6:$AF$442,0),1)</f>
        <v>60619</v>
      </c>
      <c r="J71" s="23" t="s">
        <v>235</v>
      </c>
      <c r="K71" s="17"/>
      <c r="L71" s="17"/>
      <c r="M71" s="17"/>
      <c r="P71" s="15">
        <v>10312</v>
      </c>
      <c r="Q71" s="16" t="s">
        <v>375</v>
      </c>
      <c r="S71" s="15">
        <v>20312</v>
      </c>
      <c r="T71" s="16" t="s">
        <v>694</v>
      </c>
      <c r="V71" s="15">
        <v>30312</v>
      </c>
      <c r="W71" s="16" t="s">
        <v>467</v>
      </c>
      <c r="Y71" s="15">
        <v>40312</v>
      </c>
      <c r="Z71" s="16" t="s">
        <v>344</v>
      </c>
      <c r="AB71" s="15">
        <v>50312</v>
      </c>
      <c r="AC71" s="16" t="s">
        <v>564</v>
      </c>
      <c r="AE71" s="15">
        <v>60312</v>
      </c>
      <c r="AF71" s="16" t="s">
        <v>248</v>
      </c>
    </row>
    <row r="72" spans="1:32" ht="15.75">
      <c r="A72" s="17">
        <v>71</v>
      </c>
      <c r="B72" s="17" t="s">
        <v>236</v>
      </c>
      <c r="C72" s="17" t="s">
        <v>237</v>
      </c>
      <c r="D72" s="17">
        <f>INDEX($P$6:$Q$442, MATCH(B72,$Q$6:$Q$442,0),1)</f>
        <v>10801</v>
      </c>
      <c r="E72" s="17">
        <f>INDEX($S$6:$T$442, MATCH(B72,$T$6:$T$442,0),1)</f>
        <v>21411</v>
      </c>
      <c r="F72" s="17">
        <f>INDEX($V$6:$W$442, MATCH(B72,$W$6:$W$442,0),1)</f>
        <v>31511</v>
      </c>
      <c r="G72" s="17">
        <f>INDEX($Y$6:$Z$442, MATCH(B72,$Z$6:$Z$442,0),1)</f>
        <v>40602</v>
      </c>
      <c r="H72" s="17">
        <f>INDEX($AB$6:$AC$442, MATCH(B72,$AC$6:$AC$442,0),1)</f>
        <v>50821</v>
      </c>
      <c r="I72" s="17">
        <f>INDEX($AE$6:$AF$442, MATCH(B72,$AF$6:$AF$442,0),1)</f>
        <v>61501</v>
      </c>
      <c r="J72" s="23" t="s">
        <v>238</v>
      </c>
      <c r="K72" s="23" t="s">
        <v>239</v>
      </c>
      <c r="L72" s="17"/>
      <c r="M72" s="17"/>
      <c r="P72" s="15">
        <v>10313</v>
      </c>
      <c r="Q72" s="16" t="s">
        <v>846</v>
      </c>
      <c r="S72" s="15">
        <v>20313</v>
      </c>
      <c r="T72" s="16" t="s">
        <v>876</v>
      </c>
      <c r="V72" s="15">
        <v>30313</v>
      </c>
      <c r="W72" s="16" t="s">
        <v>530</v>
      </c>
      <c r="Y72" s="15">
        <v>40313</v>
      </c>
      <c r="Z72" s="16" t="s">
        <v>671</v>
      </c>
      <c r="AB72" s="15">
        <v>50313</v>
      </c>
      <c r="AC72" s="16" t="s">
        <v>837</v>
      </c>
      <c r="AE72" s="15">
        <v>60313</v>
      </c>
      <c r="AF72" s="16" t="s">
        <v>949</v>
      </c>
    </row>
    <row r="73" spans="1:32" ht="15.75">
      <c r="A73" s="17">
        <v>72</v>
      </c>
      <c r="B73" s="17" t="s">
        <v>240</v>
      </c>
      <c r="C73" s="17" t="s">
        <v>239</v>
      </c>
      <c r="D73" s="17">
        <f>INDEX($P$6:$Q$442, MATCH(B73,$Q$6:$Q$442,0),1)</f>
        <v>10819</v>
      </c>
      <c r="E73" s="17">
        <f>INDEX($S$6:$T$442, MATCH(B73,$T$6:$T$442,0),1)</f>
        <v>20203</v>
      </c>
      <c r="F73" s="17">
        <f>INDEX($V$6:$W$442, MATCH(B73,$W$6:$W$442,0),1)</f>
        <v>30203</v>
      </c>
      <c r="G73" s="17">
        <f>INDEX($Y$6:$Z$442, MATCH(B73,$Z$6:$Z$442,0),1)</f>
        <v>40911</v>
      </c>
      <c r="H73" s="17">
        <f>INDEX($AB$6:$AC$442, MATCH(B73,$AC$6:$AC$442,0),1)</f>
        <v>51310</v>
      </c>
      <c r="I73" s="17">
        <f>INDEX($AE$6:$AF$442, MATCH(B73,$AF$6:$AF$442,0),1)</f>
        <v>60520</v>
      </c>
      <c r="J73" s="23" t="s">
        <v>241</v>
      </c>
      <c r="K73" s="17"/>
      <c r="L73" s="17"/>
      <c r="M73" s="17"/>
      <c r="P73" s="15">
        <v>10314</v>
      </c>
      <c r="Q73" s="16" t="s">
        <v>635</v>
      </c>
      <c r="S73" s="15">
        <v>20314</v>
      </c>
      <c r="T73" s="16" t="s">
        <v>931</v>
      </c>
      <c r="V73" s="15">
        <v>30314</v>
      </c>
      <c r="W73" s="16" t="s">
        <v>808</v>
      </c>
      <c r="Y73" s="15">
        <v>40314</v>
      </c>
      <c r="Z73" s="16" t="s">
        <v>816</v>
      </c>
      <c r="AB73" s="15">
        <v>50314</v>
      </c>
      <c r="AC73" s="16" t="s">
        <v>24</v>
      </c>
      <c r="AE73" s="15">
        <v>60314</v>
      </c>
      <c r="AF73" s="16" t="s">
        <v>1012</v>
      </c>
    </row>
    <row r="74" spans="1:32" ht="15.75">
      <c r="A74" s="17">
        <v>73</v>
      </c>
      <c r="B74" s="17" t="s">
        <v>242</v>
      </c>
      <c r="C74" s="17" t="s">
        <v>243</v>
      </c>
      <c r="D74" s="17">
        <f>INDEX($P$6:$Q$442, MATCH(B74,$Q$6:$Q$442,0),1)</f>
        <v>10803</v>
      </c>
      <c r="E74" s="17">
        <f>INDEX($S$6:$T$442, MATCH(B74,$T$6:$T$442,0),1)</f>
        <v>21312</v>
      </c>
      <c r="F74" s="17">
        <f>INDEX($V$6:$W$442, MATCH(B74,$W$6:$W$442,0),1)</f>
        <v>31111</v>
      </c>
      <c r="G74" s="17">
        <f>INDEX($Y$6:$Z$442, MATCH(B74,$Z$6:$Z$442,0),1)</f>
        <v>40103</v>
      </c>
      <c r="H74" s="17">
        <f>INDEX($AB$6:$AC$442, MATCH(B74,$AC$6:$AC$442,0),1)</f>
        <v>50819</v>
      </c>
      <c r="I74" s="17">
        <f>INDEX($AE$6:$AF$442, MATCH(B74,$AF$6:$AF$442,0),1)</f>
        <v>61401</v>
      </c>
      <c r="J74" s="23" t="s">
        <v>244</v>
      </c>
      <c r="K74" s="17"/>
      <c r="L74" s="17"/>
      <c r="M74" s="17"/>
      <c r="P74" s="15">
        <v>10315</v>
      </c>
      <c r="Q74" s="16" t="s">
        <v>657</v>
      </c>
      <c r="S74" s="15">
        <v>20315</v>
      </c>
      <c r="T74" s="16" t="s">
        <v>986</v>
      </c>
      <c r="V74" s="15">
        <v>30315</v>
      </c>
      <c r="W74" s="16" t="s">
        <v>536</v>
      </c>
      <c r="Y74" s="15">
        <v>40315</v>
      </c>
      <c r="Z74" s="16" t="s">
        <v>906</v>
      </c>
      <c r="AB74" s="15">
        <v>50315</v>
      </c>
      <c r="AC74" s="16" t="s">
        <v>1303</v>
      </c>
      <c r="AE74" s="15">
        <v>60315</v>
      </c>
      <c r="AF74" s="16" t="s">
        <v>909</v>
      </c>
    </row>
    <row r="75" spans="1:32" ht="15.75">
      <c r="A75" s="17">
        <v>74</v>
      </c>
      <c r="B75" s="17" t="s">
        <v>245</v>
      </c>
      <c r="C75" s="17" t="s">
        <v>246</v>
      </c>
      <c r="D75" s="17">
        <f>INDEX($P$6:$Q$442, MATCH(B75,$Q$6:$Q$442,0),1)</f>
        <v>10203</v>
      </c>
      <c r="E75" s="17">
        <f>INDEX($S$6:$T$442, MATCH(B75,$T$6:$T$442,0),1)</f>
        <v>21010</v>
      </c>
      <c r="F75" s="17">
        <f>INDEX($V$6:$W$442, MATCH(B75,$W$6:$W$442,0),1)</f>
        <v>31211</v>
      </c>
      <c r="G75" s="17">
        <f>INDEX($Y$6:$Z$442, MATCH(B75,$Z$6:$Z$442,0),1)</f>
        <v>40101</v>
      </c>
      <c r="H75" s="17">
        <f>INDEX($AB$6:$AC$442, MATCH(B75,$AC$6:$AC$442,0),1)</f>
        <v>50621</v>
      </c>
      <c r="I75" s="17">
        <f>INDEX($AE$6:$AF$442, MATCH(B75,$AF$6:$AF$442,0),1)</f>
        <v>60901</v>
      </c>
      <c r="J75" s="23" t="s">
        <v>247</v>
      </c>
      <c r="K75" s="17"/>
      <c r="L75" s="17"/>
      <c r="M75" s="17"/>
      <c r="P75" s="15">
        <v>10316</v>
      </c>
      <c r="Q75" s="16" t="s">
        <v>1214</v>
      </c>
      <c r="S75" s="15">
        <v>20316</v>
      </c>
      <c r="T75" s="16" t="s">
        <v>1083</v>
      </c>
      <c r="V75" s="15">
        <v>30316</v>
      </c>
      <c r="W75" s="16" t="s">
        <v>60</v>
      </c>
      <c r="Y75" s="15">
        <v>40316</v>
      </c>
      <c r="Z75" s="16" t="s">
        <v>1304</v>
      </c>
      <c r="AB75" s="15">
        <v>50316</v>
      </c>
      <c r="AC75" s="16" t="s">
        <v>1049</v>
      </c>
      <c r="AE75" s="15">
        <v>60316</v>
      </c>
      <c r="AF75" s="16" t="s">
        <v>1067</v>
      </c>
    </row>
    <row r="76" spans="1:32" ht="15.75">
      <c r="A76" s="17">
        <v>75</v>
      </c>
      <c r="B76" s="17" t="s">
        <v>248</v>
      </c>
      <c r="C76" s="17" t="s">
        <v>249</v>
      </c>
      <c r="D76" s="17">
        <f>INDEX($P$6:$Q$442, MATCH(B76,$Q$6:$Q$442,0),1)</f>
        <v>11303</v>
      </c>
      <c r="E76" s="17">
        <f>INDEX($S$6:$T$442, MATCH(B76,$T$6:$T$442,0),1)</f>
        <v>20511</v>
      </c>
      <c r="F76" s="17">
        <f>INDEX($V$6:$W$442, MATCH(B76,$W$6:$W$442,0),1)</f>
        <v>31103</v>
      </c>
      <c r="G76" s="17">
        <f>INDEX($Y$6:$Z$442, MATCH(B76,$Z$6:$Z$442,0),1)</f>
        <v>40321</v>
      </c>
      <c r="H76" s="17">
        <f>INDEX($AB$6:$AC$442, MATCH(B76,$AC$6:$AC$442,0),1)</f>
        <v>51103</v>
      </c>
      <c r="I76" s="17">
        <f>INDEX($AE$6:$AF$442, MATCH(B76,$AF$6:$AF$442,0),1)</f>
        <v>60312</v>
      </c>
      <c r="J76" s="23" t="s">
        <v>250</v>
      </c>
      <c r="K76" s="23" t="s">
        <v>251</v>
      </c>
      <c r="L76" s="23" t="s">
        <v>252</v>
      </c>
      <c r="M76" s="17"/>
      <c r="P76" s="15">
        <v>10317</v>
      </c>
      <c r="Q76" s="16" t="s">
        <v>977</v>
      </c>
      <c r="S76" s="15">
        <v>20317</v>
      </c>
      <c r="T76" s="16" t="s">
        <v>1198</v>
      </c>
      <c r="V76" s="15">
        <v>30317</v>
      </c>
      <c r="W76" s="16" t="s">
        <v>1134</v>
      </c>
      <c r="Y76" s="15">
        <v>40317</v>
      </c>
      <c r="Z76" s="16" t="s">
        <v>866</v>
      </c>
      <c r="AB76" s="15">
        <v>50317</v>
      </c>
      <c r="AC76" s="16" t="s">
        <v>888</v>
      </c>
      <c r="AE76" s="15">
        <v>60317</v>
      </c>
      <c r="AF76" s="16" t="s">
        <v>1287</v>
      </c>
    </row>
    <row r="77" spans="1:32" ht="15.75">
      <c r="A77" s="17">
        <v>76</v>
      </c>
      <c r="B77" s="17" t="s">
        <v>253</v>
      </c>
      <c r="C77" s="17" t="s">
        <v>254</v>
      </c>
      <c r="D77" s="17">
        <f>INDEX($P$6:$Q$442, MATCH(B77,$Q$6:$Q$442,0),1)</f>
        <v>11410</v>
      </c>
      <c r="E77" s="17">
        <f>INDEX($S$6:$T$442, MATCH(B77,$T$6:$T$442,0),1)</f>
        <v>20619</v>
      </c>
      <c r="F77" s="17">
        <f>INDEX($V$6:$W$442, MATCH(B77,$W$6:$W$442,0),1)</f>
        <v>31521</v>
      </c>
      <c r="G77" s="17">
        <f>INDEX($Y$6:$Z$442, MATCH(B77,$Z$6:$Z$442,0),1)</f>
        <v>40511</v>
      </c>
      <c r="H77" s="17">
        <f>INDEX($AB$6:$AC$442, MATCH(B77,$AC$6:$AC$442,0),1)</f>
        <v>50202</v>
      </c>
      <c r="I77" s="17">
        <f>INDEX($AE$6:$AF$442, MATCH(B77,$AF$6:$AF$442,0),1)</f>
        <v>61519</v>
      </c>
      <c r="J77" s="23" t="s">
        <v>255</v>
      </c>
      <c r="K77" s="17"/>
      <c r="L77" s="17"/>
      <c r="M77" s="17"/>
      <c r="P77" s="15">
        <v>10318</v>
      </c>
      <c r="Q77" s="16" t="s">
        <v>961</v>
      </c>
      <c r="S77" s="15">
        <v>20318</v>
      </c>
      <c r="T77" s="16" t="s">
        <v>69</v>
      </c>
      <c r="V77" s="15">
        <v>30318</v>
      </c>
      <c r="W77" s="16" t="s">
        <v>1268</v>
      </c>
      <c r="Y77" s="15">
        <v>40318</v>
      </c>
      <c r="Z77" s="16" t="s">
        <v>90</v>
      </c>
      <c r="AB77" s="15">
        <v>50318</v>
      </c>
      <c r="AC77" s="16" t="s">
        <v>1303</v>
      </c>
      <c r="AE77" s="15">
        <v>60318</v>
      </c>
      <c r="AF77" s="16" t="s">
        <v>1290</v>
      </c>
    </row>
    <row r="78" spans="1:32" ht="15.75">
      <c r="A78" s="17">
        <v>77</v>
      </c>
      <c r="B78" s="17" t="s">
        <v>256</v>
      </c>
      <c r="C78" s="17" t="s">
        <v>257</v>
      </c>
      <c r="D78" s="17">
        <f>INDEX($P$6:$Q$442, MATCH(B78,$Q$6:$Q$442,0),1)</f>
        <v>10619</v>
      </c>
      <c r="E78" s="17">
        <f>INDEX($S$6:$T$442, MATCH(B78,$T$6:$T$442,0),1)</f>
        <v>20401</v>
      </c>
      <c r="F78" s="17">
        <f>INDEX($V$6:$W$442, MATCH(B78,$W$6:$W$442,0),1)</f>
        <v>30402</v>
      </c>
      <c r="G78" s="17">
        <f>INDEX($Y$6:$Z$442, MATCH(B78,$Z$6:$Z$442,0),1)</f>
        <v>41510</v>
      </c>
      <c r="H78" s="17">
        <f>INDEX($AB$6:$AC$442, MATCH(B78,$AC$6:$AC$442,0),1)</f>
        <v>51411</v>
      </c>
      <c r="I78" s="17">
        <f>INDEX($AE$6:$AF$442, MATCH(B78,$AF$6:$AF$442,0),1)</f>
        <v>60420</v>
      </c>
      <c r="J78" s="23" t="s">
        <v>258</v>
      </c>
      <c r="K78" s="17"/>
      <c r="L78" s="17"/>
      <c r="M78" s="17"/>
      <c r="P78" s="15">
        <v>10319</v>
      </c>
      <c r="Q78" s="16" t="s">
        <v>1303</v>
      </c>
      <c r="S78" s="15">
        <v>20319</v>
      </c>
      <c r="T78" s="16" t="s">
        <v>344</v>
      </c>
      <c r="V78" s="15">
        <v>30319</v>
      </c>
      <c r="W78" s="16" t="s">
        <v>511</v>
      </c>
      <c r="Y78" s="15">
        <v>40319</v>
      </c>
      <c r="Z78" s="16" t="s">
        <v>96</v>
      </c>
      <c r="AB78" s="15">
        <v>50319</v>
      </c>
      <c r="AC78" s="16" t="s">
        <v>301</v>
      </c>
      <c r="AE78" s="15">
        <v>60319</v>
      </c>
      <c r="AF78" s="16" t="s">
        <v>326</v>
      </c>
    </row>
    <row r="79" spans="1:32" ht="15.75">
      <c r="A79" s="17">
        <v>78</v>
      </c>
      <c r="B79" s="17" t="s">
        <v>259</v>
      </c>
      <c r="C79" s="17" t="s">
        <v>260</v>
      </c>
      <c r="D79" s="17">
        <f>INDEX($P$6:$Q$442, MATCH(B79,$Q$6:$Q$442,0),1)</f>
        <v>10510</v>
      </c>
      <c r="E79" s="17">
        <f>INDEX($S$6:$T$442, MATCH(B79,$T$6:$T$442,0),1)</f>
        <v>20920</v>
      </c>
      <c r="F79" s="17">
        <f>INDEX($V$6:$W$442, MATCH(B79,$W$6:$W$442,0),1)</f>
        <v>30812</v>
      </c>
      <c r="G79" s="17">
        <f>INDEX($Y$6:$Z$442, MATCH(B79,$Z$6:$Z$442,0),1)</f>
        <v>41502</v>
      </c>
      <c r="H79" s="17">
        <f>INDEX($AB$6:$AC$442, MATCH(B79,$AC$6:$AC$442,0),1)</f>
        <v>51120</v>
      </c>
      <c r="I79" s="17">
        <f>INDEX($AE$6:$AF$442, MATCH(B79,$AF$6:$AF$442,0),1)</f>
        <v>61212</v>
      </c>
      <c r="J79" s="23" t="s">
        <v>261</v>
      </c>
      <c r="K79" s="17"/>
      <c r="L79" s="17"/>
      <c r="M79" s="17"/>
      <c r="P79" s="15">
        <v>10320</v>
      </c>
      <c r="Q79" s="16" t="s">
        <v>355</v>
      </c>
      <c r="S79" s="15">
        <v>20320</v>
      </c>
      <c r="T79" s="16" t="s">
        <v>1303</v>
      </c>
      <c r="V79" s="15">
        <v>30320</v>
      </c>
      <c r="W79" s="16" t="s">
        <v>369</v>
      </c>
      <c r="Y79" s="15">
        <v>40320</v>
      </c>
      <c r="Z79" s="16" t="s">
        <v>654</v>
      </c>
      <c r="AB79" s="15">
        <v>50320</v>
      </c>
      <c r="AC79" s="16" t="s">
        <v>499</v>
      </c>
      <c r="AE79" s="15">
        <v>60320</v>
      </c>
      <c r="AF79" s="16" t="s">
        <v>473</v>
      </c>
    </row>
    <row r="80" spans="1:32" ht="15.75">
      <c r="A80" s="17">
        <v>79</v>
      </c>
      <c r="B80" s="17" t="s">
        <v>262</v>
      </c>
      <c r="C80" s="17" t="s">
        <v>263</v>
      </c>
      <c r="D80" s="17">
        <f>INDEX($P$6:$Q$442, MATCH(B80,$Q$6:$Q$442,0),1)</f>
        <v>11011</v>
      </c>
      <c r="E80" s="17">
        <f>INDEX($S$6:$T$442, MATCH(B80,$T$6:$T$442,0),1)</f>
        <v>20819</v>
      </c>
      <c r="F80" s="17">
        <f>INDEX($V$6:$W$442, MATCH(B80,$W$6:$W$442,0),1)</f>
        <v>31620</v>
      </c>
      <c r="G80" s="17">
        <f>INDEX($Y$6:$Z$442, MATCH(B80,$Z$6:$Z$442,0),1)</f>
        <v>40512</v>
      </c>
      <c r="H80" s="17">
        <f>INDEX($AB$6:$AC$442, MATCH(B80,$AC$6:$AC$442,0),1)</f>
        <v>50803</v>
      </c>
      <c r="I80" s="17">
        <f>INDEX($AE$6:$AF$442, MATCH(B80,$AF$6:$AF$442,0),1)</f>
        <v>61121</v>
      </c>
      <c r="J80" s="23" t="s">
        <v>264</v>
      </c>
      <c r="K80" s="17"/>
      <c r="L80" s="17"/>
      <c r="M80" s="17"/>
      <c r="P80" s="15">
        <v>10321</v>
      </c>
      <c r="Q80" s="16" t="s">
        <v>473</v>
      </c>
      <c r="S80" s="15">
        <v>20321</v>
      </c>
      <c r="T80" s="16" t="s">
        <v>464</v>
      </c>
      <c r="V80" s="15">
        <v>30321</v>
      </c>
      <c r="W80" s="16" t="s">
        <v>308</v>
      </c>
      <c r="Y80" s="15">
        <v>40321</v>
      </c>
      <c r="Z80" s="16" t="s">
        <v>248</v>
      </c>
      <c r="AB80" s="15">
        <v>50321</v>
      </c>
      <c r="AC80" s="16" t="s">
        <v>280</v>
      </c>
      <c r="AE80" s="15">
        <v>60321</v>
      </c>
      <c r="AF80" s="16" t="s">
        <v>265</v>
      </c>
    </row>
    <row r="81" spans="1:32" ht="15.75">
      <c r="A81" s="17">
        <v>80</v>
      </c>
      <c r="B81" s="17" t="s">
        <v>265</v>
      </c>
      <c r="C81" s="17" t="s">
        <v>266</v>
      </c>
      <c r="D81" s="17">
        <f>INDEX($P$6:$Q$442, MATCH(B81,$Q$6:$Q$442,0),1)</f>
        <v>10119</v>
      </c>
      <c r="E81" s="17">
        <f>INDEX($S$6:$T$442, MATCH(B81,$T$6:$T$442,0),1)</f>
        <v>20103</v>
      </c>
      <c r="F81" s="17">
        <f>INDEX($V$6:$W$442, MATCH(B81,$W$6:$W$442,0),1)</f>
        <v>30703</v>
      </c>
      <c r="G81" s="17">
        <f>INDEX($Y$6:$Z$442, MATCH(B81,$Z$6:$Z$442,0),1)</f>
        <v>41312</v>
      </c>
      <c r="H81" s="17">
        <f>INDEX($AB$6:$AC$442, MATCH(B81,$AC$6:$AC$442,0),1)</f>
        <v>51611</v>
      </c>
      <c r="I81" s="17">
        <f>INDEX($AE$6:$AF$442, MATCH(B81,$AF$6:$AF$442,0),1)</f>
        <v>60321</v>
      </c>
      <c r="J81" s="23" t="s">
        <v>267</v>
      </c>
      <c r="K81" s="17"/>
      <c r="L81" s="17"/>
      <c r="M81" s="17"/>
      <c r="P81" s="15">
        <v>10322</v>
      </c>
      <c r="Q81" s="16" t="s">
        <v>903</v>
      </c>
      <c r="S81" s="15">
        <v>20322</v>
      </c>
      <c r="T81" s="16" t="s">
        <v>1303</v>
      </c>
      <c r="V81" s="15">
        <v>30322</v>
      </c>
      <c r="W81" s="16" t="s">
        <v>858</v>
      </c>
      <c r="Y81" s="15">
        <v>40322</v>
      </c>
      <c r="Z81" s="16" t="s">
        <v>1303</v>
      </c>
      <c r="AB81" s="15">
        <v>50322</v>
      </c>
      <c r="AC81" s="16" t="s">
        <v>731</v>
      </c>
      <c r="AE81" s="15">
        <v>60322</v>
      </c>
      <c r="AF81" s="16" t="s">
        <v>758</v>
      </c>
    </row>
    <row r="82" spans="1:32" ht="15.75">
      <c r="A82" s="17">
        <v>81</v>
      </c>
      <c r="B82" s="17" t="s">
        <v>75</v>
      </c>
      <c r="C82" s="17"/>
      <c r="D82" s="27">
        <v>11018</v>
      </c>
      <c r="E82" s="27">
        <v>20826</v>
      </c>
      <c r="F82" s="27">
        <v>31127</v>
      </c>
      <c r="G82" s="27">
        <v>40316</v>
      </c>
      <c r="H82" s="27">
        <v>50109</v>
      </c>
      <c r="I82" s="27">
        <v>61325</v>
      </c>
      <c r="J82" s="23">
        <v>501</v>
      </c>
      <c r="K82" s="17"/>
      <c r="P82" s="15">
        <v>10323</v>
      </c>
      <c r="Q82" s="16" t="s">
        <v>721</v>
      </c>
      <c r="S82" s="15">
        <v>20323</v>
      </c>
      <c r="T82" s="16" t="s">
        <v>768</v>
      </c>
      <c r="V82" s="15">
        <v>30323</v>
      </c>
      <c r="W82" s="16" t="s">
        <v>615</v>
      </c>
      <c r="Y82" s="15">
        <v>40323</v>
      </c>
      <c r="Z82" s="16" t="s">
        <v>909</v>
      </c>
      <c r="AB82" s="15">
        <v>50323</v>
      </c>
      <c r="AC82" s="16" t="s">
        <v>915</v>
      </c>
      <c r="AE82" s="15">
        <v>60323</v>
      </c>
      <c r="AF82" s="16" t="s">
        <v>1303</v>
      </c>
    </row>
    <row r="83" spans="1:32" ht="15.75">
      <c r="A83" s="17">
        <v>82</v>
      </c>
      <c r="B83" s="17" t="s">
        <v>268</v>
      </c>
      <c r="C83" s="17" t="s">
        <v>269</v>
      </c>
      <c r="D83" s="17">
        <f>INDEX($P$6:$Q$442, MATCH(B83,$Q$6:$Q$442,0),1)</f>
        <v>10301</v>
      </c>
      <c r="E83" s="17">
        <f>INDEX($S$6:$T$442, MATCH(B83,$T$6:$T$442,0),1)</f>
        <v>21512</v>
      </c>
      <c r="F83" s="17">
        <f>INDEX($V$6:$W$442, MATCH(B83,$W$6:$W$442,0),1)</f>
        <v>30912</v>
      </c>
      <c r="G83" s="17">
        <f>INDEX($Y$6:$Z$442, MATCH(B83,$Z$6:$Z$442,0),1)</f>
        <v>40202</v>
      </c>
      <c r="H83" s="17">
        <f>INDEX($AB$6:$AC$442, MATCH(B83,$AC$6:$AC$442,0),1)</f>
        <v>50219</v>
      </c>
      <c r="I83" s="17">
        <f>INDEX($AE$6:$AF$442, MATCH(B83,$AF$6:$AF$442,0),1)</f>
        <v>61603</v>
      </c>
      <c r="J83" s="23" t="s">
        <v>270</v>
      </c>
      <c r="K83" s="17"/>
      <c r="L83" s="17"/>
      <c r="M83" s="17"/>
      <c r="P83" s="15">
        <v>10324</v>
      </c>
      <c r="Q83" s="16" t="s">
        <v>805</v>
      </c>
      <c r="S83" s="15">
        <v>20324</v>
      </c>
      <c r="T83" s="16" t="s">
        <v>677</v>
      </c>
      <c r="V83" s="15">
        <v>30324</v>
      </c>
      <c r="W83" s="16" t="s">
        <v>837</v>
      </c>
      <c r="Y83" s="15">
        <v>40324</v>
      </c>
      <c r="Z83" s="16" t="s">
        <v>778</v>
      </c>
      <c r="AB83" s="15">
        <v>50324</v>
      </c>
      <c r="AC83" s="16" t="s">
        <v>638</v>
      </c>
      <c r="AE83" s="15">
        <v>60324</v>
      </c>
      <c r="AF83" s="16" t="s">
        <v>554</v>
      </c>
    </row>
    <row r="84" spans="1:32" ht="15.75">
      <c r="A84" s="17">
        <v>83</v>
      </c>
      <c r="B84" s="17" t="s">
        <v>271</v>
      </c>
      <c r="C84" s="17" t="s">
        <v>272</v>
      </c>
      <c r="D84" s="17">
        <f>INDEX($P$6:$Q$442, MATCH(B84,$Q$6:$Q$442,0),1)</f>
        <v>10401</v>
      </c>
      <c r="E84" s="17">
        <f>INDEX($S$6:$T$442, MATCH(B84,$T$6:$T$442,0),1)</f>
        <v>21112</v>
      </c>
      <c r="F84" s="17">
        <f>INDEX($V$6:$W$442, MATCH(B84,$W$6:$W$442,0),1)</f>
        <v>31411</v>
      </c>
      <c r="G84" s="17">
        <f>INDEX($Y$6:$Z$442, MATCH(B84,$Z$6:$Z$442,0),1)</f>
        <v>40303</v>
      </c>
      <c r="H84" s="17">
        <f>INDEX($AB$6:$AC$442, MATCH(B84,$AC$6:$AC$442,0),1)</f>
        <v>50521</v>
      </c>
      <c r="I84" s="17">
        <f>INDEX($AE$6:$AF$442, MATCH(B84,$AF$6:$AF$442,0),1)</f>
        <v>61001</v>
      </c>
      <c r="J84" s="23" t="s">
        <v>273</v>
      </c>
      <c r="K84" s="17"/>
      <c r="L84" s="17"/>
      <c r="M84" s="17"/>
      <c r="P84" s="15">
        <v>10325</v>
      </c>
      <c r="Q84" s="16" t="s">
        <v>1018</v>
      </c>
      <c r="S84" s="15">
        <v>20325</v>
      </c>
      <c r="T84" s="16" t="s">
        <v>72</v>
      </c>
      <c r="V84" s="15">
        <v>30325</v>
      </c>
      <c r="W84" s="16" t="s">
        <v>1220</v>
      </c>
      <c r="Y84" s="15">
        <v>40325</v>
      </c>
      <c r="Z84" s="16" t="s">
        <v>1303</v>
      </c>
      <c r="AB84" s="15">
        <v>50325</v>
      </c>
      <c r="AC84" s="16" t="s">
        <v>1202</v>
      </c>
      <c r="AE84" s="15">
        <v>60325</v>
      </c>
      <c r="AF84" s="16" t="s">
        <v>1002</v>
      </c>
    </row>
    <row r="85" spans="1:32" ht="15.75">
      <c r="A85" s="17">
        <v>84</v>
      </c>
      <c r="B85" s="17" t="s">
        <v>274</v>
      </c>
      <c r="C85" s="17" t="s">
        <v>275</v>
      </c>
      <c r="D85" s="17">
        <f>INDEX($P$6:$Q$442, MATCH(B85,$Q$6:$Q$442,0),1)</f>
        <v>10220</v>
      </c>
      <c r="E85" s="17">
        <f>INDEX($S$6:$T$442, MATCH(B85,$T$6:$T$442,0),1)</f>
        <v>20701</v>
      </c>
      <c r="F85" s="17">
        <f>INDEX($V$6:$W$442, MATCH(B85,$W$6:$W$442,0),1)</f>
        <v>30802</v>
      </c>
      <c r="G85" s="17">
        <f>INDEX($Y$6:$Z$442, MATCH(B85,$Z$6:$Z$442,0),1)</f>
        <v>40912</v>
      </c>
      <c r="H85" s="17">
        <f>INDEX($AB$6:$AC$442, MATCH(B85,$AC$6:$AC$442,0),1)</f>
        <v>51010</v>
      </c>
      <c r="I85" s="17">
        <f>INDEX($AE$6:$AF$442, MATCH(B85,$AF$6:$AF$442,0),1)</f>
        <v>60421</v>
      </c>
      <c r="J85" s="23" t="s">
        <v>276</v>
      </c>
      <c r="K85" s="17"/>
      <c r="L85" s="17"/>
      <c r="M85" s="17"/>
      <c r="P85" s="15">
        <v>10326</v>
      </c>
      <c r="Q85" s="16" t="s">
        <v>928</v>
      </c>
      <c r="S85" s="15">
        <v>20326</v>
      </c>
      <c r="T85" s="16" t="s">
        <v>999</v>
      </c>
      <c r="V85" s="15">
        <v>30326</v>
      </c>
      <c r="W85" s="16" t="s">
        <v>108</v>
      </c>
      <c r="Y85" s="15">
        <v>40326</v>
      </c>
      <c r="Z85" s="16" t="s">
        <v>1174</v>
      </c>
      <c r="AB85" s="15">
        <v>50326</v>
      </c>
      <c r="AC85" s="16" t="s">
        <v>1303</v>
      </c>
      <c r="AE85" s="15">
        <v>60326</v>
      </c>
      <c r="AF85" s="16" t="s">
        <v>925</v>
      </c>
    </row>
    <row r="86" spans="1:32" ht="15.75">
      <c r="A86" s="17">
        <v>85</v>
      </c>
      <c r="B86" s="17" t="s">
        <v>277</v>
      </c>
      <c r="C86" s="17" t="s">
        <v>278</v>
      </c>
      <c r="D86" s="17">
        <f>INDEX($P$6:$Q$442, MATCH(B86,$Q$6:$Q$442,0),1)</f>
        <v>10602</v>
      </c>
      <c r="E86" s="17">
        <f>INDEX($S$6:$T$442, MATCH(B86,$T$6:$T$442,0),1)</f>
        <v>20911</v>
      </c>
      <c r="F86" s="17">
        <f>INDEX($V$6:$W$442, MATCH(B86,$W$6:$W$442,0),1)</f>
        <v>31110</v>
      </c>
      <c r="G86" s="17">
        <f>INDEX($Y$6:$Z$442, MATCH(B86,$Z$6:$Z$442,0),1)</f>
        <v>40702</v>
      </c>
      <c r="H86" s="17">
        <f>INDEX($AB$6:$AC$442, MATCH(B86,$AC$6:$AC$442,0),1)</f>
        <v>50420</v>
      </c>
      <c r="I86" s="17">
        <f>INDEX($AE$6:$AF$442, MATCH(B86,$AF$6:$AF$442,0),1)</f>
        <v>61301</v>
      </c>
      <c r="J86" s="23" t="s">
        <v>279</v>
      </c>
      <c r="K86" s="17"/>
      <c r="L86" s="17"/>
      <c r="M86" s="17"/>
      <c r="P86" s="15">
        <v>10327</v>
      </c>
      <c r="Q86" s="16" t="s">
        <v>1278</v>
      </c>
      <c r="S86" s="15">
        <v>20327</v>
      </c>
      <c r="T86" s="16" t="s">
        <v>1162</v>
      </c>
      <c r="V86" s="15">
        <v>30327</v>
      </c>
      <c r="W86" s="16" t="s">
        <v>44</v>
      </c>
      <c r="Y86" s="15">
        <v>40327</v>
      </c>
      <c r="Z86" s="16" t="s">
        <v>1290</v>
      </c>
      <c r="AB86" s="15">
        <v>50327</v>
      </c>
      <c r="AC86" s="16" t="s">
        <v>1127</v>
      </c>
      <c r="AE86" s="15">
        <v>60327</v>
      </c>
      <c r="AF86" s="16" t="s">
        <v>102</v>
      </c>
    </row>
    <row r="87" spans="1:32" ht="15.75">
      <c r="A87" s="17">
        <v>86</v>
      </c>
      <c r="B87" s="17" t="s">
        <v>280</v>
      </c>
      <c r="C87" s="17" t="s">
        <v>281</v>
      </c>
      <c r="D87" s="17">
        <f>INDEX($P$6:$Q$442, MATCH(B87,$Q$6:$Q$442,0),1)</f>
        <v>10601</v>
      </c>
      <c r="E87" s="17">
        <f>INDEX($S$6:$T$442, MATCH(B87,$T$6:$T$442,0),1)</f>
        <v>20912</v>
      </c>
      <c r="F87" s="17">
        <f>INDEX($V$6:$W$442, MATCH(B87,$W$6:$W$442,0),1)</f>
        <v>31612</v>
      </c>
      <c r="G87" s="17">
        <f>INDEX($Y$6:$Z$442, MATCH(B87,$Z$6:$Z$442,0),1)</f>
        <v>40503</v>
      </c>
      <c r="H87" s="17">
        <f>INDEX($AB$6:$AC$442, MATCH(B87,$AC$6:$AC$442,0),1)</f>
        <v>50321</v>
      </c>
      <c r="I87" s="17">
        <f>INDEX($AE$6:$AF$442, MATCH(B87,$AF$6:$AF$442,0),1)</f>
        <v>61101</v>
      </c>
      <c r="J87" s="23" t="s">
        <v>282</v>
      </c>
      <c r="K87" s="23" t="s">
        <v>283</v>
      </c>
      <c r="L87" s="23" t="s">
        <v>284</v>
      </c>
      <c r="M87" s="17"/>
      <c r="P87" s="15">
        <v>10401</v>
      </c>
      <c r="Q87" s="16" t="s">
        <v>271</v>
      </c>
      <c r="S87" s="15">
        <v>20401</v>
      </c>
      <c r="T87" s="16" t="s">
        <v>256</v>
      </c>
      <c r="V87" s="15">
        <v>30401</v>
      </c>
      <c r="W87" s="16" t="s">
        <v>524</v>
      </c>
      <c r="Y87" s="15">
        <v>40401</v>
      </c>
      <c r="Z87" s="16" t="s">
        <v>301</v>
      </c>
      <c r="AB87" s="15">
        <v>50401</v>
      </c>
      <c r="AC87" s="16" t="s">
        <v>388</v>
      </c>
      <c r="AE87" s="15">
        <v>60401</v>
      </c>
      <c r="AF87" s="16" t="s">
        <v>490</v>
      </c>
    </row>
    <row r="88" spans="1:32" ht="15.75">
      <c r="A88" s="17">
        <v>87</v>
      </c>
      <c r="B88" s="17" t="s">
        <v>285</v>
      </c>
      <c r="C88" s="17" t="s">
        <v>286</v>
      </c>
      <c r="D88" s="17">
        <f>INDEX($P$6:$Q$442, MATCH(B88,$Q$6:$Q$442,0),1)</f>
        <v>10921</v>
      </c>
      <c r="E88" s="17">
        <f>INDEX($S$6:$T$442, MATCH(B88,$T$6:$T$442,0),1)</f>
        <v>21203</v>
      </c>
      <c r="F88" s="17">
        <f>INDEX($V$6:$W$442, MATCH(B88,$W$6:$W$442,0),1)</f>
        <v>30820</v>
      </c>
      <c r="G88" s="17">
        <f>INDEX($Y$6:$Z$442, MATCH(B88,$Z$6:$Z$442,0),1)</f>
        <v>41021</v>
      </c>
      <c r="H88" s="17">
        <f>INDEX($AB$6:$AC$442, MATCH(B88,$AC$6:$AC$442,0),1)</f>
        <v>50211</v>
      </c>
      <c r="I88" s="17">
        <f>INDEX($AE$6:$AF$442, MATCH(B88,$AF$6:$AF$442,0),1)</f>
        <v>60603</v>
      </c>
      <c r="J88" s="23" t="s">
        <v>287</v>
      </c>
      <c r="K88" s="23" t="s">
        <v>288</v>
      </c>
      <c r="L88" s="23" t="s">
        <v>289</v>
      </c>
      <c r="M88" s="23" t="s">
        <v>290</v>
      </c>
      <c r="P88" s="15">
        <v>10402</v>
      </c>
      <c r="Q88" s="16" t="s">
        <v>182</v>
      </c>
      <c r="S88" s="15">
        <v>20402</v>
      </c>
      <c r="T88" s="16" t="s">
        <v>417</v>
      </c>
      <c r="V88" s="15">
        <v>30402</v>
      </c>
      <c r="W88" s="16" t="s">
        <v>256</v>
      </c>
      <c r="Y88" s="15">
        <v>40402</v>
      </c>
      <c r="Z88" s="16" t="s">
        <v>499</v>
      </c>
      <c r="AB88" s="15">
        <v>50402</v>
      </c>
      <c r="AC88" s="16" t="s">
        <v>433</v>
      </c>
      <c r="AE88" s="15">
        <v>60402</v>
      </c>
      <c r="AF88" s="16" t="s">
        <v>561</v>
      </c>
    </row>
    <row r="89" spans="1:32" ht="15.75">
      <c r="A89" s="17">
        <v>88</v>
      </c>
      <c r="B89" s="17" t="s">
        <v>291</v>
      </c>
      <c r="C89" s="17" t="s">
        <v>292</v>
      </c>
      <c r="D89" s="17">
        <f>INDEX($P$6:$Q$442, MATCH(B89,$Q$6:$Q$442,0),1)</f>
        <v>10302</v>
      </c>
      <c r="E89" s="17">
        <f>INDEX($S$6:$T$442, MATCH(B89,$T$6:$T$442,0),1)</f>
        <v>21012</v>
      </c>
      <c r="F89" s="17">
        <f>INDEX($V$6:$W$442, MATCH(B89,$W$6:$W$442,0),1)</f>
        <v>31312</v>
      </c>
      <c r="G89" s="17">
        <f>INDEX($Y$6:$Z$442, MATCH(B89,$Z$6:$Z$442,0),1)</f>
        <v>40102</v>
      </c>
      <c r="H89" s="17">
        <f>INDEX($AB$6:$AC$442, MATCH(B89,$AC$6:$AC$442,0),1)</f>
        <v>50620</v>
      </c>
      <c r="I89" s="17">
        <f>INDEX($AE$6:$AF$442, MATCH(B89,$AF$6:$AF$442,0),1)</f>
        <v>61503</v>
      </c>
      <c r="J89" s="23" t="s">
        <v>293</v>
      </c>
      <c r="K89" s="17"/>
      <c r="L89" s="17"/>
      <c r="M89" s="17"/>
      <c r="P89" s="15">
        <v>10403</v>
      </c>
      <c r="Q89" s="16" t="s">
        <v>521</v>
      </c>
      <c r="S89" s="15">
        <v>20403</v>
      </c>
      <c r="T89" s="16" t="s">
        <v>551</v>
      </c>
      <c r="V89" s="15">
        <v>30403</v>
      </c>
      <c r="W89" s="16" t="s">
        <v>459</v>
      </c>
      <c r="Y89" s="15">
        <v>40403</v>
      </c>
      <c r="Z89" s="16" t="s">
        <v>1303</v>
      </c>
      <c r="AB89" s="15">
        <v>50403</v>
      </c>
      <c r="AC89" s="16" t="s">
        <v>443</v>
      </c>
      <c r="AE89" s="15">
        <v>60403</v>
      </c>
      <c r="AF89" s="16" t="s">
        <v>311</v>
      </c>
    </row>
    <row r="90" spans="1:32" ht="15.75">
      <c r="A90" s="17">
        <v>89</v>
      </c>
      <c r="B90" s="17" t="s">
        <v>294</v>
      </c>
      <c r="C90" s="17" t="s">
        <v>295</v>
      </c>
      <c r="D90" s="17">
        <f>INDEX($P$6:$Q$442, MATCH(B90,$Q$6:$Q$442,0),1)</f>
        <v>10520</v>
      </c>
      <c r="E90" s="17">
        <f>INDEX($S$6:$T$442, MATCH(B90,$T$6:$T$442,0),1)</f>
        <v>20803</v>
      </c>
      <c r="F90" s="17">
        <f>INDEX($V$6:$W$442, MATCH(B90,$W$6:$W$442,0),1)</f>
        <v>30302</v>
      </c>
      <c r="G90" s="17">
        <f>INDEX($Y$6:$Z$442, MATCH(B90,$Z$6:$Z$442,0),1)</f>
        <v>41612</v>
      </c>
      <c r="H90" s="17">
        <f>INDEX($AB$6:$AC$442, MATCH(B90,$AC$6:$AC$442,0),1)</f>
        <v>51311</v>
      </c>
      <c r="I90" s="17">
        <f>INDEX($AE$6:$AF$442, MATCH(B90,$AF$6:$AF$442,0),1)</f>
        <v>60620</v>
      </c>
      <c r="J90" s="23" t="s">
        <v>296</v>
      </c>
      <c r="K90" s="23" t="s">
        <v>297</v>
      </c>
      <c r="L90" s="17"/>
      <c r="M90" s="17"/>
      <c r="P90" s="15">
        <v>10404</v>
      </c>
      <c r="Q90" s="16" t="s">
        <v>915</v>
      </c>
      <c r="S90" s="15">
        <v>20404</v>
      </c>
      <c r="T90" s="16" t="s">
        <v>1303</v>
      </c>
      <c r="V90" s="15">
        <v>30404</v>
      </c>
      <c r="W90" s="16" t="s">
        <v>1303</v>
      </c>
      <c r="Y90" s="15">
        <v>40404</v>
      </c>
      <c r="Z90" s="16" t="s">
        <v>33</v>
      </c>
      <c r="AB90" s="15">
        <v>50404</v>
      </c>
      <c r="AC90" s="16" t="s">
        <v>527</v>
      </c>
      <c r="AE90" s="15">
        <v>60404</v>
      </c>
      <c r="AF90" s="16" t="s">
        <v>17</v>
      </c>
    </row>
    <row r="91" spans="1:32" ht="15.75">
      <c r="A91" s="17">
        <v>90</v>
      </c>
      <c r="B91" s="17" t="s">
        <v>298</v>
      </c>
      <c r="C91" s="17" t="s">
        <v>299</v>
      </c>
      <c r="D91" s="17">
        <f>INDEX($P$6:$Q$442, MATCH(B91,$Q$6:$Q$442,0),1)</f>
        <v>11210</v>
      </c>
      <c r="E91" s="17">
        <f>INDEX($S$6:$T$442, MATCH(B91,$T$6:$T$442,0),1)</f>
        <v>20121</v>
      </c>
      <c r="F91" s="17">
        <f>INDEX($V$6:$W$442, MATCH(B91,$W$6:$W$442,0),1)</f>
        <v>31319</v>
      </c>
      <c r="G91" s="17">
        <f>INDEX($Y$6:$Z$442, MATCH(B91,$Z$6:$Z$442,0),1)</f>
        <v>40810</v>
      </c>
      <c r="H91" s="17">
        <f>INDEX($AB$6:$AC$442, MATCH(B91,$AC$6:$AC$442,0),1)</f>
        <v>50201</v>
      </c>
      <c r="I91" s="17">
        <f>INDEX($AE$6:$AF$442, MATCH(B91,$AF$6:$AF$442,0),1)</f>
        <v>61019</v>
      </c>
      <c r="J91" s="23" t="s">
        <v>300</v>
      </c>
      <c r="K91" s="17"/>
      <c r="L91" s="17"/>
      <c r="M91" s="17"/>
      <c r="P91" s="15">
        <v>10405</v>
      </c>
      <c r="Q91" s="16" t="s">
        <v>684</v>
      </c>
      <c r="S91" s="15">
        <v>20405</v>
      </c>
      <c r="T91" s="16" t="s">
        <v>805</v>
      </c>
      <c r="V91" s="15">
        <v>30405</v>
      </c>
      <c r="W91" s="16" t="s">
        <v>593</v>
      </c>
      <c r="Y91" s="15">
        <v>40405</v>
      </c>
      <c r="Z91" s="16" t="s">
        <v>734</v>
      </c>
      <c r="AB91" s="15">
        <v>50405</v>
      </c>
      <c r="AC91" s="16" t="s">
        <v>709</v>
      </c>
      <c r="AE91" s="15">
        <v>60405</v>
      </c>
      <c r="AF91" s="16" t="s">
        <v>706</v>
      </c>
    </row>
    <row r="92" spans="1:32" ht="15.75">
      <c r="A92" s="17">
        <v>91</v>
      </c>
      <c r="B92" s="17" t="s">
        <v>301</v>
      </c>
      <c r="C92" s="17" t="s">
        <v>302</v>
      </c>
      <c r="D92" s="17">
        <f>INDEX($P$6:$Q$442, MATCH(B92,$Q$6:$Q$442,0),1)</f>
        <v>10701</v>
      </c>
      <c r="E92" s="17">
        <f>INDEX($S$6:$T$442, MATCH(B92,$T$6:$T$442,0),1)</f>
        <v>21310</v>
      </c>
      <c r="F92" s="17">
        <f>INDEX($V$6:$W$442, MATCH(B92,$W$6:$W$442,0),1)</f>
        <v>31611</v>
      </c>
      <c r="G92" s="17">
        <f>INDEX($Y$6:$Z$442, MATCH(B92,$Z$6:$Z$442,0),1)</f>
        <v>40401</v>
      </c>
      <c r="H92" s="17">
        <f>INDEX($AB$6:$AC$442, MATCH(B92,$AC$6:$AC$442,0),1)</f>
        <v>50319</v>
      </c>
      <c r="I92" s="17">
        <f>INDEX($AE$6:$AF$442, MATCH(B92,$AF$6:$AF$442,0),1)</f>
        <v>61103</v>
      </c>
      <c r="J92" s="23" t="s">
        <v>303</v>
      </c>
      <c r="K92" s="23" t="s">
        <v>304</v>
      </c>
      <c r="L92" s="17"/>
      <c r="M92" s="17"/>
      <c r="P92" s="15">
        <v>10406</v>
      </c>
      <c r="Q92" s="16" t="s">
        <v>144</v>
      </c>
      <c r="S92" s="15">
        <v>20406</v>
      </c>
      <c r="T92" s="16" t="s">
        <v>903</v>
      </c>
      <c r="V92" s="15">
        <v>30406</v>
      </c>
      <c r="W92" s="16" t="s">
        <v>620</v>
      </c>
      <c r="Y92" s="15">
        <v>40406</v>
      </c>
      <c r="Z92" s="16" t="s">
        <v>702</v>
      </c>
      <c r="AB92" s="15">
        <v>50406</v>
      </c>
      <c r="AC92" s="16" t="s">
        <v>774</v>
      </c>
      <c r="AE92" s="15">
        <v>60406</v>
      </c>
      <c r="AF92" s="16" t="s">
        <v>802</v>
      </c>
    </row>
    <row r="93" spans="1:32" ht="15.75">
      <c r="A93" s="17">
        <v>92</v>
      </c>
      <c r="B93" s="17" t="s">
        <v>305</v>
      </c>
      <c r="C93" s="17" t="s">
        <v>306</v>
      </c>
      <c r="D93" s="17">
        <f>INDEX($P$6:$Q$442, MATCH(B93,$Q$6:$Q$442,0),1)</f>
        <v>11421</v>
      </c>
      <c r="E93" s="17">
        <f>INDEX($S$6:$T$442, MATCH(B93,$T$6:$T$442,0),1)</f>
        <v>21301</v>
      </c>
      <c r="F93" s="17">
        <f>INDEX($V$6:$W$442, MATCH(B93,$W$6:$W$442,0),1)</f>
        <v>30720</v>
      </c>
      <c r="G93" s="17">
        <f>INDEX($Y$6:$Z$442, MATCH(B93,$Z$6:$Z$442,0),1)</f>
        <v>41219</v>
      </c>
      <c r="H93" s="17">
        <f>INDEX($AB$6:$AC$442, MATCH(B93,$AC$6:$AC$442,0),1)</f>
        <v>50110</v>
      </c>
      <c r="I93" s="17">
        <f>INDEX($AE$6:$AF$442, MATCH(B93,$AF$6:$AF$442,0),1)</f>
        <v>60601</v>
      </c>
      <c r="J93" s="23" t="s">
        <v>307</v>
      </c>
      <c r="K93" s="17"/>
      <c r="L93" s="17"/>
      <c r="M93" s="17"/>
      <c r="P93" s="15">
        <v>10407</v>
      </c>
      <c r="Q93" s="16" t="s">
        <v>1098</v>
      </c>
      <c r="S93" s="15">
        <v>20407</v>
      </c>
      <c r="T93" s="16" t="s">
        <v>1080</v>
      </c>
      <c r="V93" s="15">
        <v>30407</v>
      </c>
      <c r="W93" s="16" t="s">
        <v>1234</v>
      </c>
      <c r="Y93" s="15">
        <v>40407</v>
      </c>
      <c r="Z93" s="16" t="s">
        <v>1303</v>
      </c>
      <c r="AB93" s="15">
        <v>50407</v>
      </c>
      <c r="AC93" s="16" t="s">
        <v>999</v>
      </c>
      <c r="AE93" s="15">
        <v>60407</v>
      </c>
      <c r="AF93" s="16" t="s">
        <v>1159</v>
      </c>
    </row>
    <row r="94" spans="1:32" ht="15.75">
      <c r="A94" s="17">
        <v>93</v>
      </c>
      <c r="B94" s="17" t="s">
        <v>308</v>
      </c>
      <c r="C94" s="17" t="s">
        <v>309</v>
      </c>
      <c r="D94" s="17">
        <f>INDEX($P$6:$Q$442, MATCH(B94,$Q$6:$Q$442,0),1)</f>
        <v>11020</v>
      </c>
      <c r="E94" s="17">
        <f>INDEX($S$6:$T$442, MATCH(B94,$T$6:$T$442,0),1)</f>
        <v>21602</v>
      </c>
      <c r="F94" s="17">
        <f>INDEX($V$6:$W$442, MATCH(B94,$W$6:$W$442,0),1)</f>
        <v>30321</v>
      </c>
      <c r="G94" s="17">
        <f>INDEX($Y$6:$Z$442, MATCH(B94,$Z$6:$Z$442,0),1)</f>
        <v>41319</v>
      </c>
      <c r="H94" s="17">
        <f>INDEX($AB$6:$AC$442, MATCH(B94,$AC$6:$AC$442,0),1)</f>
        <v>50810</v>
      </c>
      <c r="I94" s="17">
        <f>INDEX($AE$6:$AF$442, MATCH(B94,$AF$6:$AF$442,0),1)</f>
        <v>60503</v>
      </c>
      <c r="J94" s="23" t="s">
        <v>310</v>
      </c>
      <c r="K94" s="17"/>
      <c r="L94" s="17"/>
      <c r="M94" s="17"/>
      <c r="P94" s="15">
        <v>10408</v>
      </c>
      <c r="Q94" s="16" t="s">
        <v>885</v>
      </c>
      <c r="S94" s="15">
        <v>20408</v>
      </c>
      <c r="T94" s="16" t="s">
        <v>925</v>
      </c>
      <c r="V94" s="15">
        <v>30408</v>
      </c>
      <c r="W94" s="16" t="s">
        <v>1278</v>
      </c>
      <c r="Y94" s="15">
        <v>40408</v>
      </c>
      <c r="Z94" s="16" t="s">
        <v>1064</v>
      </c>
      <c r="AB94" s="15">
        <v>50408</v>
      </c>
      <c r="AC94" s="16" t="s">
        <v>1181</v>
      </c>
      <c r="AE94" s="15">
        <v>60408</v>
      </c>
      <c r="AF94" s="16" t="s">
        <v>888</v>
      </c>
    </row>
    <row r="95" spans="1:32" ht="15.75">
      <c r="A95" s="17">
        <v>94</v>
      </c>
      <c r="B95" s="17" t="s">
        <v>311</v>
      </c>
      <c r="C95" s="17" t="s">
        <v>312</v>
      </c>
      <c r="D95" s="17">
        <f>INDEX($P$6:$Q$442, MATCH(B95,$Q$6:$Q$442,0),1)</f>
        <v>11419</v>
      </c>
      <c r="E95" s="17">
        <f>INDEX($S$6:$T$442, MATCH(B95,$T$6:$T$442,0),1)</f>
        <v>20902</v>
      </c>
      <c r="F95" s="17">
        <f>INDEX($V$6:$W$442, MATCH(B95,$W$6:$W$442,0),1)</f>
        <v>30120</v>
      </c>
      <c r="G95" s="17">
        <f>INDEX($Y$6:$Z$442, MATCH(B95,$Z$6:$Z$442,0),1)</f>
        <v>40921</v>
      </c>
      <c r="H95" s="17">
        <f>INDEX($AB$6:$AC$442, MATCH(B95,$AC$6:$AC$442,0),1)</f>
        <v>50411</v>
      </c>
      <c r="I95" s="17">
        <f>INDEX($AE$6:$AF$442, MATCH(B95,$AF$6:$AF$442,0),1)</f>
        <v>60403</v>
      </c>
      <c r="J95" s="23" t="s">
        <v>313</v>
      </c>
      <c r="K95" s="17"/>
      <c r="L95" s="17"/>
      <c r="M95" s="17"/>
      <c r="P95" s="15">
        <v>10409</v>
      </c>
      <c r="Q95" s="16" t="s">
        <v>993</v>
      </c>
      <c r="S95" s="15">
        <v>20409</v>
      </c>
      <c r="T95" s="16" t="s">
        <v>934</v>
      </c>
      <c r="V95" s="15">
        <v>30409</v>
      </c>
      <c r="W95" s="16" t="s">
        <v>1092</v>
      </c>
      <c r="Y95" s="15">
        <v>40409</v>
      </c>
      <c r="Z95" s="16" t="s">
        <v>626</v>
      </c>
      <c r="AB95" s="15">
        <v>50409</v>
      </c>
      <c r="AC95" s="16" t="s">
        <v>140</v>
      </c>
      <c r="AE95" s="15">
        <v>60409</v>
      </c>
      <c r="AF95" s="16" t="s">
        <v>63</v>
      </c>
    </row>
    <row r="96" spans="1:32" ht="15.75">
      <c r="A96" s="17">
        <v>95</v>
      </c>
      <c r="B96" s="17" t="s">
        <v>314</v>
      </c>
      <c r="C96" s="17" t="s">
        <v>315</v>
      </c>
      <c r="D96" s="17">
        <f>INDEX($P$6:$Q$442, MATCH(B96,$Q$6:$Q$442,0),1)</f>
        <v>10901</v>
      </c>
      <c r="E96" s="17">
        <f>INDEX($S$6:$T$442, MATCH(B96,$T$6:$T$442,0),1)</f>
        <v>20510</v>
      </c>
      <c r="F96" s="17">
        <f>INDEX($V$6:$W$442, MATCH(B96,$W$6:$W$442,0),1)</f>
        <v>31601</v>
      </c>
      <c r="G96" s="17">
        <f>INDEX($Y$6:$Z$442, MATCH(B96,$Z$6:$Z$442,0),1)</f>
        <v>40120</v>
      </c>
      <c r="H96" s="17">
        <f>INDEX($AB$6:$AC$442, MATCH(B96,$AC$6:$AC$442,0),1)</f>
        <v>50902</v>
      </c>
      <c r="I96" s="17">
        <f>INDEX($AE$6:$AF$442, MATCH(B96,$AF$6:$AF$442,0),1)</f>
        <v>60510</v>
      </c>
      <c r="J96" s="23" t="s">
        <v>316</v>
      </c>
      <c r="K96" s="17"/>
      <c r="L96" s="17"/>
      <c r="M96" s="17"/>
      <c r="P96" s="15">
        <v>10410</v>
      </c>
      <c r="Q96" s="16" t="s">
        <v>200</v>
      </c>
      <c r="S96" s="15">
        <v>20410</v>
      </c>
      <c r="T96" s="16" t="s">
        <v>317</v>
      </c>
      <c r="V96" s="15">
        <v>30410</v>
      </c>
      <c r="W96" s="16" t="s">
        <v>446</v>
      </c>
      <c r="Y96" s="15">
        <v>40410</v>
      </c>
      <c r="Z96" s="16" t="s">
        <v>450</v>
      </c>
      <c r="AB96" s="15">
        <v>50410</v>
      </c>
      <c r="AC96" s="16" t="s">
        <v>558</v>
      </c>
      <c r="AE96" s="15">
        <v>60410</v>
      </c>
      <c r="AF96" s="16" t="s">
        <v>694</v>
      </c>
    </row>
    <row r="97" spans="1:32" ht="15.75">
      <c r="A97" s="17">
        <v>96</v>
      </c>
      <c r="B97" s="17" t="s">
        <v>317</v>
      </c>
      <c r="C97" s="17" t="s">
        <v>318</v>
      </c>
      <c r="D97" s="17">
        <f>INDEX($P$6:$Q$442, MATCH(B97,$Q$6:$Q$442,0),1)</f>
        <v>11501</v>
      </c>
      <c r="E97" s="17">
        <f>INDEX($S$6:$T$442, MATCH(B97,$T$6:$T$442,0),1)</f>
        <v>20410</v>
      </c>
      <c r="F97" s="17">
        <f>INDEX($V$6:$W$442, MATCH(B97,$W$6:$W$442,0),1)</f>
        <v>30903</v>
      </c>
      <c r="G97" s="17">
        <f>INDEX($Y$6:$Z$442, MATCH(B97,$Z$6:$Z$442,0),1)</f>
        <v>40519</v>
      </c>
      <c r="H97" s="17">
        <f>INDEX($AB$6:$AC$442, MATCH(B97,$AC$6:$AC$442,0),1)</f>
        <v>51601</v>
      </c>
      <c r="I97" s="17">
        <f>INDEX($AE$6:$AF$442, MATCH(B97,$AF$6:$AF$442,0),1)</f>
        <v>60412</v>
      </c>
      <c r="J97" s="23" t="s">
        <v>319</v>
      </c>
      <c r="K97" s="17"/>
      <c r="L97" s="17"/>
      <c r="M97" s="17"/>
      <c r="P97" s="15">
        <v>10411</v>
      </c>
      <c r="Q97" s="16" t="s">
        <v>487</v>
      </c>
      <c r="S97" s="15">
        <v>20411</v>
      </c>
      <c r="T97" s="16" t="s">
        <v>632</v>
      </c>
      <c r="V97" s="15">
        <v>30411</v>
      </c>
      <c r="W97" s="16" t="s">
        <v>423</v>
      </c>
      <c r="Y97" s="15">
        <v>40411</v>
      </c>
      <c r="Z97" s="16" t="s">
        <v>166</v>
      </c>
      <c r="AB97" s="15">
        <v>50411</v>
      </c>
      <c r="AC97" s="16" t="s">
        <v>311</v>
      </c>
      <c r="AE97" s="15">
        <v>60411</v>
      </c>
      <c r="AF97" s="16" t="s">
        <v>96</v>
      </c>
    </row>
    <row r="98" spans="1:32" ht="15.75">
      <c r="A98" s="17">
        <v>97</v>
      </c>
      <c r="B98" s="17" t="s">
        <v>320</v>
      </c>
      <c r="C98" s="17" t="s">
        <v>321</v>
      </c>
      <c r="D98" s="17">
        <f>INDEX($P$6:$Q$442, MATCH(B98,$Q$6:$Q$442,0),1)</f>
        <v>10702</v>
      </c>
      <c r="E98" s="17">
        <f>INDEX($S$6:$T$442, MATCH(B98,$T$6:$T$442,0),1)</f>
        <v>21610</v>
      </c>
      <c r="F98" s="17">
        <f>INDEX($V$6:$W$442, MATCH(B98,$W$6:$W$442,0),1)</f>
        <v>31012</v>
      </c>
      <c r="G98" s="17">
        <f>INDEX($Y$6:$Z$442, MATCH(B98,$Z$6:$Z$442,0),1)</f>
        <v>40803</v>
      </c>
      <c r="H98" s="17">
        <f>INDEX($AB$6:$AC$442, MATCH(B98,$AC$6:$AC$442,0),1)</f>
        <v>50121</v>
      </c>
      <c r="I98" s="17">
        <f>INDEX($AE$6:$AF$442, MATCH(B98,$AF$6:$AF$442,0),1)</f>
        <v>61403</v>
      </c>
      <c r="J98" s="23" t="s">
        <v>322</v>
      </c>
      <c r="K98" s="17"/>
      <c r="L98" s="17"/>
      <c r="M98" s="17"/>
      <c r="P98" s="15">
        <v>10412</v>
      </c>
      <c r="Q98" s="16" t="s">
        <v>372</v>
      </c>
      <c r="S98" s="15">
        <v>20412</v>
      </c>
      <c r="T98" s="16" t="s">
        <v>674</v>
      </c>
      <c r="V98" s="15">
        <v>30412</v>
      </c>
      <c r="W98" s="16" t="s">
        <v>361</v>
      </c>
      <c r="Y98" s="15">
        <v>40412</v>
      </c>
      <c r="Z98" s="16" t="s">
        <v>1303</v>
      </c>
      <c r="AB98" s="15">
        <v>50412</v>
      </c>
      <c r="AC98" s="16" t="s">
        <v>414</v>
      </c>
      <c r="AE98" s="15">
        <v>60412</v>
      </c>
      <c r="AF98" s="16" t="s">
        <v>317</v>
      </c>
    </row>
    <row r="99" spans="1:32" ht="15.75">
      <c r="A99" s="17">
        <v>98</v>
      </c>
      <c r="B99" s="17" t="s">
        <v>323</v>
      </c>
      <c r="C99" s="17" t="s">
        <v>324</v>
      </c>
      <c r="D99" s="17">
        <f>INDEX($P$6:$Q$442, MATCH(B99,$Q$6:$Q$442,0),1)</f>
        <v>10420</v>
      </c>
      <c r="E99" s="17">
        <f>INDEX($S$6:$T$442, MATCH(B99,$T$6:$T$442,0),1)</f>
        <v>20502</v>
      </c>
      <c r="F99" s="17">
        <f>INDEX($V$6:$W$442, MATCH(B99,$W$6:$W$442,0),1)</f>
        <v>30303</v>
      </c>
      <c r="G99" s="17">
        <f>INDEX($Y$6:$Z$442, MATCH(B99,$Z$6:$Z$442,0),1)</f>
        <v>41511</v>
      </c>
      <c r="H99" s="17">
        <f>INDEX($AB$6:$AC$442, MATCH(B99,$AC$6:$AC$442,0),1)</f>
        <v>51610</v>
      </c>
      <c r="I99" s="17">
        <f>INDEX($AE$6:$AF$442, MATCH(B99,$AF$6:$AF$442,0),1)</f>
        <v>60819</v>
      </c>
      <c r="J99" s="23" t="s">
        <v>325</v>
      </c>
      <c r="K99" s="17"/>
      <c r="L99" s="17"/>
      <c r="M99" s="17"/>
      <c r="P99" s="15">
        <v>10413</v>
      </c>
      <c r="Q99" s="16" t="s">
        <v>1303</v>
      </c>
      <c r="S99" s="15">
        <v>20413</v>
      </c>
      <c r="T99" s="16" t="s">
        <v>1028</v>
      </c>
      <c r="V99" s="15">
        <v>30413</v>
      </c>
      <c r="W99" s="16" t="s">
        <v>66</v>
      </c>
      <c r="Y99" s="15">
        <v>40413</v>
      </c>
      <c r="Z99" s="16" t="s">
        <v>862</v>
      </c>
      <c r="AB99" s="15">
        <v>50413</v>
      </c>
      <c r="AC99" s="16" t="s">
        <v>17</v>
      </c>
      <c r="AE99" s="15">
        <v>60413</v>
      </c>
      <c r="AF99" s="16" t="s">
        <v>876</v>
      </c>
    </row>
    <row r="100" spans="1:32" ht="15.75">
      <c r="A100" s="17">
        <v>99</v>
      </c>
      <c r="B100" s="17" t="s">
        <v>326</v>
      </c>
      <c r="C100" s="17" t="s">
        <v>327</v>
      </c>
      <c r="D100" s="17">
        <f>INDEX($P$6:$Q$442, MATCH(B100,$Q$6:$Q$442,0),1)</f>
        <v>10121</v>
      </c>
      <c r="E100" s="17">
        <f>INDEX($S$6:$T$442, MATCH(B100,$T$6:$T$442,0),1)</f>
        <v>20503</v>
      </c>
      <c r="F100" s="17">
        <f>INDEX($V$6:$W$442, MATCH(B100,$W$6:$W$442,0),1)</f>
        <v>30301</v>
      </c>
      <c r="G100" s="17">
        <f>INDEX($Y$6:$Z$442, MATCH(B100,$Z$6:$Z$442,0),1)</f>
        <v>41610</v>
      </c>
      <c r="H100" s="17">
        <f>INDEX($AB$6:$AC$442, MATCH(B100,$AC$6:$AC$442,0),1)</f>
        <v>51512</v>
      </c>
      <c r="I100" s="17">
        <f>INDEX($AE$6:$AF$442, MATCH(B100,$AF$6:$AF$442,0),1)</f>
        <v>60319</v>
      </c>
      <c r="J100" s="23" t="s">
        <v>328</v>
      </c>
      <c r="K100" s="17"/>
      <c r="L100" s="17"/>
      <c r="M100" s="17"/>
      <c r="P100" s="15">
        <v>10414</v>
      </c>
      <c r="Q100" s="16" t="s">
        <v>828</v>
      </c>
      <c r="S100" s="15">
        <v>20414</v>
      </c>
      <c r="T100" s="16" t="s">
        <v>1303</v>
      </c>
      <c r="V100" s="15">
        <v>30414</v>
      </c>
      <c r="W100" s="16" t="s">
        <v>846</v>
      </c>
      <c r="Y100" s="15">
        <v>40414</v>
      </c>
      <c r="Z100" s="16" t="s">
        <v>518</v>
      </c>
      <c r="AB100" s="15">
        <v>50414</v>
      </c>
      <c r="AC100" s="16" t="s">
        <v>1303</v>
      </c>
      <c r="AE100" s="15">
        <v>60414</v>
      </c>
      <c r="AF100" s="16" t="s">
        <v>1009</v>
      </c>
    </row>
    <row r="101" spans="1:32" ht="15.75">
      <c r="A101" s="17">
        <v>100</v>
      </c>
      <c r="B101" s="17" t="s">
        <v>329</v>
      </c>
      <c r="C101" s="17" t="s">
        <v>330</v>
      </c>
      <c r="D101" s="17">
        <f>INDEX($P$6:$Q$442, MATCH(B101,$Q$6:$Q$442,0),1)</f>
        <v>11512</v>
      </c>
      <c r="E101" s="17">
        <f>INDEX($S$6:$T$442, MATCH(B101,$T$6:$T$442,0),1)</f>
        <v>20221</v>
      </c>
      <c r="F101" s="17">
        <f>INDEX($V$6:$W$442, MATCH(B101,$W$6:$W$442,0),1)</f>
        <v>31321</v>
      </c>
      <c r="G101" s="17">
        <f>INDEX($Y$6:$Z$442, MATCH(B101,$Z$6:$Z$442,0),1)</f>
        <v>40710</v>
      </c>
      <c r="H101" s="17">
        <f>INDEX($AB$6:$AC$442, MATCH(B101,$AC$6:$AC$442,0),1)</f>
        <v>50203</v>
      </c>
      <c r="I101" s="17">
        <f>INDEX($AE$6:$AF$442, MATCH(B101,$AF$6:$AF$442,0),1)</f>
        <v>61119</v>
      </c>
      <c r="J101" s="23" t="s">
        <v>331</v>
      </c>
      <c r="K101" s="17"/>
      <c r="L101" s="17"/>
      <c r="M101" s="17"/>
      <c r="P101" s="15">
        <v>10415</v>
      </c>
      <c r="Q101" s="16" t="s">
        <v>668</v>
      </c>
      <c r="S101" s="15">
        <v>20415</v>
      </c>
      <c r="T101" s="16" t="s">
        <v>1012</v>
      </c>
      <c r="V101" s="15">
        <v>30415</v>
      </c>
      <c r="W101" s="16" t="s">
        <v>505</v>
      </c>
      <c r="Y101" s="15">
        <v>40415</v>
      </c>
      <c r="Z101" s="16" t="s">
        <v>899</v>
      </c>
      <c r="AB101" s="15">
        <v>50415</v>
      </c>
      <c r="AC101" s="16" t="s">
        <v>752</v>
      </c>
      <c r="AE101" s="15">
        <v>60415</v>
      </c>
      <c r="AF101" s="16" t="s">
        <v>1024</v>
      </c>
    </row>
    <row r="102" spans="1:32" ht="15.75">
      <c r="A102" s="17">
        <v>101</v>
      </c>
      <c r="B102" s="17" t="s">
        <v>332</v>
      </c>
      <c r="C102" s="17" t="s">
        <v>333</v>
      </c>
      <c r="D102" s="17">
        <f>INDEX($P$6:$Q$442, MATCH(B102,$Q$6:$Q$442,0),1)</f>
        <v>11111</v>
      </c>
      <c r="E102" s="17">
        <f>INDEX($S$6:$T$442, MATCH(B102,$T$6:$T$442,0),1)</f>
        <v>20421</v>
      </c>
      <c r="F102" s="17">
        <f>INDEX($V$6:$W$442, MATCH(B102,$W$6:$W$442,0),1)</f>
        <v>30920</v>
      </c>
      <c r="G102" s="17">
        <f>INDEX($Y$6:$Z$442, MATCH(B102,$Z$6:$Z$442,0),1)</f>
        <v>40210</v>
      </c>
      <c r="H102" s="17">
        <f>INDEX($AB$6:$AC$442, MATCH(B102,$AC$6:$AC$442,0),1)</f>
        <v>50101</v>
      </c>
      <c r="I102" s="17">
        <f>INDEX($AE$6:$AF$442, MATCH(B102,$AF$6:$AF$442,0),1)</f>
        <v>60919</v>
      </c>
      <c r="J102" s="23" t="s">
        <v>334</v>
      </c>
      <c r="K102" s="23" t="s">
        <v>335</v>
      </c>
      <c r="L102" s="17"/>
      <c r="M102" s="17"/>
      <c r="P102" s="15">
        <v>10416</v>
      </c>
      <c r="Q102" s="16" t="s">
        <v>1205</v>
      </c>
      <c r="S102" s="15">
        <v>20416</v>
      </c>
      <c r="T102" s="16" t="s">
        <v>1290</v>
      </c>
      <c r="V102" s="15">
        <v>30416</v>
      </c>
      <c r="W102" s="16" t="s">
        <v>1205</v>
      </c>
      <c r="Y102" s="15">
        <v>40416</v>
      </c>
      <c r="Z102" s="16" t="s">
        <v>1055</v>
      </c>
      <c r="AB102" s="15">
        <v>50416</v>
      </c>
      <c r="AC102" s="16" t="s">
        <v>27</v>
      </c>
      <c r="AE102" s="15">
        <v>60416</v>
      </c>
      <c r="AF102" s="16" t="s">
        <v>1044</v>
      </c>
    </row>
    <row r="103" spans="1:32" ht="15.75">
      <c r="A103" s="17">
        <v>102</v>
      </c>
      <c r="B103" s="17" t="s">
        <v>336</v>
      </c>
      <c r="C103" s="17" t="s">
        <v>337</v>
      </c>
      <c r="D103" s="17">
        <f>INDEX($P$6:$Q$442, MATCH(B103,$Q$6:$Q$442,0),1)</f>
        <v>11411</v>
      </c>
      <c r="E103" s="17">
        <f>INDEX($S$6:$T$442, MATCH(B103,$T$6:$T$442,0),1)</f>
        <v>20120</v>
      </c>
      <c r="F103" s="17">
        <f>INDEX($V$6:$W$442, MATCH(B103,$W$6:$W$442,0),1)</f>
        <v>31419</v>
      </c>
      <c r="G103" s="17">
        <f>INDEX($Y$6:$Z$442, MATCH(B103,$Z$6:$Z$442,0),1)</f>
        <v>40211</v>
      </c>
      <c r="H103" s="17">
        <f>INDEX($AB$6:$AC$442, MATCH(B103,$AC$6:$AC$442,0),1)</f>
        <v>50302</v>
      </c>
      <c r="I103" s="17">
        <f>INDEX($AE$6:$AF$442, MATCH(B103,$AF$6:$AF$442,0),1)</f>
        <v>61321</v>
      </c>
      <c r="J103" s="23" t="s">
        <v>338</v>
      </c>
      <c r="K103" s="23" t="s">
        <v>339</v>
      </c>
      <c r="L103" s="17"/>
      <c r="M103" s="17"/>
      <c r="P103" s="15">
        <v>10417</v>
      </c>
      <c r="Q103" s="16" t="s">
        <v>1134</v>
      </c>
      <c r="S103" s="15">
        <v>20417</v>
      </c>
      <c r="T103" s="16" t="s">
        <v>1290</v>
      </c>
      <c r="V103" s="15">
        <v>30417</v>
      </c>
      <c r="W103" s="16" t="s">
        <v>1303</v>
      </c>
      <c r="Y103" s="15">
        <v>40417</v>
      </c>
      <c r="Z103" s="16" t="s">
        <v>1123</v>
      </c>
      <c r="AB103" s="15">
        <v>50417</v>
      </c>
      <c r="AC103" s="16" t="s">
        <v>1247</v>
      </c>
      <c r="AE103" s="15">
        <v>60417</v>
      </c>
      <c r="AF103" s="16" t="s">
        <v>69</v>
      </c>
    </row>
    <row r="104" spans="1:32" ht="15.75">
      <c r="A104" s="17">
        <v>103</v>
      </c>
      <c r="B104" s="17" t="s">
        <v>340</v>
      </c>
      <c r="C104" s="17" t="s">
        <v>341</v>
      </c>
      <c r="D104" s="17">
        <f>INDEX($P$6:$Q$442, MATCH(B104,$Q$6:$Q$442,0),1)</f>
        <v>10711</v>
      </c>
      <c r="E104" s="17">
        <f>INDEX($S$6:$T$442, MATCH(B104,$T$6:$T$442,0),1)</f>
        <v>21620</v>
      </c>
      <c r="F104" s="17">
        <f>INDEX($V$6:$W$442, MATCH(B104,$W$6:$W$442,0),1)</f>
        <v>30310</v>
      </c>
      <c r="G104" s="17">
        <f>INDEX($Y$6:$Z$442, MATCH(B104,$Z$6:$Z$442,0),1)</f>
        <v>40903</v>
      </c>
      <c r="H104" s="17">
        <f>INDEX($AB$6:$AC$442, MATCH(B104,$AC$6:$AC$442,0),1)</f>
        <v>50920</v>
      </c>
      <c r="I104" s="17">
        <f>INDEX($AE$6:$AF$442, MATCH(B104,$AF$6:$AF$442,0),1)</f>
        <v>61512</v>
      </c>
      <c r="J104" s="23" t="s">
        <v>342</v>
      </c>
      <c r="K104" s="23" t="s">
        <v>343</v>
      </c>
      <c r="L104" s="17"/>
      <c r="M104" s="17"/>
      <c r="P104" s="15">
        <v>10418</v>
      </c>
      <c r="Q104" s="16" t="s">
        <v>1241</v>
      </c>
      <c r="S104" s="15">
        <v>20418</v>
      </c>
      <c r="T104" s="16" t="s">
        <v>1089</v>
      </c>
      <c r="V104" s="15">
        <v>30418</v>
      </c>
      <c r="W104" s="16" t="s">
        <v>964</v>
      </c>
      <c r="Y104" s="15">
        <v>40418</v>
      </c>
      <c r="Z104" s="16" t="s">
        <v>30</v>
      </c>
      <c r="AB104" s="15">
        <v>50418</v>
      </c>
      <c r="AC104" s="16" t="s">
        <v>1303</v>
      </c>
      <c r="AE104" s="15">
        <v>60418</v>
      </c>
      <c r="AF104" s="16" t="s">
        <v>1089</v>
      </c>
    </row>
    <row r="105" spans="1:32" ht="15.75">
      <c r="A105" s="17">
        <v>104</v>
      </c>
      <c r="B105" s="17" t="s">
        <v>344</v>
      </c>
      <c r="C105" s="17" t="s">
        <v>345</v>
      </c>
      <c r="D105" s="17">
        <f>INDEX($P$6:$Q$442, MATCH(B105,$Q$6:$Q$442,0),1)</f>
        <v>11311</v>
      </c>
      <c r="E105" s="17">
        <f>INDEX($S$6:$T$442, MATCH(B105,$T$6:$T$442,0),1)</f>
        <v>20319</v>
      </c>
      <c r="F105" s="17">
        <f>INDEX($V$6:$W$442, MATCH(B105,$W$6:$W$442,0),1)</f>
        <v>31119</v>
      </c>
      <c r="G105" s="17">
        <f>INDEX($Y$6:$Z$442, MATCH(B105,$Z$6:$Z$442,0),1)</f>
        <v>40312</v>
      </c>
      <c r="H105" s="17">
        <f>INDEX($AB$6:$AC$442, MATCH(B105,$AC$6:$AC$442,0),1)</f>
        <v>50603</v>
      </c>
      <c r="I105" s="17">
        <f>INDEX($AE$6:$AF$442, MATCH(B105,$AF$6:$AF$442,0),1)</f>
        <v>61419</v>
      </c>
      <c r="J105" s="23" t="s">
        <v>346</v>
      </c>
      <c r="K105" s="23" t="s">
        <v>347</v>
      </c>
      <c r="L105" s="17"/>
      <c r="M105" s="17"/>
      <c r="P105" s="15">
        <v>10419</v>
      </c>
      <c r="Q105" s="16" t="s">
        <v>453</v>
      </c>
      <c r="S105" s="15">
        <v>20419</v>
      </c>
      <c r="T105" s="16" t="s">
        <v>351</v>
      </c>
      <c r="V105" s="15">
        <v>30419</v>
      </c>
      <c r="W105" s="16" t="s">
        <v>420</v>
      </c>
      <c r="Y105" s="15">
        <v>40419</v>
      </c>
      <c r="Z105" s="16" t="s">
        <v>160</v>
      </c>
      <c r="AB105" s="15">
        <v>50419</v>
      </c>
      <c r="AC105" s="16" t="s">
        <v>545</v>
      </c>
      <c r="AE105" s="15">
        <v>60419</v>
      </c>
      <c r="AF105" s="16" t="s">
        <v>378</v>
      </c>
    </row>
    <row r="106" spans="1:32" ht="15.75">
      <c r="A106" s="17">
        <v>105</v>
      </c>
      <c r="B106" s="17" t="s">
        <v>348</v>
      </c>
      <c r="C106" s="17" t="s">
        <v>349</v>
      </c>
      <c r="D106" s="17">
        <f>INDEX($P$6:$Q$442, MATCH(B106,$Q$6:$Q$442,0),1)</f>
        <v>10101</v>
      </c>
      <c r="E106" s="17">
        <f>INDEX($S$6:$T$442, MATCH(B106,$T$6:$T$442,0),1)</f>
        <v>21011</v>
      </c>
      <c r="F106" s="17">
        <f>INDEX($V$6:$W$442, MATCH(B106,$W$6:$W$442,0),1)</f>
        <v>30910</v>
      </c>
      <c r="G106" s="17">
        <f>INDEX($Y$6:$Z$442, MATCH(B106,$Z$6:$Z$442,0),1)</f>
        <v>40502</v>
      </c>
      <c r="H106" s="17">
        <f>INDEX($AB$6:$AC$442, MATCH(B106,$AC$6:$AC$442,0),1)</f>
        <v>50519</v>
      </c>
      <c r="I106" s="17">
        <f>INDEX($AE$6:$AF$442, MATCH(B106,$AF$6:$AF$442,0),1)</f>
        <v>61003</v>
      </c>
      <c r="J106" s="23" t="s">
        <v>350</v>
      </c>
      <c r="K106" s="17"/>
      <c r="L106" s="17"/>
      <c r="M106" s="17"/>
      <c r="P106" s="15">
        <v>10420</v>
      </c>
      <c r="Q106" s="16" t="s">
        <v>323</v>
      </c>
      <c r="S106" s="15">
        <v>20420</v>
      </c>
      <c r="T106" s="16" t="s">
        <v>1303</v>
      </c>
      <c r="V106" s="15">
        <v>30420</v>
      </c>
      <c r="W106" s="16" t="s">
        <v>1303</v>
      </c>
      <c r="Y106" s="15">
        <v>40420</v>
      </c>
      <c r="Z106" s="16" t="s">
        <v>226</v>
      </c>
      <c r="AB106" s="15">
        <v>50420</v>
      </c>
      <c r="AC106" s="16" t="s">
        <v>277</v>
      </c>
      <c r="AE106" s="15">
        <v>60420</v>
      </c>
      <c r="AF106" s="16" t="s">
        <v>256</v>
      </c>
    </row>
    <row r="107" spans="1:32" ht="15.75">
      <c r="A107" s="17">
        <v>106</v>
      </c>
      <c r="B107" s="17" t="s">
        <v>351</v>
      </c>
      <c r="C107" s="17" t="s">
        <v>352</v>
      </c>
      <c r="D107" s="17">
        <f>INDEX($P$6:$Q$442, MATCH(B107,$Q$6:$Q$442,0),1)</f>
        <v>11511</v>
      </c>
      <c r="E107" s="17">
        <f>INDEX($S$6:$T$442, MATCH(B107,$T$6:$T$442,0),1)</f>
        <v>20419</v>
      </c>
      <c r="F107" s="17">
        <f>INDEX($V$6:$W$442, MATCH(B107,$W$6:$W$442,0),1)</f>
        <v>31120</v>
      </c>
      <c r="G107" s="17">
        <f>INDEX($Y$6:$Z$442, MATCH(B107,$Z$6:$Z$442,0),1)</f>
        <v>40112</v>
      </c>
      <c r="H107" s="17">
        <f>INDEX($AB$6:$AC$442, MATCH(B107,$AC$6:$AC$442,0),1)</f>
        <v>50802</v>
      </c>
      <c r="I107" s="17">
        <f>INDEX($AE$6:$AF$442, MATCH(B107,$AF$6:$AF$442,0),1)</f>
        <v>61420</v>
      </c>
      <c r="J107" s="23" t="s">
        <v>353</v>
      </c>
      <c r="K107" s="23" t="s">
        <v>354</v>
      </c>
      <c r="L107" s="17"/>
      <c r="M107" s="17"/>
      <c r="P107" s="15">
        <v>10421</v>
      </c>
      <c r="Q107" s="16" t="s">
        <v>401</v>
      </c>
      <c r="S107" s="15">
        <v>20421</v>
      </c>
      <c r="T107" s="16" t="s">
        <v>332</v>
      </c>
      <c r="V107" s="15">
        <v>30421</v>
      </c>
      <c r="W107" s="16" t="s">
        <v>364</v>
      </c>
      <c r="Y107" s="15">
        <v>40421</v>
      </c>
      <c r="Z107" s="16" t="s">
        <v>111</v>
      </c>
      <c r="AB107" s="15">
        <v>50421</v>
      </c>
      <c r="AC107" s="16" t="s">
        <v>182</v>
      </c>
      <c r="AE107" s="15">
        <v>60421</v>
      </c>
      <c r="AF107" s="16" t="s">
        <v>274</v>
      </c>
    </row>
    <row r="108" spans="1:32" ht="15.75">
      <c r="A108" s="17">
        <v>107</v>
      </c>
      <c r="B108" s="17" t="s">
        <v>355</v>
      </c>
      <c r="C108" s="17" t="s">
        <v>356</v>
      </c>
      <c r="D108" s="17">
        <f>INDEX($P$6:$Q$442, MATCH(B108,$Q$6:$Q$442,0),1)</f>
        <v>10320</v>
      </c>
      <c r="E108" s="17">
        <f>INDEX($S$6:$T$442, MATCH(B108,$T$6:$T$442,0),1)</f>
        <v>20301</v>
      </c>
      <c r="F108" s="17">
        <f>INDEX($V$6:$W$442, MATCH(B108,$W$6:$W$442,0),1)</f>
        <v>30503</v>
      </c>
      <c r="G108" s="17">
        <f>INDEX($Y$6:$Z$442, MATCH(B108,$Z$6:$Z$442,0),1)</f>
        <v>41611</v>
      </c>
      <c r="H108" s="17">
        <f>INDEX($AB$6:$AC$442, MATCH(B108,$AC$6:$AC$442,0),1)</f>
        <v>51612</v>
      </c>
      <c r="I108" s="17">
        <f>INDEX($AE$6:$AF$442, MATCH(B108,$AF$6:$AF$442,0),1)</f>
        <v>60820</v>
      </c>
      <c r="J108" s="23" t="s">
        <v>357</v>
      </c>
      <c r="K108" s="17"/>
      <c r="L108" s="17"/>
      <c r="M108" s="17"/>
      <c r="P108" s="15">
        <v>10422</v>
      </c>
      <c r="Q108" s="16" t="s">
        <v>593</v>
      </c>
      <c r="S108" s="15">
        <v>20422</v>
      </c>
      <c r="T108" s="16" t="s">
        <v>539</v>
      </c>
      <c r="V108" s="15">
        <v>30422</v>
      </c>
      <c r="W108" s="16" t="s">
        <v>792</v>
      </c>
      <c r="Y108" s="15">
        <v>40422</v>
      </c>
      <c r="Z108" s="16" t="s">
        <v>876</v>
      </c>
      <c r="AB108" s="15">
        <v>50422</v>
      </c>
      <c r="AC108" s="16" t="s">
        <v>684</v>
      </c>
      <c r="AE108" s="15">
        <v>60422</v>
      </c>
      <c r="AF108" s="16" t="s">
        <v>50</v>
      </c>
    </row>
    <row r="109" spans="1:32" ht="15.75">
      <c r="A109" s="17">
        <v>108</v>
      </c>
      <c r="B109" s="17" t="s">
        <v>358</v>
      </c>
      <c r="C109" s="17" t="s">
        <v>359</v>
      </c>
      <c r="D109" s="17">
        <f>INDEX($P$6:$Q$442, MATCH(B109,$Q$6:$Q$442,0),1)</f>
        <v>11302</v>
      </c>
      <c r="E109" s="17">
        <f>INDEX($S$6:$T$442, MATCH(B109,$T$6:$T$442,0),1)</f>
        <v>20110</v>
      </c>
      <c r="F109" s="17">
        <f>INDEX($V$6:$W$442, MATCH(B109,$W$6:$W$442,0),1)</f>
        <v>31502</v>
      </c>
      <c r="G109" s="17">
        <f>INDEX($Y$6:$Z$442, MATCH(B109,$Z$6:$Z$442,0),1)</f>
        <v>40221</v>
      </c>
      <c r="H109" s="17">
        <f>INDEX($AB$6:$AC$442, MATCH(B109,$AC$6:$AC$442,0),1)</f>
        <v>51402</v>
      </c>
      <c r="I109" s="17">
        <f>INDEX($AE$6:$AF$442, MATCH(B109,$AF$6:$AF$442,0),1)</f>
        <v>60210</v>
      </c>
      <c r="J109" s="23" t="s">
        <v>360</v>
      </c>
      <c r="K109" s="17"/>
      <c r="L109" s="17"/>
      <c r="M109" s="17"/>
      <c r="P109" s="15">
        <v>10423</v>
      </c>
      <c r="Q109" s="16" t="s">
        <v>782</v>
      </c>
      <c r="S109" s="15">
        <v>20423</v>
      </c>
      <c r="T109" s="16" t="s">
        <v>514</v>
      </c>
      <c r="V109" s="15">
        <v>30423</v>
      </c>
      <c r="W109" s="16" t="s">
        <v>36</v>
      </c>
      <c r="Y109" s="15">
        <v>40423</v>
      </c>
      <c r="Z109" s="16" t="s">
        <v>931</v>
      </c>
      <c r="AB109" s="15">
        <v>50423</v>
      </c>
      <c r="AC109" s="16" t="s">
        <v>581</v>
      </c>
      <c r="AE109" s="15">
        <v>60423</v>
      </c>
      <c r="AF109" s="16" t="s">
        <v>1303</v>
      </c>
    </row>
    <row r="110" spans="1:32" ht="15.75">
      <c r="A110" s="17">
        <v>109</v>
      </c>
      <c r="B110" s="17" t="s">
        <v>361</v>
      </c>
      <c r="C110" s="17" t="s">
        <v>362</v>
      </c>
      <c r="D110" s="17">
        <f>INDEX($P$6:$Q$442, MATCH(B110,$Q$6:$Q$442,0),1)</f>
        <v>10110</v>
      </c>
      <c r="E110" s="17">
        <f>INDEX($S$6:$T$442, MATCH(B110,$T$6:$T$442,0),1)</f>
        <v>21421</v>
      </c>
      <c r="F110" s="17">
        <f>INDEX($V$6:$W$442, MATCH(B110,$W$6:$W$442,0),1)</f>
        <v>30412</v>
      </c>
      <c r="G110" s="17">
        <f>INDEX($Y$6:$Z$442, MATCH(B110,$Z$6:$Z$442,0),1)</f>
        <v>41303</v>
      </c>
      <c r="H110" s="17">
        <f>INDEX($AB$6:$AC$442, MATCH(B110,$AC$6:$AC$442,0),1)</f>
        <v>51421</v>
      </c>
      <c r="I110" s="17">
        <f>INDEX($AE$6:$AF$442, MATCH(B110,$AF$6:$AF$442,0),1)</f>
        <v>61510</v>
      </c>
      <c r="J110" s="23" t="s">
        <v>363</v>
      </c>
      <c r="K110" s="17"/>
      <c r="L110" s="17"/>
      <c r="M110" s="17"/>
      <c r="P110" s="15">
        <v>10424</v>
      </c>
      <c r="Q110" s="16" t="s">
        <v>154</v>
      </c>
      <c r="S110" s="15">
        <v>20424</v>
      </c>
      <c r="T110" s="16" t="s">
        <v>899</v>
      </c>
      <c r="V110" s="15">
        <v>30424</v>
      </c>
      <c r="W110" s="16" t="s">
        <v>802</v>
      </c>
      <c r="Y110" s="15">
        <v>40424</v>
      </c>
      <c r="Z110" s="16" t="s">
        <v>869</v>
      </c>
      <c r="AB110" s="15">
        <v>50424</v>
      </c>
      <c r="AC110" s="16" t="s">
        <v>33</v>
      </c>
      <c r="AE110" s="15">
        <v>60424</v>
      </c>
      <c r="AF110" s="16" t="s">
        <v>746</v>
      </c>
    </row>
    <row r="111" spans="1:32" ht="15.75">
      <c r="A111" s="17">
        <v>110</v>
      </c>
      <c r="B111" s="17" t="s">
        <v>364</v>
      </c>
      <c r="C111" s="17" t="s">
        <v>365</v>
      </c>
      <c r="D111" s="17">
        <f>INDEX($P$6:$Q$442, MATCH(B111,$Q$6:$Q$442,0),1)</f>
        <v>11519</v>
      </c>
      <c r="E111" s="17">
        <f>INDEX($S$6:$T$442, MATCH(B111,$T$6:$T$442,0),1)</f>
        <v>21402</v>
      </c>
      <c r="F111" s="17">
        <f>INDEX($V$6:$W$442, MATCH(B111,$W$6:$W$442,0),1)</f>
        <v>30421</v>
      </c>
      <c r="G111" s="17">
        <f>INDEX($Y$6:$Z$442, MATCH(B111,$Z$6:$Z$442,0),1)</f>
        <v>41321</v>
      </c>
      <c r="H111" s="17">
        <f>INDEX($AB$6:$AC$442, MATCH(B111,$AC$6:$AC$442,0),1)</f>
        <v>50111</v>
      </c>
      <c r="I111" s="17">
        <f>INDEX($AE$6:$AF$442, MATCH(B111,$AF$6:$AF$442,0),1)</f>
        <v>60101</v>
      </c>
      <c r="J111" s="23" t="s">
        <v>366</v>
      </c>
      <c r="K111" s="23" t="s">
        <v>367</v>
      </c>
      <c r="L111" s="23" t="s">
        <v>368</v>
      </c>
      <c r="M111" s="17"/>
      <c r="P111" s="15">
        <v>10425</v>
      </c>
      <c r="Q111" s="16" t="s">
        <v>934</v>
      </c>
      <c r="S111" s="15">
        <v>20425</v>
      </c>
      <c r="T111" s="16" t="s">
        <v>30</v>
      </c>
      <c r="V111" s="15">
        <v>30425</v>
      </c>
      <c r="W111" s="16" t="s">
        <v>87</v>
      </c>
      <c r="Y111" s="15">
        <v>40425</v>
      </c>
      <c r="Z111" s="16" t="s">
        <v>1044</v>
      </c>
      <c r="AB111" s="15">
        <v>50425</v>
      </c>
      <c r="AC111" s="16" t="s">
        <v>958</v>
      </c>
      <c r="AE111" s="15">
        <v>60425</v>
      </c>
      <c r="AF111" s="16" t="s">
        <v>1018</v>
      </c>
    </row>
    <row r="112" spans="1:32" ht="15.75">
      <c r="A112" s="17">
        <v>111</v>
      </c>
      <c r="B112" s="17" t="s">
        <v>369</v>
      </c>
      <c r="C112" s="17" t="s">
        <v>370</v>
      </c>
      <c r="D112" s="17">
        <f>INDEX($P$6:$Q$442, MATCH(B112,$Q$6:$Q$442,0),1)</f>
        <v>11520</v>
      </c>
      <c r="E112" s="17">
        <f>INDEX($S$6:$T$442, MATCH(B112,$T$6:$T$442,0),1)</f>
        <v>21501</v>
      </c>
      <c r="F112" s="17">
        <f>INDEX($V$6:$W$442, MATCH(B112,$W$6:$W$442,0),1)</f>
        <v>30320</v>
      </c>
      <c r="G112" s="17">
        <f>INDEX($Y$6:$Z$442, MATCH(B112,$Z$6:$Z$442,0),1)</f>
        <v>41221</v>
      </c>
      <c r="H112" s="17">
        <f>INDEX($AB$6:$AC$442, MATCH(B112,$AC$6:$AC$442,0),1)</f>
        <v>50311</v>
      </c>
      <c r="I112" s="17">
        <f>INDEX($AE$6:$AF$442, MATCH(B112,$AF$6:$AF$442,0),1)</f>
        <v>60102</v>
      </c>
      <c r="J112" s="23" t="s">
        <v>371</v>
      </c>
      <c r="K112" s="17"/>
      <c r="L112" s="17"/>
      <c r="M112" s="17"/>
      <c r="P112" s="15">
        <v>10426</v>
      </c>
      <c r="Q112" s="16" t="s">
        <v>1021</v>
      </c>
      <c r="S112" s="15">
        <v>20426</v>
      </c>
      <c r="T112" s="16" t="s">
        <v>1149</v>
      </c>
      <c r="V112" s="15">
        <v>30426</v>
      </c>
      <c r="W112" s="16" t="s">
        <v>27</v>
      </c>
      <c r="Y112" s="15">
        <v>40426</v>
      </c>
      <c r="Z112" s="16" t="s">
        <v>1223</v>
      </c>
      <c r="AB112" s="15">
        <v>50426</v>
      </c>
      <c r="AC112" s="16" t="s">
        <v>626</v>
      </c>
      <c r="AE112" s="15">
        <v>60426</v>
      </c>
      <c r="AF112" s="16" t="s">
        <v>1058</v>
      </c>
    </row>
    <row r="113" spans="1:32" ht="15.75">
      <c r="A113" s="17">
        <v>112</v>
      </c>
      <c r="B113" s="17" t="s">
        <v>372</v>
      </c>
      <c r="C113" s="17" t="s">
        <v>373</v>
      </c>
      <c r="D113" s="17">
        <f>INDEX($P$6:$Q$442, MATCH(B113,$Q$6:$Q$442,0),1)</f>
        <v>10412</v>
      </c>
      <c r="E113" s="17">
        <f>INDEX($S$6:$T$442, MATCH(B113,$T$6:$T$442,0),1)</f>
        <v>21120</v>
      </c>
      <c r="F113" s="17">
        <f>INDEX($V$6:$W$442, MATCH(B113,$W$6:$W$442,0),1)</f>
        <v>30210</v>
      </c>
      <c r="G113" s="17">
        <f>INDEX($Y$6:$Z$442, MATCH(B113,$Z$6:$Z$442,0),1)</f>
        <v>41103</v>
      </c>
      <c r="H113" s="17">
        <f>INDEX($AB$6:$AC$442, MATCH(B113,$AC$6:$AC$442,0),1)</f>
        <v>51321</v>
      </c>
      <c r="I113" s="17">
        <f>INDEX($AE$6:$AF$442, MATCH(B113,$AF$6:$AF$442,0),1)</f>
        <v>61610</v>
      </c>
      <c r="J113" s="23" t="s">
        <v>374</v>
      </c>
      <c r="K113" s="17"/>
      <c r="L113" s="17"/>
      <c r="M113" s="17"/>
      <c r="P113" s="15">
        <v>10427</v>
      </c>
      <c r="Q113" s="16" t="s">
        <v>1080</v>
      </c>
      <c r="S113" s="15">
        <v>20427</v>
      </c>
      <c r="T113" s="16" t="s">
        <v>1055</v>
      </c>
      <c r="V113" s="15">
        <v>30427</v>
      </c>
      <c r="W113" s="16" t="s">
        <v>1108</v>
      </c>
      <c r="Y113" s="15">
        <v>40427</v>
      </c>
      <c r="Z113" s="16" t="s">
        <v>1067</v>
      </c>
      <c r="AB113" s="15">
        <v>50427</v>
      </c>
      <c r="AC113" s="16" t="s">
        <v>1070</v>
      </c>
      <c r="AE113" s="15">
        <v>60427</v>
      </c>
      <c r="AF113" s="16" t="s">
        <v>1303</v>
      </c>
    </row>
    <row r="114" spans="1:32" ht="15.75">
      <c r="A114" s="17">
        <v>113</v>
      </c>
      <c r="B114" s="17" t="s">
        <v>375</v>
      </c>
      <c r="C114" s="17" t="s">
        <v>376</v>
      </c>
      <c r="D114" s="17">
        <f>INDEX($P$6:$Q$442, MATCH(B114,$Q$6:$Q$442,0),1)</f>
        <v>10312</v>
      </c>
      <c r="E114" s="17">
        <f>INDEX($S$6:$T$442, MATCH(B114,$T$6:$T$442,0),1)</f>
        <v>20921</v>
      </c>
      <c r="F114" s="17">
        <f>INDEX($V$6:$W$442, MATCH(B114,$W$6:$W$442,0),1)</f>
        <v>30610</v>
      </c>
      <c r="G114" s="17">
        <f>INDEX($Y$6:$Z$442, MATCH(B114,$Z$6:$Z$442,0),1)</f>
        <v>41302</v>
      </c>
      <c r="H114" s="17">
        <f>INDEX($AB$6:$AC$442, MATCH(B114,$AC$6:$AC$442,0),1)</f>
        <v>51620</v>
      </c>
      <c r="I114" s="17">
        <f>INDEX($AE$6:$AF$442, MATCH(B114,$AF$6:$AF$442,0),1)</f>
        <v>61211</v>
      </c>
      <c r="J114" s="23" t="s">
        <v>377</v>
      </c>
      <c r="K114" s="17"/>
      <c r="L114" s="17"/>
      <c r="M114" s="17"/>
      <c r="P114" s="15">
        <v>10501</v>
      </c>
      <c r="Q114" s="16" t="s">
        <v>542</v>
      </c>
      <c r="S114" s="15">
        <v>20501</v>
      </c>
      <c r="T114" s="16" t="s">
        <v>179</v>
      </c>
      <c r="V114" s="15">
        <v>30501</v>
      </c>
      <c r="W114" s="16" t="s">
        <v>401</v>
      </c>
      <c r="Y114" s="15">
        <v>40501</v>
      </c>
      <c r="Z114" s="16" t="s">
        <v>182</v>
      </c>
      <c r="AB114" s="15">
        <v>50501</v>
      </c>
      <c r="AC114" s="16" t="s">
        <v>206</v>
      </c>
      <c r="AE114" s="15">
        <v>60501</v>
      </c>
      <c r="AF114" s="16" t="s">
        <v>558</v>
      </c>
    </row>
    <row r="115" spans="1:32" ht="15.75">
      <c r="A115" s="17">
        <v>114</v>
      </c>
      <c r="B115" s="17" t="s">
        <v>378</v>
      </c>
      <c r="C115" s="17" t="s">
        <v>379</v>
      </c>
      <c r="D115" s="17">
        <f>INDEX($P$6:$Q$442, MATCH(B115,$Q$6:$Q$442,0),1)</f>
        <v>10221</v>
      </c>
      <c r="E115" s="17">
        <f>INDEX($S$6:$T$442, MATCH(B115,$T$6:$T$442,0),1)</f>
        <v>20603</v>
      </c>
      <c r="F115" s="17">
        <f>INDEX($V$6:$W$442, MATCH(B115,$W$6:$W$442,0),1)</f>
        <v>30701</v>
      </c>
      <c r="G115" s="17">
        <f>INDEX($Y$6:$Z$442, MATCH(B115,$Z$6:$Z$442,0),1)</f>
        <v>41411</v>
      </c>
      <c r="H115" s="17">
        <f>INDEX($AB$6:$AC$442, MATCH(B115,$AC$6:$AC$442,0),1)</f>
        <v>51012</v>
      </c>
      <c r="I115" s="17">
        <f>INDEX($AE$6:$AF$442, MATCH(B115,$AF$6:$AF$442,0),1)</f>
        <v>60419</v>
      </c>
      <c r="J115" s="23" t="s">
        <v>380</v>
      </c>
      <c r="K115" s="17"/>
      <c r="L115" s="17"/>
      <c r="M115" s="17"/>
      <c r="P115" s="15">
        <v>10502</v>
      </c>
      <c r="Q115" s="16" t="s">
        <v>1303</v>
      </c>
      <c r="S115" s="15">
        <v>20502</v>
      </c>
      <c r="T115" s="16" t="s">
        <v>323</v>
      </c>
      <c r="V115" s="15">
        <v>30502</v>
      </c>
      <c r="W115" s="16" t="s">
        <v>473</v>
      </c>
      <c r="Y115" s="15">
        <v>40502</v>
      </c>
      <c r="Z115" s="16" t="s">
        <v>348</v>
      </c>
      <c r="AB115" s="15">
        <v>50502</v>
      </c>
      <c r="AC115" s="16" t="s">
        <v>1303</v>
      </c>
      <c r="AE115" s="15">
        <v>60502</v>
      </c>
      <c r="AF115" s="16" t="s">
        <v>511</v>
      </c>
    </row>
    <row r="116" spans="1:32" ht="15.75">
      <c r="A116" s="17">
        <v>115</v>
      </c>
      <c r="B116" s="17" t="s">
        <v>381</v>
      </c>
      <c r="C116" s="17" t="s">
        <v>382</v>
      </c>
      <c r="D116" s="17">
        <f>INDEX($P$6:$Q$442, MATCH(B116,$Q$6:$Q$442,0),1)</f>
        <v>11310</v>
      </c>
      <c r="E116" s="17">
        <f>INDEX($S$6:$T$442, MATCH(B116,$T$6:$T$442,0),1)</f>
        <v>20719</v>
      </c>
      <c r="F116" s="17">
        <f>INDEX($V$6:$W$442, MATCH(B116,$W$6:$W$442,0),1)</f>
        <v>31121</v>
      </c>
      <c r="G116" s="17">
        <f>INDEX($Y$6:$Z$442, MATCH(B116,$Z$6:$Z$442,0),1)</f>
        <v>40812</v>
      </c>
      <c r="H116" s="17">
        <f>INDEX($AB$6:$AC$442, MATCH(B116,$AC$6:$AC$442,0),1)</f>
        <v>50701</v>
      </c>
      <c r="I116" s="17">
        <f>INDEX($AE$6:$AF$442, MATCH(B116,$AF$6:$AF$442,0),1)</f>
        <v>61621</v>
      </c>
      <c r="J116" s="23" t="s">
        <v>383</v>
      </c>
      <c r="K116" s="23" t="s">
        <v>384</v>
      </c>
      <c r="L116" s="17"/>
      <c r="M116" s="17"/>
      <c r="P116" s="15">
        <v>10503</v>
      </c>
      <c r="Q116" s="16" t="s">
        <v>476</v>
      </c>
      <c r="S116" s="15">
        <v>20503</v>
      </c>
      <c r="T116" s="16" t="s">
        <v>326</v>
      </c>
      <c r="V116" s="15">
        <v>30503</v>
      </c>
      <c r="W116" s="16" t="s">
        <v>355</v>
      </c>
      <c r="Y116" s="15">
        <v>40503</v>
      </c>
      <c r="Z116" s="16" t="s">
        <v>280</v>
      </c>
      <c r="AB116" s="15">
        <v>50503</v>
      </c>
      <c r="AC116" s="16" t="s">
        <v>185</v>
      </c>
      <c r="AE116" s="15">
        <v>60503</v>
      </c>
      <c r="AF116" s="16" t="s">
        <v>308</v>
      </c>
    </row>
    <row r="117" spans="1:32" ht="15.75">
      <c r="A117" s="17">
        <v>116</v>
      </c>
      <c r="B117" s="17" t="s">
        <v>385</v>
      </c>
      <c r="C117" s="17" t="s">
        <v>386</v>
      </c>
      <c r="D117" s="17">
        <f>INDEX($P$6:$Q$442, MATCH(B117,$Q$6:$Q$442,0),1)</f>
        <v>11112</v>
      </c>
      <c r="E117" s="17">
        <f>INDEX($S$6:$T$442, MATCH(B117,$T$6:$T$442,0),1)</f>
        <v>20119</v>
      </c>
      <c r="F117" s="17">
        <f>INDEX($V$6:$W$442, MATCH(B117,$W$6:$W$442,0),1)</f>
        <v>31621</v>
      </c>
      <c r="G117" s="17">
        <f>INDEX($Y$6:$Z$442, MATCH(B117,$Z$6:$Z$442,0),1)</f>
        <v>40610</v>
      </c>
      <c r="H117" s="17">
        <f>INDEX($AB$6:$AC$442, MATCH(B117,$AC$6:$AC$442,0),1)</f>
        <v>50801</v>
      </c>
      <c r="I117" s="17">
        <f>INDEX($AE$6:$AF$442, MATCH(B117,$AF$6:$AF$442,0),1)</f>
        <v>61120</v>
      </c>
      <c r="J117" s="23" t="s">
        <v>387</v>
      </c>
      <c r="K117" s="17"/>
      <c r="L117" s="17"/>
      <c r="M117" s="17"/>
      <c r="P117" s="15">
        <v>10504</v>
      </c>
      <c r="Q117" s="16" t="s">
        <v>850</v>
      </c>
      <c r="S117" s="15">
        <v>20504</v>
      </c>
      <c r="T117" s="16" t="s">
        <v>746</v>
      </c>
      <c r="V117" s="15">
        <v>30504</v>
      </c>
      <c r="W117" s="16" t="s">
        <v>746</v>
      </c>
      <c r="Y117" s="15">
        <v>40504</v>
      </c>
      <c r="Z117" s="16" t="s">
        <v>915</v>
      </c>
      <c r="AB117" s="15">
        <v>50504</v>
      </c>
      <c r="AC117" s="16" t="s">
        <v>514</v>
      </c>
      <c r="AE117" s="15">
        <v>60504</v>
      </c>
      <c r="AF117" s="16" t="s">
        <v>24</v>
      </c>
    </row>
    <row r="118" spans="1:32" ht="15.75">
      <c r="A118" s="17">
        <v>117</v>
      </c>
      <c r="B118" s="17" t="s">
        <v>388</v>
      </c>
      <c r="C118" s="17" t="s">
        <v>389</v>
      </c>
      <c r="D118" s="17">
        <f>INDEX($P$6:$Q$442, MATCH(B118,$Q$6:$Q$442,0),1)</f>
        <v>11110</v>
      </c>
      <c r="E118" s="17">
        <f>INDEX($S$6:$T$442, MATCH(B118,$T$6:$T$442,0),1)</f>
        <v>20520</v>
      </c>
      <c r="F118" s="17">
        <f>INDEX($V$6:$W$442, MATCH(B118,$W$6:$W$442,0),1)</f>
        <v>31221</v>
      </c>
      <c r="G118" s="17">
        <f>INDEX($Y$6:$Z$442, MATCH(B118,$Z$6:$Z$442,0),1)</f>
        <v>40510</v>
      </c>
      <c r="H118" s="17">
        <f>INDEX($AB$6:$AC$442, MATCH(B118,$AC$6:$AC$442,0),1)</f>
        <v>50401</v>
      </c>
      <c r="I118" s="17">
        <f>INDEX($AE$6:$AF$442, MATCH(B118,$AF$6:$AF$442,0),1)</f>
        <v>61021</v>
      </c>
      <c r="J118" s="23" t="s">
        <v>390</v>
      </c>
      <c r="K118" s="23" t="s">
        <v>391</v>
      </c>
      <c r="L118" s="17"/>
      <c r="M118" s="17"/>
      <c r="P118" s="15">
        <v>10505</v>
      </c>
      <c r="Q118" s="16" t="s">
        <v>33</v>
      </c>
      <c r="S118" s="15">
        <v>20505</v>
      </c>
      <c r="T118" s="16" t="s">
        <v>554</v>
      </c>
      <c r="V118" s="15">
        <v>30505</v>
      </c>
      <c r="W118" s="16" t="s">
        <v>782</v>
      </c>
      <c r="Y118" s="15">
        <v>40505</v>
      </c>
      <c r="Z118" s="16" t="s">
        <v>850</v>
      </c>
      <c r="AB118" s="15">
        <v>50505</v>
      </c>
      <c r="AC118" s="16" t="s">
        <v>906</v>
      </c>
      <c r="AE118" s="15">
        <v>60505</v>
      </c>
      <c r="AF118" s="16" t="s">
        <v>699</v>
      </c>
    </row>
    <row r="119" spans="1:32" ht="15.75">
      <c r="A119" s="17">
        <v>118</v>
      </c>
      <c r="B119" s="17" t="s">
        <v>392</v>
      </c>
      <c r="C119" s="17" t="s">
        <v>393</v>
      </c>
      <c r="D119" s="17">
        <f>INDEX($P$6:$Q$442, MATCH(B119,$Q$6:$Q$442,0),1)</f>
        <v>11610</v>
      </c>
      <c r="E119" s="17">
        <f>INDEX($S$6:$T$442, MATCH(B119,$T$6:$T$442,0),1)</f>
        <v>20721</v>
      </c>
      <c r="F119" s="17">
        <f>INDEX($V$6:$W$442, MATCH(B119,$W$6:$W$442,0),1)</f>
        <v>31519</v>
      </c>
      <c r="G119" s="17">
        <f>INDEX($Y$6:$Z$442, MATCH(B119,$Z$6:$Z$442,0),1)</f>
        <v>40212</v>
      </c>
      <c r="H119" s="17">
        <f>INDEX($AB$6:$AC$442, MATCH(B119,$AC$6:$AC$442,0),1)</f>
        <v>50702</v>
      </c>
      <c r="I119" s="17">
        <f>INDEX($AE$6:$AF$442, MATCH(B119,$AF$6:$AF$442,0),1)</f>
        <v>61220</v>
      </c>
      <c r="J119" s="23" t="s">
        <v>394</v>
      </c>
      <c r="K119" s="17"/>
      <c r="L119" s="17"/>
      <c r="M119" s="17"/>
      <c r="P119" s="15">
        <v>10506</v>
      </c>
      <c r="Q119" s="16" t="s">
        <v>727</v>
      </c>
      <c r="S119" s="15">
        <v>20506</v>
      </c>
      <c r="T119" s="16" t="s">
        <v>593</v>
      </c>
      <c r="V119" s="15">
        <v>30506</v>
      </c>
      <c r="W119" s="16" t="s">
        <v>788</v>
      </c>
      <c r="Y119" s="15">
        <v>40506</v>
      </c>
      <c r="Z119" s="16" t="s">
        <v>943</v>
      </c>
      <c r="AB119" s="15">
        <v>50506</v>
      </c>
      <c r="AC119" s="16" t="s">
        <v>840</v>
      </c>
      <c r="AE119" s="15">
        <v>60506</v>
      </c>
      <c r="AF119" s="16" t="s">
        <v>36</v>
      </c>
    </row>
    <row r="120" spans="1:32" ht="15.75">
      <c r="A120" s="17">
        <v>119</v>
      </c>
      <c r="B120" s="17" t="s">
        <v>75</v>
      </c>
      <c r="C120" s="17" t="s">
        <v>76</v>
      </c>
      <c r="D120" s="27">
        <v>11219</v>
      </c>
      <c r="E120" s="27">
        <v>21302</v>
      </c>
      <c r="F120" s="27">
        <v>31209</v>
      </c>
      <c r="G120" s="27">
        <v>41019</v>
      </c>
      <c r="H120" s="27">
        <v>51305</v>
      </c>
      <c r="I120" s="27">
        <v>61223</v>
      </c>
      <c r="J120" s="17"/>
      <c r="K120" s="23"/>
      <c r="P120" s="15">
        <v>10507</v>
      </c>
      <c r="Q120" s="16" t="s">
        <v>1070</v>
      </c>
      <c r="S120" s="15">
        <v>20507</v>
      </c>
      <c r="T120" s="16" t="s">
        <v>1021</v>
      </c>
      <c r="V120" s="15">
        <v>30507</v>
      </c>
      <c r="W120" s="16" t="s">
        <v>952</v>
      </c>
      <c r="Y120" s="15">
        <v>40507</v>
      </c>
      <c r="Z120" s="16" t="s">
        <v>1098</v>
      </c>
      <c r="AB120" s="15">
        <v>50507</v>
      </c>
      <c r="AC120" s="16" t="s">
        <v>72</v>
      </c>
      <c r="AE120" s="15">
        <v>60507</v>
      </c>
      <c r="AF120" s="16" t="s">
        <v>44</v>
      </c>
    </row>
    <row r="121" spans="1:32" ht="15.75">
      <c r="A121" s="17">
        <v>120</v>
      </c>
      <c r="B121" s="17" t="s">
        <v>395</v>
      </c>
      <c r="C121" s="17" t="s">
        <v>396</v>
      </c>
      <c r="D121" s="17">
        <f>INDEX($P$6:$Q$442, MATCH(B121,$Q$6:$Q$442,0),1)</f>
        <v>10212</v>
      </c>
      <c r="E121" s="17">
        <f>INDEX($S$6:$T$442, MATCH(B121,$T$6:$T$442,0),1)</f>
        <v>20919</v>
      </c>
      <c r="F121" s="17">
        <f>INDEX($V$6:$W$442, MATCH(B121,$W$6:$W$442,0),1)</f>
        <v>30712</v>
      </c>
      <c r="G121" s="17">
        <f>INDEX($Y$6:$Z$442, MATCH(B121,$Z$6:$Z$442,0),1)</f>
        <v>41102</v>
      </c>
      <c r="H121" s="17">
        <f>INDEX($AB$6:$AC$442, MATCH(B121,$AC$6:$AC$442,0),1)</f>
        <v>50919</v>
      </c>
      <c r="I121" s="17">
        <f>INDEX($AE$6:$AF$442, MATCH(B121,$AF$6:$AF$442,0),1)</f>
        <v>61111</v>
      </c>
      <c r="J121" s="23" t="s">
        <v>397</v>
      </c>
      <c r="K121" s="17"/>
      <c r="L121" s="17"/>
      <c r="M121" s="17"/>
      <c r="P121" s="15">
        <v>10508</v>
      </c>
      <c r="Q121" s="16" t="s">
        <v>1137</v>
      </c>
      <c r="S121" s="15">
        <v>20508</v>
      </c>
      <c r="T121" s="16" t="s">
        <v>980</v>
      </c>
      <c r="V121" s="15">
        <v>30508</v>
      </c>
      <c r="W121" s="16" t="s">
        <v>755</v>
      </c>
      <c r="Y121" s="15">
        <v>40508</v>
      </c>
      <c r="Z121" s="16" t="s">
        <v>885</v>
      </c>
      <c r="AB121" s="15">
        <v>50508</v>
      </c>
      <c r="AC121" s="16" t="s">
        <v>1185</v>
      </c>
      <c r="AE121" s="15">
        <v>60508</v>
      </c>
      <c r="AF121" s="16" t="s">
        <v>1220</v>
      </c>
    </row>
    <row r="122" spans="1:32" ht="15.75">
      <c r="A122" s="17">
        <v>121</v>
      </c>
      <c r="B122" s="17" t="s">
        <v>398</v>
      </c>
      <c r="C122" s="17" t="s">
        <v>399</v>
      </c>
      <c r="D122" s="17">
        <f>INDEX($P$6:$Q$442, MATCH(B122,$Q$6:$Q$442,0),1)</f>
        <v>10811</v>
      </c>
      <c r="E122" s="17">
        <f>INDEX($S$6:$T$442, MATCH(B122,$T$6:$T$442,0),1)</f>
        <v>21320</v>
      </c>
      <c r="F122" s="17">
        <f>INDEX($V$6:$W$442, MATCH(B122,$W$6:$W$442,0),1)</f>
        <v>30110</v>
      </c>
      <c r="G122" s="17">
        <f>INDEX($Y$6:$Z$442, MATCH(B122,$Z$6:$Z$442,0),1)</f>
        <v>41602</v>
      </c>
      <c r="H122" s="17">
        <f>INDEX($AB$6:$AC$442, MATCH(B122,$AC$6:$AC$442,0),1)</f>
        <v>51420</v>
      </c>
      <c r="I122" s="17">
        <f>INDEX($AE$6:$AF$442, MATCH(B122,$AF$6:$AF$442,0),1)</f>
        <v>61411</v>
      </c>
      <c r="J122" s="23" t="s">
        <v>400</v>
      </c>
      <c r="K122" s="17"/>
      <c r="L122" s="17"/>
      <c r="M122" s="17"/>
      <c r="P122" s="15">
        <v>10509</v>
      </c>
      <c r="Q122" s="16" t="s">
        <v>1111</v>
      </c>
      <c r="S122" s="15">
        <v>20509</v>
      </c>
      <c r="T122" s="16" t="s">
        <v>1278</v>
      </c>
      <c r="V122" s="15">
        <v>30509</v>
      </c>
      <c r="W122" s="16" t="s">
        <v>1303</v>
      </c>
      <c r="Y122" s="15">
        <v>40509</v>
      </c>
      <c r="Z122" s="16" t="s">
        <v>1137</v>
      </c>
      <c r="AB122" s="15">
        <v>50509</v>
      </c>
      <c r="AC122" s="16" t="s">
        <v>1226</v>
      </c>
      <c r="AE122" s="15">
        <v>60509</v>
      </c>
      <c r="AF122" s="16" t="s">
        <v>41</v>
      </c>
    </row>
    <row r="123" spans="1:32" ht="15.75">
      <c r="A123" s="17">
        <v>122</v>
      </c>
      <c r="B123" s="17" t="s">
        <v>401</v>
      </c>
      <c r="C123" s="17" t="s">
        <v>402</v>
      </c>
      <c r="D123" s="17">
        <f>INDEX($P$6:$Q$442, MATCH(B123,$Q$6:$Q$442,0),1)</f>
        <v>10421</v>
      </c>
      <c r="E123" s="17">
        <f>INDEX($S$6:$T$442, MATCH(B123,$T$6:$T$442,0),1)</f>
        <v>20601</v>
      </c>
      <c r="F123" s="17">
        <f>INDEX($V$6:$W$442, MATCH(B123,$W$6:$W$442,0),1)</f>
        <v>30501</v>
      </c>
      <c r="G123" s="17">
        <f>INDEX($Y$6:$Z$442, MATCH(B123,$Z$6:$Z$442,0),1)</f>
        <v>41011</v>
      </c>
      <c r="H123" s="17">
        <f>INDEX($AB$6:$AC$442, MATCH(B123,$AC$6:$AC$442,0),1)</f>
        <v>51511</v>
      </c>
      <c r="I123" s="17">
        <f>INDEX($AE$6:$AF$442, MATCH(B123,$AF$6:$AF$442,0),1)</f>
        <v>60119</v>
      </c>
      <c r="J123" s="23" t="s">
        <v>403</v>
      </c>
      <c r="K123" s="17"/>
      <c r="L123" s="17"/>
      <c r="M123" s="17"/>
      <c r="P123" s="15">
        <v>10510</v>
      </c>
      <c r="Q123" s="16" t="s">
        <v>259</v>
      </c>
      <c r="S123" s="15">
        <v>20510</v>
      </c>
      <c r="T123" s="16" t="s">
        <v>314</v>
      </c>
      <c r="V123" s="15">
        <v>30510</v>
      </c>
      <c r="W123" s="16" t="s">
        <v>174</v>
      </c>
      <c r="Y123" s="15">
        <v>40510</v>
      </c>
      <c r="Z123" s="16" t="s">
        <v>388</v>
      </c>
      <c r="AB123" s="15">
        <v>50510</v>
      </c>
      <c r="AC123" s="16" t="s">
        <v>93</v>
      </c>
      <c r="AE123" s="15">
        <v>60510</v>
      </c>
      <c r="AF123" s="16" t="s">
        <v>314</v>
      </c>
    </row>
    <row r="124" spans="1:32" ht="15.75">
      <c r="A124" s="17">
        <v>123</v>
      </c>
      <c r="B124" s="17" t="s">
        <v>404</v>
      </c>
      <c r="C124" s="17" t="s">
        <v>405</v>
      </c>
      <c r="D124" s="17">
        <f>INDEX($P$6:$Q$442, MATCH(B124,$Q$6:$Q$442,0),1)</f>
        <v>10201</v>
      </c>
      <c r="E124" s="17">
        <f>INDEX($S$6:$T$442, MATCH(B124,$T$6:$T$442,0),1)</f>
        <v>21210</v>
      </c>
      <c r="F124" s="17">
        <f>INDEX($V$6:$W$442, MATCH(B124,$W$6:$W$442,0),1)</f>
        <v>31510</v>
      </c>
      <c r="G124" s="17">
        <f>INDEX($Y$6:$Z$442, MATCH(B124,$Z$6:$Z$442,0),1)</f>
        <v>40201</v>
      </c>
      <c r="H124" s="17">
        <f>INDEX($AB$6:$AC$442, MATCH(B124,$AC$6:$AC$442,0),1)</f>
        <v>50119</v>
      </c>
      <c r="I124" s="17">
        <f>INDEX($AE$6:$AF$442, MATCH(B124,$AF$6:$AF$442,0),1)</f>
        <v>61203</v>
      </c>
      <c r="J124" s="23" t="s">
        <v>406</v>
      </c>
      <c r="K124" s="17"/>
      <c r="L124" s="17"/>
      <c r="M124" s="17"/>
      <c r="P124" s="15">
        <v>10511</v>
      </c>
      <c r="Q124" s="16" t="s">
        <v>470</v>
      </c>
      <c r="S124" s="15">
        <v>20511</v>
      </c>
      <c r="T124" s="16" t="s">
        <v>248</v>
      </c>
      <c r="V124" s="15">
        <v>30511</v>
      </c>
      <c r="W124" s="16" t="s">
        <v>200</v>
      </c>
      <c r="Y124" s="15">
        <v>40511</v>
      </c>
      <c r="Z124" s="16" t="s">
        <v>253</v>
      </c>
      <c r="AB124" s="15">
        <v>50511</v>
      </c>
      <c r="AC124" s="16" t="s">
        <v>548</v>
      </c>
      <c r="AE124" s="15">
        <v>60511</v>
      </c>
      <c r="AF124" s="16" t="s">
        <v>111</v>
      </c>
    </row>
    <row r="125" spans="1:32" ht="15.75">
      <c r="A125" s="17">
        <v>124</v>
      </c>
      <c r="B125" s="17" t="s">
        <v>407</v>
      </c>
      <c r="C125" s="17" t="s">
        <v>408</v>
      </c>
      <c r="D125" s="17">
        <f>INDEX($P$6:$Q$442, MATCH(B125,$Q$6:$Q$442,0),1)</f>
        <v>10120</v>
      </c>
      <c r="E125" s="17">
        <f>INDEX($S$6:$T$442, MATCH(B125,$T$6:$T$442,0),1)</f>
        <v>20703</v>
      </c>
      <c r="F125" s="17">
        <f>INDEX($V$6:$W$442, MATCH(B125,$W$6:$W$442,0),1)</f>
        <v>30702</v>
      </c>
      <c r="G125" s="17">
        <f>INDEX($Y$6:$Z$442, MATCH(B125,$Z$6:$Z$442,0),1)</f>
        <v>41111</v>
      </c>
      <c r="H125" s="17">
        <f>INDEX($AB$6:$AC$442, MATCH(B125,$AC$6:$AC$442,0),1)</f>
        <v>51412</v>
      </c>
      <c r="I125" s="17">
        <f>INDEX($AE$6:$AF$442, MATCH(B125,$AF$6:$AF$442,0),1)</f>
        <v>60821</v>
      </c>
      <c r="J125" s="23" t="s">
        <v>409</v>
      </c>
      <c r="K125" s="23" t="s">
        <v>410</v>
      </c>
      <c r="L125" s="17"/>
      <c r="M125" s="17"/>
      <c r="P125" s="15">
        <v>10512</v>
      </c>
      <c r="Q125" s="16" t="s">
        <v>163</v>
      </c>
      <c r="S125" s="15">
        <v>20512</v>
      </c>
      <c r="T125" s="16" t="s">
        <v>411</v>
      </c>
      <c r="V125" s="15">
        <v>30512</v>
      </c>
      <c r="W125" s="16" t="s">
        <v>203</v>
      </c>
      <c r="Y125" s="15">
        <v>40512</v>
      </c>
      <c r="Z125" s="16" t="s">
        <v>262</v>
      </c>
      <c r="AB125" s="15">
        <v>50512</v>
      </c>
      <c r="AC125" s="16" t="s">
        <v>197</v>
      </c>
      <c r="AE125" s="15">
        <v>60512</v>
      </c>
      <c r="AF125" s="16" t="s">
        <v>99</v>
      </c>
    </row>
    <row r="126" spans="1:32" ht="15.75">
      <c r="A126" s="17">
        <v>125</v>
      </c>
      <c r="B126" s="17" t="s">
        <v>411</v>
      </c>
      <c r="C126" s="17" t="s">
        <v>412</v>
      </c>
      <c r="D126" s="17">
        <f>INDEX($P$6:$Q$442, MATCH(B126,$Q$6:$Q$442,0),1)</f>
        <v>11101</v>
      </c>
      <c r="E126" s="17">
        <f>INDEX($S$6:$T$442, MATCH(B126,$T$6:$T$442,0),1)</f>
        <v>20512</v>
      </c>
      <c r="F126" s="17">
        <f>INDEX($V$6:$W$442, MATCH(B126,$W$6:$W$442,0),1)</f>
        <v>31102</v>
      </c>
      <c r="G126" s="17">
        <f>INDEX($Y$6:$Z$442, MATCH(B126,$Z$6:$Z$442,0),1)</f>
        <v>40119</v>
      </c>
      <c r="H126" s="17">
        <f>INDEX($AB$6:$AC$442, MATCH(B126,$AC$6:$AC$442,0),1)</f>
        <v>51101</v>
      </c>
      <c r="I126" s="17">
        <f>INDEX($AE$6:$AF$442, MATCH(B126,$AF$6:$AF$442,0),1)</f>
        <v>60710</v>
      </c>
      <c r="J126" s="23" t="s">
        <v>413</v>
      </c>
      <c r="K126" s="17"/>
      <c r="L126" s="17"/>
      <c r="M126" s="17"/>
      <c r="P126" s="15">
        <v>10513</v>
      </c>
      <c r="Q126" s="16" t="s">
        <v>795</v>
      </c>
      <c r="S126" s="15">
        <v>20513</v>
      </c>
      <c r="T126" s="16" t="s">
        <v>909</v>
      </c>
      <c r="V126" s="15">
        <v>30513</v>
      </c>
      <c r="W126" s="16" t="s">
        <v>642</v>
      </c>
      <c r="Y126" s="15">
        <v>40513</v>
      </c>
      <c r="Z126" s="16" t="s">
        <v>508</v>
      </c>
      <c r="AB126" s="15">
        <v>50513</v>
      </c>
      <c r="AC126" s="16" t="s">
        <v>858</v>
      </c>
      <c r="AE126" s="15">
        <v>60513</v>
      </c>
      <c r="AF126" s="16" t="s">
        <v>114</v>
      </c>
    </row>
    <row r="127" spans="1:32" ht="15.75">
      <c r="A127" s="17">
        <v>126</v>
      </c>
      <c r="B127" s="17" t="s">
        <v>414</v>
      </c>
      <c r="C127" s="17" t="s">
        <v>415</v>
      </c>
      <c r="D127" s="17">
        <f>INDEX($P$6:$Q$442, MATCH(B127,$Q$6:$Q$442,0),1)</f>
        <v>11320</v>
      </c>
      <c r="E127" s="17">
        <f>INDEX($S$6:$T$442, MATCH(B127,$T$6:$T$442,0),1)</f>
        <v>21401</v>
      </c>
      <c r="F127" s="17">
        <f>INDEX($V$6:$W$442, MATCH(B127,$W$6:$W$442,0),1)</f>
        <v>30521</v>
      </c>
      <c r="G127" s="17">
        <f>INDEX($Y$6:$Z$442, MATCH(B127,$Z$6:$Z$442,0),1)</f>
        <v>40919</v>
      </c>
      <c r="H127" s="17">
        <f>INDEX($AB$6:$AC$442, MATCH(B127,$AC$6:$AC$442,0),1)</f>
        <v>50412</v>
      </c>
      <c r="I127" s="17">
        <f>INDEX($AE$6:$AF$442, MATCH(B127,$AF$6:$AF$442,0),1)</f>
        <v>60203</v>
      </c>
      <c r="J127" s="23" t="s">
        <v>416</v>
      </c>
      <c r="K127" s="17"/>
      <c r="L127" s="17"/>
      <c r="M127" s="17"/>
      <c r="P127" s="15">
        <v>10514</v>
      </c>
      <c r="Q127" s="16" t="s">
        <v>724</v>
      </c>
      <c r="S127" s="15">
        <v>20514</v>
      </c>
      <c r="T127" s="16" t="s">
        <v>949</v>
      </c>
      <c r="V127" s="15">
        <v>30514</v>
      </c>
      <c r="W127" s="16" t="s">
        <v>724</v>
      </c>
      <c r="Y127" s="15">
        <v>40514</v>
      </c>
      <c r="Z127" s="16" t="s">
        <v>539</v>
      </c>
      <c r="AB127" s="15">
        <v>50514</v>
      </c>
      <c r="AC127" s="16" t="s">
        <v>792</v>
      </c>
      <c r="AE127" s="15">
        <v>60514</v>
      </c>
      <c r="AF127" s="16" t="s">
        <v>13</v>
      </c>
    </row>
    <row r="128" spans="1:32" ht="15.75">
      <c r="A128" s="17">
        <v>127</v>
      </c>
      <c r="B128" s="17" t="s">
        <v>417</v>
      </c>
      <c r="C128" s="17" t="s">
        <v>418</v>
      </c>
      <c r="D128" s="17">
        <f>INDEX($P$6:$Q$442, MATCH(B128,$Q$6:$Q$442,0),1)</f>
        <v>10719</v>
      </c>
      <c r="E128" s="17">
        <f>INDEX($S$6:$T$442, MATCH(B128,$T$6:$T$442,0),1)</f>
        <v>20402</v>
      </c>
      <c r="F128" s="17">
        <f>INDEX($V$6:$W$442, MATCH(B128,$W$6:$W$442,0),1)</f>
        <v>30102</v>
      </c>
      <c r="G128" s="17">
        <f>INDEX($Y$6:$Z$442, MATCH(B128,$Z$6:$Z$442,0),1)</f>
        <v>41012</v>
      </c>
      <c r="H128" s="17">
        <f>INDEX($AB$6:$AC$442, MATCH(B128,$AC$6:$AC$442,0),1)</f>
        <v>50911</v>
      </c>
      <c r="I128" s="17">
        <f>INDEX($AE$6:$AF$442, MATCH(B128,$AF$6:$AF$442,0),1)</f>
        <v>60519</v>
      </c>
      <c r="J128" s="23" t="s">
        <v>419</v>
      </c>
      <c r="K128" s="17"/>
      <c r="L128" s="17"/>
      <c r="M128" s="17"/>
      <c r="P128" s="15">
        <v>10515</v>
      </c>
      <c r="Q128" s="16" t="s">
        <v>534</v>
      </c>
      <c r="S128" s="15">
        <v>20515</v>
      </c>
      <c r="T128" s="16" t="s">
        <v>744</v>
      </c>
      <c r="V128" s="15">
        <v>30515</v>
      </c>
      <c r="W128" s="16" t="s">
        <v>635</v>
      </c>
      <c r="Y128" s="15">
        <v>40515</v>
      </c>
      <c r="Z128" s="16" t="s">
        <v>1303</v>
      </c>
      <c r="AB128" s="15">
        <v>50515</v>
      </c>
      <c r="AC128" s="16" t="s">
        <v>47</v>
      </c>
      <c r="AE128" s="15">
        <v>60515</v>
      </c>
      <c r="AF128" s="16" t="s">
        <v>744</v>
      </c>
    </row>
    <row r="129" spans="1:32" ht="15.75">
      <c r="A129" s="17">
        <v>128</v>
      </c>
      <c r="B129" s="17" t="s">
        <v>420</v>
      </c>
      <c r="C129" s="17" t="s">
        <v>421</v>
      </c>
      <c r="D129" s="17">
        <f>INDEX($P$6:$Q$442, MATCH(B129,$Q$6:$Q$442,0),1)</f>
        <v>11220</v>
      </c>
      <c r="E129" s="17">
        <f>INDEX($S$6:$T$442, MATCH(B129,$T$6:$T$442,0),1)</f>
        <v>21502</v>
      </c>
      <c r="F129" s="17">
        <f>INDEX($V$6:$W$442, MATCH(B129,$W$6:$W$442,0),1)</f>
        <v>30419</v>
      </c>
      <c r="G129" s="17">
        <f>INDEX($Y$6:$Z$442, MATCH(B129,$Z$6:$Z$442,0),1)</f>
        <v>41521</v>
      </c>
      <c r="H129" s="17">
        <f>INDEX($AB$6:$AC$442, MATCH(B129,$AC$6:$AC$442,0),1)</f>
        <v>50310</v>
      </c>
      <c r="I129" s="17">
        <f>INDEX($AE$6:$AF$442, MATCH(B129,$AF$6:$AF$442,0),1)</f>
        <v>60103</v>
      </c>
      <c r="J129" s="23" t="s">
        <v>422</v>
      </c>
      <c r="K129" s="17"/>
      <c r="L129" s="17"/>
      <c r="M129" s="17"/>
      <c r="P129" s="15">
        <v>10516</v>
      </c>
      <c r="Q129" s="16" t="s">
        <v>1268</v>
      </c>
      <c r="S129" s="15">
        <v>20516</v>
      </c>
      <c r="T129" s="16" t="s">
        <v>1115</v>
      </c>
      <c r="V129" s="15">
        <v>30516</v>
      </c>
      <c r="W129" s="16" t="s">
        <v>1255</v>
      </c>
      <c r="Y129" s="15">
        <v>40516</v>
      </c>
      <c r="Z129" s="16" t="s">
        <v>921</v>
      </c>
      <c r="AB129" s="15">
        <v>50516</v>
      </c>
      <c r="AC129" s="16" t="s">
        <v>87</v>
      </c>
      <c r="AE129" s="15">
        <v>60516</v>
      </c>
      <c r="AF129" s="16" t="s">
        <v>1142</v>
      </c>
    </row>
    <row r="130" spans="1:32" ht="15.75">
      <c r="A130" s="17">
        <v>129</v>
      </c>
      <c r="B130" s="17" t="s">
        <v>423</v>
      </c>
      <c r="C130" s="17" t="s">
        <v>424</v>
      </c>
      <c r="D130" s="17">
        <f>INDEX($P$6:$Q$442, MATCH(B130,$Q$6:$Q$442,0),1)</f>
        <v>10610</v>
      </c>
      <c r="E130" s="17">
        <f>INDEX($S$6:$T$442, MATCH(B130,$T$6:$T$442,0),1)</f>
        <v>21319</v>
      </c>
      <c r="F130" s="17">
        <f>INDEX($V$6:$W$442, MATCH(B130,$W$6:$W$442,0),1)</f>
        <v>30411</v>
      </c>
      <c r="G130" s="17">
        <f>INDEX($Y$6:$Z$442, MATCH(B130,$Z$6:$Z$442,0),1)</f>
        <v>41601</v>
      </c>
      <c r="H130" s="17">
        <f>INDEX($AB$6:$AC$442, MATCH(B130,$AC$6:$AC$442,0),1)</f>
        <v>51119</v>
      </c>
      <c r="I130" s="17">
        <f>INDEX($AE$6:$AF$442, MATCH(B130,$AF$6:$AF$442,0),1)</f>
        <v>61612</v>
      </c>
      <c r="J130" s="23" t="s">
        <v>425</v>
      </c>
      <c r="K130" s="17"/>
      <c r="L130" s="17"/>
      <c r="M130" s="17"/>
      <c r="P130" s="15">
        <v>10517</v>
      </c>
      <c r="Q130" s="16" t="s">
        <v>964</v>
      </c>
      <c r="S130" s="15">
        <v>20517</v>
      </c>
      <c r="T130" s="16" t="s">
        <v>1052</v>
      </c>
      <c r="V130" s="15">
        <v>30517</v>
      </c>
      <c r="W130" s="16" t="s">
        <v>1156</v>
      </c>
      <c r="Y130" s="15">
        <v>40517</v>
      </c>
      <c r="Z130" s="16" t="s">
        <v>140</v>
      </c>
      <c r="AB130" s="15">
        <v>50517</v>
      </c>
      <c r="AC130" s="16" t="s">
        <v>1208</v>
      </c>
      <c r="AE130" s="15">
        <v>60517</v>
      </c>
      <c r="AF130" s="16" t="s">
        <v>1303</v>
      </c>
    </row>
    <row r="131" spans="1:32" ht="15.75">
      <c r="A131" s="17">
        <v>130</v>
      </c>
      <c r="B131" s="17" t="s">
        <v>426</v>
      </c>
      <c r="C131" s="17" t="s">
        <v>427</v>
      </c>
      <c r="D131" s="17">
        <f>INDEX($P$6:$Q$442, MATCH(B131,$Q$6:$Q$442,0),1)</f>
        <v>10621</v>
      </c>
      <c r="E131" s="17">
        <f>INDEX($S$6:$T$442, MATCH(B131,$T$6:$T$442,0),1)</f>
        <v>20102</v>
      </c>
      <c r="F131" s="17">
        <f>INDEX($V$6:$W$442, MATCH(B131,$W$6:$W$442,0),1)</f>
        <v>30603</v>
      </c>
      <c r="G131" s="17">
        <f>INDEX($Y$6:$Z$442, MATCH(B131,$Z$6:$Z$442,0),1)</f>
        <v>40910</v>
      </c>
      <c r="H131" s="17">
        <f>INDEX($AB$6:$AC$442, MATCH(B131,$AC$6:$AC$442,0),1)</f>
        <v>50910</v>
      </c>
      <c r="I131" s="17">
        <f>INDEX($AE$6:$AF$442, MATCH(B131,$AF$6:$AF$442,0),1)</f>
        <v>60221</v>
      </c>
      <c r="J131" s="23" t="s">
        <v>428</v>
      </c>
      <c r="K131" s="23" t="s">
        <v>429</v>
      </c>
      <c r="L131" s="17"/>
      <c r="M131" s="17"/>
      <c r="P131" s="15">
        <v>10518</v>
      </c>
      <c r="Q131" s="16" t="s">
        <v>1217</v>
      </c>
      <c r="S131" s="15">
        <v>20518</v>
      </c>
      <c r="T131" s="16" t="s">
        <v>1104</v>
      </c>
      <c r="V131" s="15">
        <v>30518</v>
      </c>
      <c r="W131" s="16" t="s">
        <v>1061</v>
      </c>
      <c r="Y131" s="15">
        <v>40518</v>
      </c>
      <c r="Z131" s="16" t="s">
        <v>1181</v>
      </c>
      <c r="AB131" s="15">
        <v>50518</v>
      </c>
      <c r="AC131" s="16" t="s">
        <v>1108</v>
      </c>
      <c r="AE131" s="15">
        <v>60518</v>
      </c>
      <c r="AF131" s="16" t="s">
        <v>1303</v>
      </c>
    </row>
    <row r="132" spans="1:32" ht="15.75">
      <c r="A132" s="17">
        <v>131</v>
      </c>
      <c r="B132" s="17" t="s">
        <v>430</v>
      </c>
      <c r="C132" s="17" t="s">
        <v>431</v>
      </c>
      <c r="D132" s="17">
        <f>INDEX($P$6:$Q$442, MATCH(B132,$Q$6:$Q$442,0),1)</f>
        <v>10920</v>
      </c>
      <c r="E132" s="17">
        <f>INDEX($S$6:$T$442, MATCH(B132,$T$6:$T$442,0),1)</f>
        <v>21103</v>
      </c>
      <c r="F132" s="17">
        <f>INDEX($V$6:$W$442, MATCH(B132,$W$6:$W$442,0),1)</f>
        <v>30220</v>
      </c>
      <c r="G132" s="17">
        <f>INDEX($Y$6:$Z$442, MATCH(B132,$Z$6:$Z$442,0),1)</f>
        <v>41520</v>
      </c>
      <c r="H132" s="17">
        <f>INDEX($AB$6:$AC$442, MATCH(B132,$AC$6:$AC$442,0),1)</f>
        <v>50212</v>
      </c>
      <c r="I132" s="17">
        <f>INDEX($AE$6:$AF$442, MATCH(B132,$AF$6:$AF$442,0),1)</f>
        <v>60602</v>
      </c>
      <c r="J132" s="23" t="s">
        <v>432</v>
      </c>
      <c r="K132" s="17"/>
      <c r="L132" s="17"/>
      <c r="M132" s="17"/>
      <c r="P132" s="15">
        <v>10519</v>
      </c>
      <c r="Q132" s="16" t="s">
        <v>456</v>
      </c>
      <c r="S132" s="15">
        <v>20519</v>
      </c>
      <c r="T132" s="16" t="s">
        <v>443</v>
      </c>
      <c r="V132" s="15">
        <v>30519</v>
      </c>
      <c r="W132" s="16" t="s">
        <v>561</v>
      </c>
      <c r="Y132" s="15">
        <v>40519</v>
      </c>
      <c r="Z132" s="16" t="s">
        <v>317</v>
      </c>
      <c r="AB132" s="15">
        <v>50519</v>
      </c>
      <c r="AC132" s="16" t="s">
        <v>348</v>
      </c>
      <c r="AE132" s="15">
        <v>60519</v>
      </c>
      <c r="AF132" s="16" t="s">
        <v>417</v>
      </c>
    </row>
    <row r="133" spans="1:32" ht="15.75">
      <c r="A133" s="17">
        <v>132</v>
      </c>
      <c r="B133" s="17" t="s">
        <v>433</v>
      </c>
      <c r="C133" s="17" t="s">
        <v>434</v>
      </c>
      <c r="D133" s="17">
        <f>INDEX($P$6:$Q$442, MATCH(B133,$Q$6:$Q$442,0),1)</f>
        <v>11010</v>
      </c>
      <c r="E133" s="17">
        <f>INDEX($S$6:$T$442, MATCH(B133,$T$6:$T$442,0),1)</f>
        <v>20521</v>
      </c>
      <c r="F133" s="17">
        <f>INDEX($V$6:$W$442, MATCH(B133,$W$6:$W$442,0),1)</f>
        <v>31021</v>
      </c>
      <c r="G133" s="17">
        <f>INDEX($Y$6:$Z$442, MATCH(B133,$Z$6:$Z$442,0),1)</f>
        <v>40711</v>
      </c>
      <c r="H133" s="17">
        <f>INDEX($AB$6:$AC$442, MATCH(B133,$AC$6:$AC$442,0),1)</f>
        <v>50402</v>
      </c>
      <c r="I133" s="17">
        <f>INDEX($AE$6:$AF$442, MATCH(B133,$AF$6:$AF$442,0),1)</f>
        <v>61421</v>
      </c>
      <c r="J133" s="23" t="s">
        <v>435</v>
      </c>
      <c r="K133" s="23" t="s">
        <v>436</v>
      </c>
      <c r="L133" s="17"/>
      <c r="M133" s="17"/>
      <c r="P133" s="15">
        <v>10520</v>
      </c>
      <c r="Q133" s="16" t="s">
        <v>294</v>
      </c>
      <c r="S133" s="15">
        <v>20520</v>
      </c>
      <c r="T133" s="16" t="s">
        <v>388</v>
      </c>
      <c r="V133" s="15">
        <v>30520</v>
      </c>
      <c r="W133" s="16" t="s">
        <v>490</v>
      </c>
      <c r="Y133" s="15">
        <v>40520</v>
      </c>
      <c r="Z133" s="16" t="s">
        <v>674</v>
      </c>
      <c r="AB133" s="15">
        <v>50520</v>
      </c>
      <c r="AC133" s="16" t="s">
        <v>521</v>
      </c>
      <c r="AE133" s="15">
        <v>60520</v>
      </c>
      <c r="AF133" s="16" t="s">
        <v>240</v>
      </c>
    </row>
    <row r="134" spans="1:32" ht="15.75">
      <c r="A134" s="17">
        <v>133</v>
      </c>
      <c r="B134" s="17" t="s">
        <v>437</v>
      </c>
      <c r="C134" s="17" t="s">
        <v>438</v>
      </c>
      <c r="D134" s="17">
        <f>INDEX($P$6:$Q$442, MATCH(B134,$Q$6:$Q$442,0),1)</f>
        <v>10112</v>
      </c>
      <c r="E134" s="17">
        <f>INDEX($S$6:$T$442, MATCH(B134,$T$6:$T$442,0),1)</f>
        <v>21021</v>
      </c>
      <c r="F134" s="17">
        <f>INDEX($V$6:$W$442, MATCH(B134,$W$6:$W$442,0),1)</f>
        <v>30311</v>
      </c>
      <c r="G134" s="17">
        <f>INDEX($Y$6:$Z$442, MATCH(B134,$Z$6:$Z$442,0),1)</f>
        <v>41301</v>
      </c>
      <c r="H134" s="17">
        <f>INDEX($AB$6:$AC$442, MATCH(B134,$AC$6:$AC$442,0),1)</f>
        <v>51419</v>
      </c>
      <c r="I134" s="17">
        <f>INDEX($AE$6:$AF$442, MATCH(B134,$AF$6:$AF$442,0),1)</f>
        <v>61410</v>
      </c>
      <c r="J134" s="23" t="s">
        <v>439</v>
      </c>
      <c r="K134" s="17"/>
      <c r="L134" s="17"/>
      <c r="M134" s="17"/>
      <c r="P134" s="15">
        <v>10521</v>
      </c>
      <c r="Q134" s="16" t="s">
        <v>179</v>
      </c>
      <c r="S134" s="15">
        <v>20521</v>
      </c>
      <c r="T134" s="16" t="s">
        <v>433</v>
      </c>
      <c r="V134" s="15">
        <v>30521</v>
      </c>
      <c r="W134" s="16" t="s">
        <v>414</v>
      </c>
      <c r="Y134" s="15">
        <v>40521</v>
      </c>
      <c r="Z134" s="16" t="s">
        <v>217</v>
      </c>
      <c r="AB134" s="15">
        <v>50521</v>
      </c>
      <c r="AC134" s="16" t="s">
        <v>271</v>
      </c>
      <c r="AE134" s="15">
        <v>60521</v>
      </c>
      <c r="AF134" s="16" t="s">
        <v>453</v>
      </c>
    </row>
    <row r="135" spans="1:32" ht="15.75">
      <c r="A135" s="17">
        <v>134</v>
      </c>
      <c r="B135" s="17" t="s">
        <v>440</v>
      </c>
      <c r="C135" s="17" t="s">
        <v>441</v>
      </c>
      <c r="D135" s="17">
        <f>INDEX($P$6:$Q$442, MATCH(B135,$Q$6:$Q$442,0),1)</f>
        <v>11203</v>
      </c>
      <c r="E135" s="17">
        <f>INDEX($S$6:$T$442, MATCH(B135,$T$6:$T$442,0),1)</f>
        <v>20610</v>
      </c>
      <c r="F135" s="17">
        <f>INDEX($V$6:$W$442, MATCH(B135,$W$6:$W$442,0),1)</f>
        <v>31002</v>
      </c>
      <c r="G135" s="17">
        <f>INDEX($Y$6:$Z$442, MATCH(B135,$Z$6:$Z$442,0),1)</f>
        <v>40621</v>
      </c>
      <c r="H135" s="17">
        <f>INDEX($AB$6:$AC$442, MATCH(B135,$AC$6:$AC$442,0),1)</f>
        <v>51503</v>
      </c>
      <c r="I135" s="17">
        <f>INDEX($AE$6:$AF$442, MATCH(B135,$AF$6:$AF$442,0),1)</f>
        <v>60811</v>
      </c>
      <c r="J135" s="23" t="s">
        <v>442</v>
      </c>
      <c r="K135" s="17"/>
      <c r="L135" s="17"/>
      <c r="M135" s="17"/>
      <c r="P135" s="15">
        <v>10522</v>
      </c>
      <c r="Q135" s="16" t="s">
        <v>761</v>
      </c>
      <c r="S135" s="15">
        <v>20522</v>
      </c>
      <c r="T135" s="16" t="s">
        <v>718</v>
      </c>
      <c r="V135" s="15">
        <v>30522</v>
      </c>
      <c r="W135" s="16" t="s">
        <v>1303</v>
      </c>
      <c r="Y135" s="15">
        <v>40522</v>
      </c>
      <c r="Z135" s="16" t="s">
        <v>1303</v>
      </c>
      <c r="AB135" s="15">
        <v>50522</v>
      </c>
      <c r="AC135" s="16" t="s">
        <v>690</v>
      </c>
      <c r="AE135" s="15">
        <v>60522</v>
      </c>
      <c r="AF135" s="16" t="s">
        <v>117</v>
      </c>
    </row>
    <row r="136" spans="1:32" ht="15.75">
      <c r="A136" s="17">
        <v>135</v>
      </c>
      <c r="B136" s="17" t="s">
        <v>443</v>
      </c>
      <c r="C136" s="17" t="s">
        <v>444</v>
      </c>
      <c r="D136" s="17">
        <f>INDEX($P$6:$Q$442, MATCH(B136,$Q$6:$Q$442,0),1)</f>
        <v>11211</v>
      </c>
      <c r="E136" s="17">
        <f>INDEX($S$6:$T$442, MATCH(B136,$T$6:$T$442,0),1)</f>
        <v>20519</v>
      </c>
      <c r="F136" s="17">
        <f>INDEX($V$6:$W$442, MATCH(B136,$W$6:$W$442,0),1)</f>
        <v>31619</v>
      </c>
      <c r="G136" s="17">
        <f>INDEX($Y$6:$Z$442, MATCH(B136,$Z$6:$Z$442,0),1)</f>
        <v>40311</v>
      </c>
      <c r="H136" s="17">
        <f>INDEX($AB$6:$AC$442, MATCH(B136,$AC$6:$AC$442,0),1)</f>
        <v>50403</v>
      </c>
      <c r="I136" s="17">
        <f>INDEX($AE$6:$AF$442, MATCH(B136,$AF$6:$AF$442,0),1)</f>
        <v>61219</v>
      </c>
      <c r="J136" s="23" t="s">
        <v>445</v>
      </c>
      <c r="K136" s="17"/>
      <c r="L136" s="17"/>
      <c r="M136" s="17"/>
      <c r="P136" s="15">
        <v>10523</v>
      </c>
      <c r="Q136" s="16" t="s">
        <v>147</v>
      </c>
      <c r="S136" s="15">
        <v>20523</v>
      </c>
      <c r="T136" s="16" t="s">
        <v>819</v>
      </c>
      <c r="V136" s="15">
        <v>30523</v>
      </c>
      <c r="W136" s="16" t="s">
        <v>24</v>
      </c>
      <c r="Y136" s="15">
        <v>40523</v>
      </c>
      <c r="Z136" s="16" t="s">
        <v>1012</v>
      </c>
      <c r="AB136" s="15">
        <v>50523</v>
      </c>
      <c r="AC136" s="16" t="s">
        <v>940</v>
      </c>
      <c r="AE136" s="15">
        <v>60523</v>
      </c>
      <c r="AF136" s="16" t="s">
        <v>661</v>
      </c>
    </row>
    <row r="137" spans="1:32" ht="15.75">
      <c r="A137" s="17">
        <v>136</v>
      </c>
      <c r="B137" s="17" t="s">
        <v>446</v>
      </c>
      <c r="C137" s="17" t="s">
        <v>447</v>
      </c>
      <c r="D137" s="17">
        <f>INDEX($P$6:$Q$442, MATCH(B137,$Q$6:$Q$442,0),1)</f>
        <v>10111</v>
      </c>
      <c r="E137" s="17">
        <f>INDEX($S$6:$T$442, MATCH(B137,$T$6:$T$442,0),1)</f>
        <v>21019</v>
      </c>
      <c r="F137" s="17">
        <f>INDEX($V$6:$W$442, MATCH(B137,$W$6:$W$442,0),1)</f>
        <v>30410</v>
      </c>
      <c r="G137" s="17">
        <f>INDEX($Y$6:$Z$442, MATCH(B137,$Z$6:$Z$442,0),1)</f>
        <v>41503</v>
      </c>
      <c r="H137" s="17">
        <f>INDEX($AB$6:$AC$442, MATCH(B137,$AC$6:$AC$442,0),1)</f>
        <v>51320</v>
      </c>
      <c r="I137" s="17">
        <f>INDEX($AE$6:$AF$442, MATCH(B137,$AF$6:$AF$442,0),1)</f>
        <v>61310</v>
      </c>
      <c r="J137" s="23" t="s">
        <v>448</v>
      </c>
      <c r="K137" s="23" t="s">
        <v>449</v>
      </c>
      <c r="L137" s="17"/>
      <c r="M137" s="17"/>
      <c r="P137" s="15">
        <v>10524</v>
      </c>
      <c r="Q137" s="16" t="s">
        <v>620</v>
      </c>
      <c r="S137" s="15">
        <v>20524</v>
      </c>
      <c r="T137" s="16" t="s">
        <v>774</v>
      </c>
      <c r="V137" s="15">
        <v>30524</v>
      </c>
      <c r="W137" s="16" t="s">
        <v>752</v>
      </c>
      <c r="Y137" s="15">
        <v>40524</v>
      </c>
      <c r="Z137" s="16" t="s">
        <v>712</v>
      </c>
      <c r="AB137" s="15">
        <v>50524</v>
      </c>
      <c r="AC137" s="16" t="s">
        <v>605</v>
      </c>
      <c r="AE137" s="15">
        <v>60524</v>
      </c>
      <c r="AF137" s="16" t="s">
        <v>154</v>
      </c>
    </row>
    <row r="138" spans="1:32" ht="15.75">
      <c r="A138" s="17">
        <v>137</v>
      </c>
      <c r="B138" s="17" t="s">
        <v>450</v>
      </c>
      <c r="C138" s="17" t="s">
        <v>451</v>
      </c>
      <c r="D138" s="17">
        <f>INDEX($P$6:$Q$442, MATCH(B138,$Q$6:$Q$442,0),1)</f>
        <v>10912</v>
      </c>
      <c r="E138" s="17">
        <f>INDEX($S$6:$T$442, MATCH(B138,$T$6:$T$442,0),1)</f>
        <v>20621</v>
      </c>
      <c r="F138" s="17">
        <f>INDEX($V$6:$W$442, MATCH(B138,$W$6:$W$442,0),1)</f>
        <v>31220</v>
      </c>
      <c r="G138" s="17">
        <f>INDEX($Y$6:$Z$442, MATCH(B138,$Z$6:$Z$442,0),1)</f>
        <v>40410</v>
      </c>
      <c r="H138" s="17">
        <f>INDEX($AB$6:$AC$442, MATCH(B138,$AC$6:$AC$442,0),1)</f>
        <v>50303</v>
      </c>
      <c r="I138" s="17">
        <f>INDEX($AE$6:$AF$442, MATCH(B138,$AF$6:$AF$442,0),1)</f>
        <v>61619</v>
      </c>
      <c r="J138" s="23" t="s">
        <v>452</v>
      </c>
      <c r="K138" s="17"/>
      <c r="L138" s="17"/>
      <c r="M138" s="17"/>
      <c r="P138" s="15">
        <v>10525</v>
      </c>
      <c r="Q138" s="16" t="s">
        <v>150</v>
      </c>
      <c r="S138" s="15">
        <v>20525</v>
      </c>
      <c r="T138" s="16" t="s">
        <v>1041</v>
      </c>
      <c r="V138" s="15">
        <v>30525</v>
      </c>
      <c r="W138" s="16" t="s">
        <v>84</v>
      </c>
      <c r="Y138" s="15">
        <v>40525</v>
      </c>
      <c r="Z138" s="16" t="s">
        <v>1083</v>
      </c>
      <c r="AB138" s="15">
        <v>50525</v>
      </c>
      <c r="AC138" s="16" t="s">
        <v>1098</v>
      </c>
      <c r="AE138" s="15">
        <v>60525</v>
      </c>
      <c r="AF138" s="16" t="s">
        <v>928</v>
      </c>
    </row>
    <row r="139" spans="1:32" ht="15.75">
      <c r="A139" s="17">
        <v>138</v>
      </c>
      <c r="B139" s="17" t="s">
        <v>453</v>
      </c>
      <c r="C139" s="17" t="s">
        <v>454</v>
      </c>
      <c r="D139" s="17">
        <f>INDEX($P$6:$Q$442, MATCH(B139,$Q$6:$Q$442,0),1)</f>
        <v>10419</v>
      </c>
      <c r="E139" s="17">
        <f>INDEX($S$6:$T$442, MATCH(B139,$T$6:$T$442,0),1)</f>
        <v>20302</v>
      </c>
      <c r="F139" s="17">
        <f>INDEX($V$6:$W$442, MATCH(B139,$W$6:$W$442,0),1)</f>
        <v>30803</v>
      </c>
      <c r="G139" s="17">
        <f>INDEX($Y$6:$Z$442, MATCH(B139,$Z$6:$Z$442,0),1)</f>
        <v>41211</v>
      </c>
      <c r="H139" s="17">
        <f>INDEX($AB$6:$AC$442, MATCH(B139,$AC$6:$AC$442,0),1)</f>
        <v>51110</v>
      </c>
      <c r="I139" s="17">
        <f>INDEX($AE$6:$AF$442, MATCH(B139,$AF$6:$AF$442,0),1)</f>
        <v>60521</v>
      </c>
      <c r="J139" s="23" t="s">
        <v>455</v>
      </c>
      <c r="K139" s="17"/>
      <c r="L139" s="17"/>
      <c r="M139" s="17"/>
      <c r="P139" s="15">
        <v>10526</v>
      </c>
      <c r="Q139" s="16" t="s">
        <v>1303</v>
      </c>
      <c r="S139" s="15">
        <v>20526</v>
      </c>
      <c r="T139" s="16" t="s">
        <v>1123</v>
      </c>
      <c r="V139" s="15">
        <v>30526</v>
      </c>
      <c r="W139" s="16" t="s">
        <v>946</v>
      </c>
      <c r="Y139" s="15">
        <v>40526</v>
      </c>
      <c r="Z139" s="16" t="s">
        <v>1198</v>
      </c>
      <c r="AB139" s="15">
        <v>50526</v>
      </c>
      <c r="AC139" s="16" t="s">
        <v>77</v>
      </c>
      <c r="AE139" s="15">
        <v>60526</v>
      </c>
      <c r="AF139" s="16" t="s">
        <v>1021</v>
      </c>
    </row>
    <row r="140" spans="1:32" ht="15.75">
      <c r="A140" s="17">
        <v>139</v>
      </c>
      <c r="B140" s="17" t="s">
        <v>456</v>
      </c>
      <c r="C140" s="17" t="s">
        <v>457</v>
      </c>
      <c r="D140" s="17">
        <f>INDEX($P$6:$Q$442, MATCH(B140,$Q$6:$Q$442,0),1)</f>
        <v>10519</v>
      </c>
      <c r="E140" s="17">
        <f>INDEX($S$6:$T$442, MATCH(B140,$T$6:$T$442,0),1)</f>
        <v>20202</v>
      </c>
      <c r="F140" s="17">
        <f>INDEX($V$6:$W$442, MATCH(B140,$W$6:$W$442,0),1)</f>
        <v>30201</v>
      </c>
      <c r="G140" s="17">
        <f>INDEX($Y$6:$Z$442, MATCH(B140,$Z$6:$Z$442,0),1)</f>
        <v>41210</v>
      </c>
      <c r="H140" s="17">
        <f>INDEX($AB$6:$AC$442, MATCH(B140,$AC$6:$AC$442,0),1)</f>
        <v>51210</v>
      </c>
      <c r="I140" s="17">
        <f>INDEX($AE$6:$AF$442, MATCH(B140,$AF$6:$AF$442,0),1)</f>
        <v>60621</v>
      </c>
      <c r="J140" s="23" t="s">
        <v>458</v>
      </c>
      <c r="K140" s="17"/>
      <c r="L140" s="17"/>
      <c r="M140" s="17"/>
      <c r="P140" s="15">
        <v>10527</v>
      </c>
      <c r="Q140" s="16" t="s">
        <v>925</v>
      </c>
      <c r="S140" s="15">
        <v>20527</v>
      </c>
      <c r="T140" s="16" t="s">
        <v>921</v>
      </c>
      <c r="V140" s="15">
        <v>30527</v>
      </c>
      <c r="W140" s="16" t="s">
        <v>1208</v>
      </c>
      <c r="Y140" s="15">
        <v>40527</v>
      </c>
      <c r="Z140" s="16" t="s">
        <v>1086</v>
      </c>
      <c r="AB140" s="15">
        <v>50527</v>
      </c>
      <c r="AC140" s="16" t="s">
        <v>1178</v>
      </c>
      <c r="AE140" s="15">
        <v>60527</v>
      </c>
      <c r="AF140" s="16" t="s">
        <v>955</v>
      </c>
    </row>
    <row r="141" spans="1:32" ht="15.75">
      <c r="A141" s="17">
        <v>140</v>
      </c>
      <c r="B141" s="17" t="s">
        <v>459</v>
      </c>
      <c r="C141" s="17" t="s">
        <v>292</v>
      </c>
      <c r="D141" s="17">
        <f>INDEX($P$6:$Q$442, MATCH(B141,$Q$6:$Q$442,0),1)</f>
        <v>10720</v>
      </c>
      <c r="E141" s="17">
        <f>INDEX($S$6:$T$442, MATCH(B141,$T$6:$T$442,0),1)</f>
        <v>20101</v>
      </c>
      <c r="F141" s="17">
        <f>INDEX($V$6:$W$442, MATCH(B141,$W$6:$W$442,0),1)</f>
        <v>30403</v>
      </c>
      <c r="G141" s="17">
        <f>INDEX($Y$6:$Z$442, MATCH(B141,$Z$6:$Z$442,0),1)</f>
        <v>41310</v>
      </c>
      <c r="H141" s="17">
        <f>INDEX($AB$6:$AC$442, MATCH(B141,$AC$6:$AC$442,0),1)</f>
        <v>51112</v>
      </c>
      <c r="I141" s="17">
        <f>INDEX($AE$6:$AF$442, MATCH(B141,$AF$6:$AF$442,0),1)</f>
        <v>60219</v>
      </c>
      <c r="J141" s="23" t="s">
        <v>460</v>
      </c>
      <c r="K141" s="17"/>
      <c r="L141" s="17"/>
      <c r="M141" s="17"/>
      <c r="P141" s="15">
        <v>10601</v>
      </c>
      <c r="Q141" s="16" t="s">
        <v>280</v>
      </c>
      <c r="S141" s="15">
        <v>20601</v>
      </c>
      <c r="T141" s="16" t="s">
        <v>401</v>
      </c>
      <c r="V141" s="15">
        <v>30601</v>
      </c>
      <c r="W141" s="16" t="s">
        <v>1303</v>
      </c>
      <c r="Y141" s="15">
        <v>40601</v>
      </c>
      <c r="Z141" s="16" t="s">
        <v>577</v>
      </c>
      <c r="AB141" s="15">
        <v>50601</v>
      </c>
      <c r="AC141" s="16" t="s">
        <v>482</v>
      </c>
      <c r="AE141" s="15">
        <v>60601</v>
      </c>
      <c r="AF141" s="16" t="s">
        <v>305</v>
      </c>
    </row>
    <row r="142" spans="1:32" ht="15.75">
      <c r="A142" s="17">
        <v>141</v>
      </c>
      <c r="B142" s="17" t="s">
        <v>461</v>
      </c>
      <c r="C142" s="17" t="s">
        <v>462</v>
      </c>
      <c r="D142" s="17">
        <f>INDEX($P$6:$Q$442, MATCH(B142,$Q$6:$Q$442,0),1)</f>
        <v>11001</v>
      </c>
      <c r="E142" s="17">
        <f>INDEX($S$6:$T$442, MATCH(B142,$T$6:$T$442,0),1)</f>
        <v>20811</v>
      </c>
      <c r="F142" s="17">
        <f>INDEX($V$6:$W$442, MATCH(B142,$W$6:$W$442,0),1)</f>
        <v>31202</v>
      </c>
      <c r="G142" s="17">
        <f>INDEX($Y$6:$Z$442, MATCH(B142,$Z$6:$Z$442,0),1)</f>
        <v>40821</v>
      </c>
      <c r="H142" s="17">
        <f>INDEX($AB$6:$AC$442, MATCH(B142,$AC$6:$AC$442,0),1)</f>
        <v>51602</v>
      </c>
      <c r="I142" s="17">
        <f>INDEX($AE$6:$AF$442, MATCH(B142,$AF$6:$AF$442,0),1)</f>
        <v>60311</v>
      </c>
      <c r="J142" s="23" t="s">
        <v>463</v>
      </c>
      <c r="K142" s="17"/>
      <c r="L142" s="17"/>
      <c r="M142" s="17"/>
      <c r="P142" s="15">
        <v>10602</v>
      </c>
      <c r="Q142" s="16" t="s">
        <v>277</v>
      </c>
      <c r="S142" s="15">
        <v>20602</v>
      </c>
      <c r="T142" s="16" t="s">
        <v>1303</v>
      </c>
      <c r="V142" s="15">
        <v>30602</v>
      </c>
      <c r="W142" s="16" t="s">
        <v>551</v>
      </c>
      <c r="Y142" s="15">
        <v>40602</v>
      </c>
      <c r="Z142" s="16" t="s">
        <v>236</v>
      </c>
      <c r="AB142" s="15">
        <v>50602</v>
      </c>
      <c r="AC142" s="16" t="s">
        <v>166</v>
      </c>
      <c r="AE142" s="15">
        <v>60602</v>
      </c>
      <c r="AF142" s="16" t="s">
        <v>430</v>
      </c>
    </row>
    <row r="143" spans="1:32" ht="15.75">
      <c r="A143" s="17">
        <v>142</v>
      </c>
      <c r="B143" s="17" t="s">
        <v>464</v>
      </c>
      <c r="C143" s="17" t="s">
        <v>465</v>
      </c>
      <c r="D143" s="17">
        <f>INDEX($P$6:$Q$442, MATCH(B143,$Q$6:$Q$442,0),1)</f>
        <v>11312</v>
      </c>
      <c r="E143" s="17">
        <f>INDEX($S$6:$T$442, MATCH(B143,$T$6:$T$442,0),1)</f>
        <v>20321</v>
      </c>
      <c r="F143" s="17">
        <f>INDEX($V$6:$W$442, MATCH(B143,$W$6:$W$442,0),1)</f>
        <v>31020</v>
      </c>
      <c r="G143" s="17">
        <f>INDEX($Y$6:$Z$442, MATCH(B143,$Z$6:$Z$442,0),1)</f>
        <v>40811</v>
      </c>
      <c r="H143" s="17">
        <f>INDEX($AB$6:$AC$442, MATCH(B143,$AC$6:$AC$442,0),1)</f>
        <v>50103</v>
      </c>
      <c r="I143" s="17">
        <f>INDEX($AE$6:$AF$442, MATCH(B143,$AF$6:$AF$442,0),1)</f>
        <v>61020</v>
      </c>
      <c r="J143" s="23" t="s">
        <v>466</v>
      </c>
      <c r="K143" s="17"/>
      <c r="L143" s="17"/>
      <c r="M143" s="17"/>
      <c r="P143" s="15">
        <v>10603</v>
      </c>
      <c r="Q143" s="16" t="s">
        <v>1303</v>
      </c>
      <c r="S143" s="15">
        <v>20603</v>
      </c>
      <c r="T143" s="16" t="s">
        <v>378</v>
      </c>
      <c r="V143" s="15">
        <v>30603</v>
      </c>
      <c r="W143" s="16" t="s">
        <v>426</v>
      </c>
      <c r="Y143" s="15">
        <v>40603</v>
      </c>
      <c r="Z143" s="16" t="s">
        <v>1303</v>
      </c>
      <c r="AB143" s="15">
        <v>50603</v>
      </c>
      <c r="AC143" s="16" t="s">
        <v>344</v>
      </c>
      <c r="AE143" s="15">
        <v>60603</v>
      </c>
      <c r="AF143" s="16" t="s">
        <v>285</v>
      </c>
    </row>
    <row r="144" spans="1:32" ht="15.75">
      <c r="A144" s="17">
        <v>143</v>
      </c>
      <c r="B144" s="17" t="s">
        <v>467</v>
      </c>
      <c r="C144" s="17" t="s">
        <v>466</v>
      </c>
      <c r="D144" s="17">
        <f>INDEX($P$6:$Q$442, MATCH(B144,$Q$6:$Q$442,0),1)</f>
        <v>10211</v>
      </c>
      <c r="E144" s="17">
        <f>INDEX($S$6:$T$442, MATCH(B144,$T$6:$T$442,0),1)</f>
        <v>21321</v>
      </c>
      <c r="F144" s="17">
        <f>INDEX($V$6:$W$442, MATCH(B144,$W$6:$W$442,0),1)</f>
        <v>30312</v>
      </c>
      <c r="G144" s="17">
        <f>INDEX($Y$6:$Z$442, MATCH(B144,$Z$6:$Z$442,0),1)</f>
        <v>41402</v>
      </c>
      <c r="H144" s="17">
        <f>INDEX($AB$6:$AC$442, MATCH(B144,$AC$6:$AC$442,0),1)</f>
        <v>51121</v>
      </c>
      <c r="I144" s="17">
        <f>INDEX($AE$6:$AF$442, MATCH(B144,$AF$6:$AF$442,0),1)</f>
        <v>61511</v>
      </c>
      <c r="J144" s="23" t="s">
        <v>468</v>
      </c>
      <c r="K144" s="23" t="s">
        <v>469</v>
      </c>
      <c r="L144" s="17"/>
      <c r="M144" s="17"/>
      <c r="P144" s="15">
        <v>10604</v>
      </c>
      <c r="Q144" s="16" t="s">
        <v>873</v>
      </c>
      <c r="S144" s="15">
        <v>20604</v>
      </c>
      <c r="T144" s="16" t="s">
        <v>650</v>
      </c>
      <c r="V144" s="15">
        <v>30604</v>
      </c>
      <c r="W144" s="16" t="s">
        <v>805</v>
      </c>
      <c r="Y144" s="15">
        <v>40604</v>
      </c>
      <c r="Z144" s="16" t="s">
        <v>608</v>
      </c>
      <c r="AB144" s="15">
        <v>50604</v>
      </c>
      <c r="AC144" s="16" t="s">
        <v>645</v>
      </c>
      <c r="AE144" s="15">
        <v>60604</v>
      </c>
      <c r="AF144" s="16" t="s">
        <v>912</v>
      </c>
    </row>
    <row r="145" spans="1:32" ht="15.75">
      <c r="A145" s="17">
        <v>144</v>
      </c>
      <c r="B145" s="17" t="s">
        <v>470</v>
      </c>
      <c r="C145" s="17" t="s">
        <v>471</v>
      </c>
      <c r="D145" s="17">
        <f>INDEX($P$6:$Q$442, MATCH(B145,$Q$6:$Q$442,0),1)</f>
        <v>10511</v>
      </c>
      <c r="E145" s="17">
        <f>INDEX($S$6:$T$442, MATCH(B145,$T$6:$T$442,0),1)</f>
        <v>21221</v>
      </c>
      <c r="F145" s="17">
        <f>INDEX($V$6:$W$442, MATCH(B145,$W$6:$W$442,0),1)</f>
        <v>30612</v>
      </c>
      <c r="G145" s="17">
        <f>INDEX($Y$6:$Z$442, MATCH(B145,$Z$6:$Z$442,0),1)</f>
        <v>41002</v>
      </c>
      <c r="H145" s="17">
        <f>INDEX($AB$6:$AC$442, MATCH(B145,$AC$6:$AC$442,0),1)</f>
        <v>51519</v>
      </c>
      <c r="I145" s="17">
        <f>INDEX($AE$6:$AF$442, MATCH(B145,$AF$6:$AF$442,0),1)</f>
        <v>60912</v>
      </c>
      <c r="J145" s="23" t="s">
        <v>472</v>
      </c>
      <c r="K145" s="17"/>
      <c r="L145" s="17"/>
      <c r="M145" s="17"/>
      <c r="P145" s="15">
        <v>10605</v>
      </c>
      <c r="Q145" s="16" t="s">
        <v>54</v>
      </c>
      <c r="S145" s="15">
        <v>20605</v>
      </c>
      <c r="T145" s="16" t="s">
        <v>758</v>
      </c>
      <c r="V145" s="15">
        <v>30605</v>
      </c>
      <c r="W145" s="16" t="s">
        <v>50</v>
      </c>
      <c r="Y145" s="15">
        <v>40605</v>
      </c>
      <c r="Z145" s="16" t="s">
        <v>1303</v>
      </c>
      <c r="AB145" s="15">
        <v>50605</v>
      </c>
      <c r="AC145" s="16" t="s">
        <v>834</v>
      </c>
      <c r="AE145" s="15">
        <v>60605</v>
      </c>
      <c r="AF145" s="16" t="s">
        <v>792</v>
      </c>
    </row>
    <row r="146" spans="1:32" ht="15.75">
      <c r="A146" s="17">
        <v>145</v>
      </c>
      <c r="B146" s="17" t="s">
        <v>473</v>
      </c>
      <c r="C146" s="17" t="s">
        <v>474</v>
      </c>
      <c r="D146" s="17">
        <f>INDEX($P$6:$Q$442, MATCH(B146,$Q$6:$Q$442,0),1)</f>
        <v>10321</v>
      </c>
      <c r="E146" s="17">
        <f>INDEX($S$6:$T$442, MATCH(B146,$T$6:$T$442,0),1)</f>
        <v>20303</v>
      </c>
      <c r="F146" s="17">
        <f>INDEX($V$6:$W$442, MATCH(B146,$W$6:$W$442,0),1)</f>
        <v>30502</v>
      </c>
      <c r="G146" s="17">
        <f>INDEX($Y$6:$Z$442, MATCH(B146,$Z$6:$Z$442,0),1)</f>
        <v>41112</v>
      </c>
      <c r="H146" s="17">
        <f>INDEX($AB$6:$AC$442, MATCH(B146,$AC$6:$AC$442,0),1)</f>
        <v>51510</v>
      </c>
      <c r="I146" s="17">
        <f>INDEX($AE$6:$AF$442, MATCH(B146,$AF$6:$AF$442,0),1)</f>
        <v>60320</v>
      </c>
      <c r="J146" s="23" t="s">
        <v>475</v>
      </c>
      <c r="K146" s="17"/>
      <c r="L146" s="17"/>
      <c r="M146" s="17"/>
      <c r="P146" s="15">
        <v>10606</v>
      </c>
      <c r="Q146" s="16" t="s">
        <v>943</v>
      </c>
      <c r="S146" s="15">
        <v>20606</v>
      </c>
      <c r="T146" s="16" t="s">
        <v>741</v>
      </c>
      <c r="V146" s="15">
        <v>30606</v>
      </c>
      <c r="W146" s="16" t="s">
        <v>650</v>
      </c>
      <c r="Y146" s="15">
        <v>40606</v>
      </c>
      <c r="Z146" s="16" t="s">
        <v>940</v>
      </c>
      <c r="AB146" s="15">
        <v>50606</v>
      </c>
      <c r="AC146" s="16" t="s">
        <v>816</v>
      </c>
      <c r="AE146" s="15">
        <v>60606</v>
      </c>
      <c r="AF146" s="16" t="s">
        <v>47</v>
      </c>
    </row>
    <row r="147" spans="1:32" ht="15.75">
      <c r="A147" s="17">
        <v>146</v>
      </c>
      <c r="B147" s="17" t="s">
        <v>476</v>
      </c>
      <c r="C147" s="17" t="s">
        <v>477</v>
      </c>
      <c r="D147" s="17">
        <f>INDEX($P$6:$Q$442, MATCH(B147,$Q$6:$Q$442,0),1)</f>
        <v>10503</v>
      </c>
      <c r="E147" s="17">
        <f>INDEX($S$6:$T$442, MATCH(B147,$T$6:$T$442,0),1)</f>
        <v>21412</v>
      </c>
      <c r="F147" s="17">
        <f>INDEX($V$6:$W$442, MATCH(B147,$W$6:$W$442,0),1)</f>
        <v>31310</v>
      </c>
      <c r="G147" s="17">
        <f>INDEX($Y$6:$Z$442, MATCH(B147,$Z$6:$Z$442,0),1)</f>
        <v>40701</v>
      </c>
      <c r="H147" s="17">
        <f>INDEX($AB$6:$AC$442, MATCH(B147,$AC$6:$AC$442,0),1)</f>
        <v>50820</v>
      </c>
      <c r="I147" s="17">
        <f>INDEX($AE$6:$AF$442, MATCH(B147,$AF$6:$AF$442,0),1)</f>
        <v>61402</v>
      </c>
      <c r="J147" s="23" t="s">
        <v>478</v>
      </c>
      <c r="K147" s="17"/>
      <c r="L147" s="17"/>
      <c r="M147" s="17"/>
      <c r="P147" s="15">
        <v>10607</v>
      </c>
      <c r="Q147" s="16" t="s">
        <v>1281</v>
      </c>
      <c r="S147" s="15">
        <v>20607</v>
      </c>
      <c r="T147" s="16" t="s">
        <v>955</v>
      </c>
      <c r="V147" s="15">
        <v>30607</v>
      </c>
      <c r="W147" s="16" t="s">
        <v>1095</v>
      </c>
      <c r="Y147" s="15">
        <v>40607</v>
      </c>
      <c r="Z147" s="16" t="s">
        <v>983</v>
      </c>
      <c r="AB147" s="15">
        <v>50607</v>
      </c>
      <c r="AC147" s="16" t="s">
        <v>1303</v>
      </c>
      <c r="AE147" s="15">
        <v>60607</v>
      </c>
      <c r="AF147" s="16" t="s">
        <v>1168</v>
      </c>
    </row>
    <row r="148" spans="1:32" ht="15.75">
      <c r="A148" s="17">
        <v>147</v>
      </c>
      <c r="B148" s="17" t="s">
        <v>479</v>
      </c>
      <c r="C148" s="17" t="s">
        <v>480</v>
      </c>
      <c r="D148" s="17">
        <f>INDEX($P$6:$Q$442, MATCH(B148,$Q$6:$Q$442,0),1)</f>
        <v>10612</v>
      </c>
      <c r="E148" s="17">
        <f>INDEX($S$6:$T$442, MATCH(B148,$T$6:$T$442,0),1)</f>
        <v>21621</v>
      </c>
      <c r="F148" s="17">
        <f>INDEX($V$6:$W$442, MATCH(B148,$W$6:$W$442,0),1)</f>
        <v>30112</v>
      </c>
      <c r="G148" s="17">
        <f>INDEX($Y$6:$Z$442, MATCH(B148,$Z$6:$Z$442,0),1)</f>
        <v>41401</v>
      </c>
      <c r="H148" s="17">
        <f>INDEX($AB$6:$AC$442, MATCH(B148,$AC$6:$AC$442,0),1)</f>
        <v>51520</v>
      </c>
      <c r="I148" s="17">
        <f>INDEX($AE$6:$AF$442, MATCH(B148,$AF$6:$AF$442,0),1)</f>
        <v>60911</v>
      </c>
      <c r="J148" s="23" t="s">
        <v>481</v>
      </c>
      <c r="K148" s="17"/>
      <c r="L148" s="17"/>
      <c r="M148" s="17"/>
      <c r="P148" s="15">
        <v>10608</v>
      </c>
      <c r="Q148" s="16" t="s">
        <v>1178</v>
      </c>
      <c r="S148" s="15">
        <v>20608</v>
      </c>
      <c r="T148" s="16" t="s">
        <v>1018</v>
      </c>
      <c r="V148" s="15">
        <v>30608</v>
      </c>
      <c r="W148" s="16" t="s">
        <v>102</v>
      </c>
      <c r="Y148" s="15">
        <v>40608</v>
      </c>
      <c r="Z148" s="16" t="s">
        <v>1178</v>
      </c>
      <c r="AB148" s="15">
        <v>50608</v>
      </c>
      <c r="AC148" s="16" t="s">
        <v>1076</v>
      </c>
      <c r="AE148" s="15">
        <v>60608</v>
      </c>
      <c r="AF148" s="16" t="s">
        <v>87</v>
      </c>
    </row>
    <row r="149" spans="1:32" ht="15.75">
      <c r="A149" s="17">
        <v>148</v>
      </c>
      <c r="B149" s="17" t="s">
        <v>482</v>
      </c>
      <c r="C149" s="17" t="s">
        <v>483</v>
      </c>
      <c r="D149" s="17">
        <f>INDEX($P$6:$Q$442, MATCH(B149,$Q$6:$Q$442,0),1)</f>
        <v>11012</v>
      </c>
      <c r="E149" s="17">
        <f>INDEX($S$6:$T$442, MATCH(B149,$T$6:$T$442,0),1)</f>
        <v>20219</v>
      </c>
      <c r="F149" s="17">
        <f>INDEX($V$6:$W$442, MATCH(B149,$W$6:$W$442,0),1)</f>
        <v>31520</v>
      </c>
      <c r="G149" s="17">
        <f>INDEX($Y$6:$Z$442, MATCH(B149,$Z$6:$Z$442,0),1)</f>
        <v>40712</v>
      </c>
      <c r="H149" s="17">
        <f>INDEX($AB$6:$AC$442, MATCH(B149,$AC$6:$AC$442,0),1)</f>
        <v>50601</v>
      </c>
      <c r="I149" s="17">
        <f>INDEX($AE$6:$AF$442, MATCH(B149,$AF$6:$AF$442,0),1)</f>
        <v>60921</v>
      </c>
      <c r="J149" s="23" t="s">
        <v>484</v>
      </c>
      <c r="K149" s="23" t="s">
        <v>485</v>
      </c>
      <c r="L149" s="23" t="s">
        <v>486</v>
      </c>
      <c r="M149" s="17"/>
      <c r="P149" s="15">
        <v>10609</v>
      </c>
      <c r="Q149" s="16" t="s">
        <v>1202</v>
      </c>
      <c r="S149" s="15">
        <v>20609</v>
      </c>
      <c r="T149" s="16" t="s">
        <v>1058</v>
      </c>
      <c r="V149" s="15">
        <v>30609</v>
      </c>
      <c r="W149" s="16" t="s">
        <v>1058</v>
      </c>
      <c r="Y149" s="15">
        <v>40609</v>
      </c>
      <c r="Z149" s="16" t="s">
        <v>958</v>
      </c>
      <c r="AB149" s="15">
        <v>50609</v>
      </c>
      <c r="AC149" s="16" t="s">
        <v>866</v>
      </c>
      <c r="AE149" s="15">
        <v>60609</v>
      </c>
      <c r="AF149" s="16" t="s">
        <v>1146</v>
      </c>
    </row>
    <row r="150" spans="1:32" ht="15.75">
      <c r="A150" s="17">
        <v>149</v>
      </c>
      <c r="B150" s="17" t="s">
        <v>487</v>
      </c>
      <c r="C150" s="17" t="s">
        <v>488</v>
      </c>
      <c r="D150" s="17">
        <f>INDEX($P$6:$Q$442, MATCH(B150,$Q$6:$Q$442,0),1)</f>
        <v>10411</v>
      </c>
      <c r="E150" s="17">
        <f>INDEX($S$6:$T$442, MATCH(B150,$T$6:$T$442,0),1)</f>
        <v>21520</v>
      </c>
      <c r="F150" s="17">
        <f>INDEX($V$6:$W$442, MATCH(B150,$W$6:$W$442,0),1)</f>
        <v>30810</v>
      </c>
      <c r="G150" s="17">
        <f>INDEX($Y$6:$Z$442, MATCH(B150,$Z$6:$Z$442,0),1)</f>
        <v>41201</v>
      </c>
      <c r="H150" s="17">
        <f>INDEX($AB$6:$AC$442, MATCH(B150,$AC$6:$AC$442,0),1)</f>
        <v>51219</v>
      </c>
      <c r="I150" s="17">
        <f>INDEX($AE$6:$AF$442, MATCH(B150,$AF$6:$AF$442,0),1)</f>
        <v>61012</v>
      </c>
      <c r="J150" s="23" t="s">
        <v>489</v>
      </c>
      <c r="K150" s="17"/>
      <c r="L150" s="17"/>
      <c r="M150" s="17"/>
      <c r="P150" s="15">
        <v>10610</v>
      </c>
      <c r="Q150" s="16" t="s">
        <v>423</v>
      </c>
      <c r="S150" s="15">
        <v>20610</v>
      </c>
      <c r="T150" s="16" t="s">
        <v>440</v>
      </c>
      <c r="V150" s="15">
        <v>30610</v>
      </c>
      <c r="W150" s="16" t="s">
        <v>375</v>
      </c>
      <c r="Y150" s="15">
        <v>40610</v>
      </c>
      <c r="Z150" s="16" t="s">
        <v>385</v>
      </c>
      <c r="AB150" s="15">
        <v>50610</v>
      </c>
      <c r="AC150" s="16" t="s">
        <v>493</v>
      </c>
      <c r="AE150" s="15">
        <v>60610</v>
      </c>
      <c r="AF150" s="16" t="s">
        <v>632</v>
      </c>
    </row>
    <row r="151" spans="1:32" ht="15.75">
      <c r="A151" s="17">
        <v>150</v>
      </c>
      <c r="B151" s="17" t="s">
        <v>490</v>
      </c>
      <c r="C151" s="17" t="s">
        <v>491</v>
      </c>
      <c r="D151" s="17">
        <f>INDEX($P$6:$Q$442, MATCH(B151,$Q$6:$Q$442,0),1)</f>
        <v>11319</v>
      </c>
      <c r="E151" s="17">
        <f>INDEX($S$6:$T$442, MATCH(B151,$T$6:$T$442,0),1)</f>
        <v>20901</v>
      </c>
      <c r="F151" s="17">
        <f>INDEX($V$6:$W$442, MATCH(B151,$W$6:$W$442,0),1)</f>
        <v>30520</v>
      </c>
      <c r="G151" s="17">
        <f>INDEX($Y$6:$Z$442, MATCH(B151,$Z$6:$Z$442,0),1)</f>
        <v>41419</v>
      </c>
      <c r="H151" s="17">
        <f>INDEX($AB$6:$AC$442, MATCH(B151,$AC$6:$AC$442,0),1)</f>
        <v>50711</v>
      </c>
      <c r="I151" s="17">
        <f>INDEX($AE$6:$AF$442, MATCH(B151,$AF$6:$AF$442,0),1)</f>
        <v>60401</v>
      </c>
      <c r="J151" s="23" t="s">
        <v>492</v>
      </c>
      <c r="K151" s="17"/>
      <c r="L151" s="17"/>
      <c r="M151" s="17"/>
      <c r="P151" s="15">
        <v>10611</v>
      </c>
      <c r="Q151" s="16" t="s">
        <v>1303</v>
      </c>
      <c r="S151" s="15">
        <v>20611</v>
      </c>
      <c r="T151" s="16" t="s">
        <v>602</v>
      </c>
      <c r="V151" s="15">
        <v>30611</v>
      </c>
      <c r="W151" s="16" t="s">
        <v>1303</v>
      </c>
      <c r="Y151" s="15">
        <v>40611</v>
      </c>
      <c r="Z151" s="16" t="s">
        <v>185</v>
      </c>
      <c r="AB151" s="15">
        <v>50611</v>
      </c>
      <c r="AC151" s="16" t="s">
        <v>1303</v>
      </c>
      <c r="AE151" s="15">
        <v>60611</v>
      </c>
      <c r="AF151" s="16" t="s">
        <v>587</v>
      </c>
    </row>
    <row r="152" spans="1:32" ht="15.75">
      <c r="A152" s="17">
        <v>151</v>
      </c>
      <c r="B152" s="17" t="s">
        <v>493</v>
      </c>
      <c r="C152" s="17" t="s">
        <v>494</v>
      </c>
      <c r="D152" s="17">
        <f>INDEX($P$6:$Q$442, MATCH(B152,$Q$6:$Q$442,0),1)</f>
        <v>11621</v>
      </c>
      <c r="E152" s="17">
        <f>INDEX($S$6:$T$442, MATCH(B152,$T$6:$T$442,0),1)</f>
        <v>21303</v>
      </c>
      <c r="F152" s="17">
        <f>INDEX($V$6:$W$442, MATCH(B152,$W$6:$W$442,0),1)</f>
        <v>30121</v>
      </c>
      <c r="G152" s="17">
        <f>INDEX($Y$6:$Z$442, MATCH(B152,$Z$6:$Z$442,0),1)</f>
        <v>41621</v>
      </c>
      <c r="H152" s="17">
        <f>INDEX($AB$6:$AC$442, MATCH(B152,$AC$6:$AC$442,0),1)</f>
        <v>50610</v>
      </c>
      <c r="I152" s="17">
        <f>INDEX($AE$6:$AF$442, MATCH(B152,$AF$6:$AF$442,0),1)</f>
        <v>60303</v>
      </c>
      <c r="J152" s="23" t="s">
        <v>495</v>
      </c>
      <c r="K152" s="17"/>
      <c r="L152" s="17"/>
      <c r="M152" s="17"/>
      <c r="P152" s="15">
        <v>10612</v>
      </c>
      <c r="Q152" s="16" t="s">
        <v>479</v>
      </c>
      <c r="S152" s="15">
        <v>20612</v>
      </c>
      <c r="T152" s="16" t="s">
        <v>99</v>
      </c>
      <c r="V152" s="15">
        <v>30612</v>
      </c>
      <c r="W152" s="16" t="s">
        <v>470</v>
      </c>
      <c r="Y152" s="15">
        <v>40612</v>
      </c>
      <c r="Z152" s="16" t="s">
        <v>191</v>
      </c>
      <c r="AB152" s="15">
        <v>50612</v>
      </c>
      <c r="AC152" s="16" t="s">
        <v>129</v>
      </c>
      <c r="AE152" s="15">
        <v>60612</v>
      </c>
      <c r="AF152" s="16" t="s">
        <v>674</v>
      </c>
    </row>
    <row r="153" spans="1:32" ht="15.75">
      <c r="A153" s="17">
        <v>152</v>
      </c>
      <c r="B153" s="17" t="s">
        <v>496</v>
      </c>
      <c r="C153" s="17" t="s">
        <v>497</v>
      </c>
      <c r="D153" s="17">
        <f>INDEX($P$6:$Q$442, MATCH(B153,$Q$6:$Q$442,0),1)</f>
        <v>10812</v>
      </c>
      <c r="E153" s="17">
        <f>INDEX($S$6:$T$442, MATCH(B153,$T$6:$T$442,0),1)</f>
        <v>21020</v>
      </c>
      <c r="F153" s="17">
        <f>INDEX($V$6:$W$442, MATCH(B153,$W$6:$W$442,0),1)</f>
        <v>30711</v>
      </c>
      <c r="G153" s="17">
        <f>INDEX($Y$6:$Z$442, MATCH(B153,$Z$6:$Z$442,0),1)</f>
        <v>41603</v>
      </c>
      <c r="H153" s="17">
        <f>INDEX($AB$6:$AC$442, MATCH(B153,$AC$6:$AC$442,0),1)</f>
        <v>51319</v>
      </c>
      <c r="I153" s="17">
        <f>INDEX($AE$6:$AF$442, MATCH(B153,$AF$6:$AF$442,0),1)</f>
        <v>61611</v>
      </c>
      <c r="J153" s="23" t="s">
        <v>498</v>
      </c>
      <c r="K153" s="17"/>
      <c r="L153" s="17"/>
      <c r="M153" s="17"/>
      <c r="P153" s="15">
        <v>10613</v>
      </c>
      <c r="Q153" s="16" t="s">
        <v>642</v>
      </c>
      <c r="S153" s="15">
        <v>20613</v>
      </c>
      <c r="T153" s="16" t="s">
        <v>105</v>
      </c>
      <c r="V153" s="15">
        <v>30613</v>
      </c>
      <c r="W153" s="16" t="s">
        <v>599</v>
      </c>
      <c r="Y153" s="15">
        <v>40613</v>
      </c>
      <c r="Z153" s="16" t="s">
        <v>843</v>
      </c>
      <c r="AB153" s="15">
        <v>50613</v>
      </c>
      <c r="AC153" s="16" t="s">
        <v>854</v>
      </c>
      <c r="AE153" s="15">
        <v>60613</v>
      </c>
      <c r="AF153" s="16" t="s">
        <v>1303</v>
      </c>
    </row>
    <row r="154" spans="1:32" ht="15.75">
      <c r="A154" s="17">
        <v>153</v>
      </c>
      <c r="B154" s="17" t="s">
        <v>499</v>
      </c>
      <c r="C154" s="17" t="s">
        <v>500</v>
      </c>
      <c r="D154" s="17">
        <f>INDEX($P$6:$Q$442, MATCH(B154,$Q$6:$Q$442,0),1)</f>
        <v>10103</v>
      </c>
      <c r="E154" s="17">
        <f>INDEX($S$6:$T$442, MATCH(B154,$T$6:$T$442,0),1)</f>
        <v>21612</v>
      </c>
      <c r="F154" s="17">
        <f>INDEX($V$6:$W$442, MATCH(B154,$W$6:$W$442,0),1)</f>
        <v>31311</v>
      </c>
      <c r="G154" s="17">
        <f>INDEX($Y$6:$Z$442, MATCH(B154,$Z$6:$Z$442,0),1)</f>
        <v>40402</v>
      </c>
      <c r="H154" s="17">
        <f>INDEX($AB$6:$AC$442, MATCH(B154,$AC$6:$AC$442,0),1)</f>
        <v>50320</v>
      </c>
      <c r="I154" s="17">
        <f>INDEX($AE$6:$AF$442, MATCH(B154,$AF$6:$AF$442,0),1)</f>
        <v>61303</v>
      </c>
      <c r="J154" s="23" t="s">
        <v>501</v>
      </c>
      <c r="K154" s="17"/>
      <c r="L154" s="17"/>
      <c r="M154" s="17"/>
      <c r="P154" s="15">
        <v>10614</v>
      </c>
      <c r="Q154" s="16" t="s">
        <v>123</v>
      </c>
      <c r="S154" s="15">
        <v>20614</v>
      </c>
      <c r="T154" s="16" t="s">
        <v>869</v>
      </c>
      <c r="V154" s="15">
        <v>30614</v>
      </c>
      <c r="W154" s="16" t="s">
        <v>668</v>
      </c>
      <c r="Y154" s="15">
        <v>40614</v>
      </c>
      <c r="Z154" s="16" t="s">
        <v>840</v>
      </c>
      <c r="AB154" s="15">
        <v>50614</v>
      </c>
      <c r="AC154" s="16" t="s">
        <v>590</v>
      </c>
      <c r="AE154" s="15">
        <v>60614</v>
      </c>
      <c r="AF154" s="16" t="s">
        <v>1035</v>
      </c>
    </row>
    <row r="155" spans="1:32" ht="15.75">
      <c r="A155" s="17">
        <v>154</v>
      </c>
      <c r="B155" s="17" t="s">
        <v>502</v>
      </c>
      <c r="C155" s="17" t="s">
        <v>503</v>
      </c>
      <c r="D155" s="17">
        <f>INDEX($P$6:$Q$442, MATCH(B155,$Q$6:$Q$442,0),1)</f>
        <v>10710</v>
      </c>
      <c r="E155" s="17">
        <f>INDEX($S$6:$T$442, MATCH(B155,$T$6:$T$442,0),1)</f>
        <v>21619</v>
      </c>
      <c r="F155" s="17">
        <f>INDEX($V$6:$W$442, MATCH(B155,$W$6:$W$442,0),1)</f>
        <v>30211</v>
      </c>
      <c r="G155" s="17">
        <f>INDEX($Y$6:$Z$442, MATCH(B155,$Z$6:$Z$442,0),1)</f>
        <v>40902</v>
      </c>
      <c r="H155" s="17">
        <f>INDEX($AB$6:$AC$442, MATCH(B155,$AC$6:$AC$442,0),1)</f>
        <v>51021</v>
      </c>
      <c r="I155" s="17">
        <f>INDEX($AE$6:$AF$442, MATCH(B155,$AF$6:$AF$442,0),1)</f>
        <v>61011</v>
      </c>
      <c r="J155" s="23" t="s">
        <v>504</v>
      </c>
      <c r="K155" s="17"/>
      <c r="L155" s="17"/>
      <c r="M155" s="17"/>
      <c r="P155" s="15">
        <v>10615</v>
      </c>
      <c r="Q155" s="16" t="s">
        <v>567</v>
      </c>
      <c r="S155" s="15">
        <v>20615</v>
      </c>
      <c r="T155" s="16" t="s">
        <v>971</v>
      </c>
      <c r="V155" s="15">
        <v>30615</v>
      </c>
      <c r="W155" s="16" t="s">
        <v>1303</v>
      </c>
      <c r="Y155" s="15">
        <v>40615</v>
      </c>
      <c r="Z155" s="16" t="s">
        <v>1303</v>
      </c>
      <c r="AB155" s="15">
        <v>50615</v>
      </c>
      <c r="AC155" s="16" t="s">
        <v>706</v>
      </c>
      <c r="AE155" s="15">
        <v>60615</v>
      </c>
      <c r="AF155" s="16" t="s">
        <v>831</v>
      </c>
    </row>
    <row r="156" spans="1:32" ht="15.75">
      <c r="A156" s="17">
        <v>155</v>
      </c>
      <c r="B156" s="17" t="s">
        <v>505</v>
      </c>
      <c r="C156" s="17" t="s">
        <v>506</v>
      </c>
      <c r="D156" s="17">
        <f>INDEX($P$6:$Q$442, MATCH(B156,$Q$6:$Q$442,0),1)</f>
        <v>10215</v>
      </c>
      <c r="E156" s="17">
        <f>INDEX($S$6:$T$442, MATCH(B156,$T$6:$T$442,0),1)</f>
        <v>21324</v>
      </c>
      <c r="F156" s="17">
        <f>INDEX($V$6:$W$442, MATCH(B156,$W$6:$W$442,0),1)</f>
        <v>30415</v>
      </c>
      <c r="G156" s="17">
        <f>INDEX($Y$6:$Z$442, MATCH(B156,$Z$6:$Z$442,0),1)</f>
        <v>41104</v>
      </c>
      <c r="H156" s="17">
        <f>INDEX($AB$6:$AC$442, MATCH(B156,$AC$6:$AC$442,0),1)</f>
        <v>51223</v>
      </c>
      <c r="I156" s="17">
        <f>INDEX($AE$6:$AF$442, MATCH(B156,$AF$6:$AF$442,0),1)</f>
        <v>61615</v>
      </c>
      <c r="J156" s="23" t="s">
        <v>507</v>
      </c>
      <c r="K156" s="17"/>
      <c r="L156" s="17"/>
      <c r="M156" s="17"/>
      <c r="P156" s="15">
        <v>10616</v>
      </c>
      <c r="Q156" s="16" t="s">
        <v>596</v>
      </c>
      <c r="S156" s="15">
        <v>20616</v>
      </c>
      <c r="T156" s="16" t="s">
        <v>1223</v>
      </c>
      <c r="V156" s="15">
        <v>30616</v>
      </c>
      <c r="W156" s="16" t="s">
        <v>1195</v>
      </c>
      <c r="Y156" s="15">
        <v>40616</v>
      </c>
      <c r="Z156" s="16" t="s">
        <v>1149</v>
      </c>
      <c r="AB156" s="15">
        <v>50616</v>
      </c>
      <c r="AC156" s="16" t="s">
        <v>1031</v>
      </c>
      <c r="AE156" s="15">
        <v>60616</v>
      </c>
      <c r="AF156" s="16" t="s">
        <v>1115</v>
      </c>
    </row>
    <row r="157" spans="1:32" ht="15.75">
      <c r="A157" s="17">
        <v>156</v>
      </c>
      <c r="B157" s="17" t="s">
        <v>508</v>
      </c>
      <c r="C157" s="17" t="s">
        <v>509</v>
      </c>
      <c r="D157" s="17">
        <f>INDEX($P$6:$Q$442, MATCH(B157,$Q$6:$Q$442,0),1)</f>
        <v>11614</v>
      </c>
      <c r="E157" s="17">
        <f>INDEX($S$6:$T$442, MATCH(B157,$T$6:$T$442,0),1)</f>
        <v>20223</v>
      </c>
      <c r="F157" s="17">
        <f>INDEX($V$6:$W$442, MATCH(B157,$W$6:$W$442,0),1)</f>
        <v>31424</v>
      </c>
      <c r="G157" s="17">
        <f>INDEX($Y$6:$Z$442, MATCH(B157,$Z$6:$Z$442,0),1)</f>
        <v>40513</v>
      </c>
      <c r="H157" s="17">
        <f>INDEX($AB$6:$AC$442, MATCH(B157,$AC$6:$AC$442,0),1)</f>
        <v>50204</v>
      </c>
      <c r="I157" s="17">
        <f>INDEX($AE$6:$AF$442, MATCH(B157,$AF$6:$AF$442,0),1)</f>
        <v>61423</v>
      </c>
      <c r="J157" s="23" t="s">
        <v>510</v>
      </c>
      <c r="K157" s="17"/>
      <c r="L157" s="17"/>
      <c r="M157" s="17"/>
      <c r="P157" s="15">
        <v>10617</v>
      </c>
      <c r="Q157" s="16" t="s">
        <v>60</v>
      </c>
      <c r="S157" s="15">
        <v>20617</v>
      </c>
      <c r="T157" s="16" t="s">
        <v>1044</v>
      </c>
      <c r="V157" s="15">
        <v>30617</v>
      </c>
      <c r="W157" s="16" t="s">
        <v>1275</v>
      </c>
      <c r="Y157" s="15">
        <v>40617</v>
      </c>
      <c r="Z157" s="16" t="s">
        <v>1226</v>
      </c>
      <c r="AB157" s="15">
        <v>50617</v>
      </c>
      <c r="AC157" s="16" t="s">
        <v>1006</v>
      </c>
      <c r="AE157" s="15">
        <v>60617</v>
      </c>
      <c r="AF157" s="16" t="s">
        <v>1104</v>
      </c>
    </row>
    <row r="158" spans="1:32" ht="15.75">
      <c r="A158" s="17">
        <v>157</v>
      </c>
      <c r="B158" s="17" t="s">
        <v>511</v>
      </c>
      <c r="C158" s="17" t="s">
        <v>512</v>
      </c>
      <c r="D158" s="17">
        <f>INDEX($P$6:$Q$442, MATCH(B158,$Q$6:$Q$442,0),1)</f>
        <v>11321</v>
      </c>
      <c r="E158" s="17">
        <f>INDEX($S$6:$T$442, MATCH(B158,$T$6:$T$442,0),1)</f>
        <v>21101</v>
      </c>
      <c r="F158" s="17">
        <f>INDEX($V$6:$W$442, MATCH(B158,$W$6:$W$442,0),1)</f>
        <v>30319</v>
      </c>
      <c r="G158" s="17">
        <f>INDEX($Y$6:$Z$442, MATCH(B158,$Z$6:$Z$442,0),1)</f>
        <v>40920</v>
      </c>
      <c r="H158" s="17">
        <f>INDEX($AB$6:$AC$442, MATCH(B158,$AC$6:$AC$442,0),1)</f>
        <v>50811</v>
      </c>
      <c r="I158" s="17">
        <f>INDEX($AE$6:$AF$442, MATCH(B158,$AF$6:$AF$442,0),1)</f>
        <v>60502</v>
      </c>
      <c r="J158" s="23" t="s">
        <v>513</v>
      </c>
      <c r="K158" s="17"/>
      <c r="L158" s="17"/>
      <c r="M158" s="17"/>
      <c r="P158" s="15">
        <v>10618</v>
      </c>
      <c r="Q158" s="16" t="s">
        <v>1265</v>
      </c>
      <c r="S158" s="15">
        <v>20618</v>
      </c>
      <c r="T158" s="16" t="s">
        <v>1287</v>
      </c>
      <c r="V158" s="15">
        <v>30618</v>
      </c>
      <c r="W158" s="16" t="s">
        <v>937</v>
      </c>
      <c r="Y158" s="15">
        <v>40618</v>
      </c>
      <c r="Z158" s="16" t="s">
        <v>72</v>
      </c>
      <c r="AB158" s="15">
        <v>50618</v>
      </c>
      <c r="AC158" s="16" t="s">
        <v>1220</v>
      </c>
      <c r="AE158" s="15">
        <v>60618</v>
      </c>
      <c r="AF158" s="16" t="s">
        <v>1047</v>
      </c>
    </row>
    <row r="159" spans="1:32" ht="15.75">
      <c r="A159" s="17">
        <v>158</v>
      </c>
      <c r="B159" s="17" t="s">
        <v>514</v>
      </c>
      <c r="C159" s="17" t="s">
        <v>515</v>
      </c>
      <c r="D159" s="17">
        <f>INDEX($P$6:$Q$442, MATCH(B159,$Q$6:$Q$442,0),1)</f>
        <v>11115</v>
      </c>
      <c r="E159" s="17">
        <f>INDEX($S$6:$T$442, MATCH(B159,$T$6:$T$442,0),1)</f>
        <v>20423</v>
      </c>
      <c r="F159" s="17">
        <f>INDEX($V$6:$W$442, MATCH(B159,$W$6:$W$442,0),1)</f>
        <v>31423</v>
      </c>
      <c r="G159" s="17">
        <f>INDEX($Y$6:$Z$442, MATCH(B159,$Z$6:$Z$442,0),1)</f>
        <v>40115</v>
      </c>
      <c r="H159" s="17">
        <f>INDEX($AB$6:$AC$442, MATCH(B159,$AC$6:$AC$442,0),1)</f>
        <v>50504</v>
      </c>
      <c r="I159" s="17">
        <f>INDEX($AE$6:$AF$442, MATCH(B159,$AF$6:$AF$442,0),1)</f>
        <v>61624</v>
      </c>
      <c r="J159" s="23" t="s">
        <v>516</v>
      </c>
      <c r="K159" s="23" t="s">
        <v>517</v>
      </c>
      <c r="L159" s="17"/>
      <c r="M159" s="17"/>
      <c r="P159" s="15">
        <v>10619</v>
      </c>
      <c r="Q159" s="16" t="s">
        <v>256</v>
      </c>
      <c r="S159" s="15">
        <v>20619</v>
      </c>
      <c r="T159" s="16" t="s">
        <v>253</v>
      </c>
      <c r="V159" s="15">
        <v>30619</v>
      </c>
      <c r="W159" s="16" t="s">
        <v>171</v>
      </c>
      <c r="Y159" s="15">
        <v>40619</v>
      </c>
      <c r="Z159" s="16" t="s">
        <v>629</v>
      </c>
      <c r="AB159" s="15">
        <v>50619</v>
      </c>
      <c r="AC159" s="16" t="s">
        <v>577</v>
      </c>
      <c r="AE159" s="15">
        <v>60619</v>
      </c>
      <c r="AF159" s="16" t="s">
        <v>233</v>
      </c>
    </row>
    <row r="160" spans="1:32" ht="15.75">
      <c r="A160" s="17">
        <v>159</v>
      </c>
      <c r="B160" s="17" t="s">
        <v>518</v>
      </c>
      <c r="C160" s="17" t="s">
        <v>519</v>
      </c>
      <c r="D160" s="17">
        <f>INDEX($P$6:$Q$442, MATCH(B160,$Q$6:$Q$442,0),1)</f>
        <v>11214</v>
      </c>
      <c r="E160" s="17">
        <f>INDEX($S$6:$T$442, MATCH(B160,$T$6:$T$442,0),1)</f>
        <v>20724</v>
      </c>
      <c r="F160" s="17">
        <f>INDEX($V$6:$W$442, MATCH(B160,$W$6:$W$442,0),1)</f>
        <v>31522</v>
      </c>
      <c r="G160" s="17">
        <f>INDEX($Y$6:$Z$442, MATCH(B160,$Z$6:$Z$442,0),1)</f>
        <v>40414</v>
      </c>
      <c r="H160" s="17">
        <f>INDEX($AB$6:$AC$442, MATCH(B160,$AC$6:$AC$442,0),1)</f>
        <v>50304</v>
      </c>
      <c r="I160" s="17">
        <f>INDEX($AE$6:$AF$442, MATCH(B160,$AF$6:$AF$442,0),1)</f>
        <v>60924</v>
      </c>
      <c r="J160" s="23" t="s">
        <v>520</v>
      </c>
      <c r="K160" s="17"/>
      <c r="L160" s="17"/>
      <c r="M160" s="17"/>
      <c r="P160" s="15">
        <v>10620</v>
      </c>
      <c r="Q160" s="16" t="s">
        <v>1303</v>
      </c>
      <c r="S160" s="15">
        <v>20620</v>
      </c>
      <c r="T160" s="16" t="s">
        <v>166</v>
      </c>
      <c r="V160" s="15">
        <v>30620</v>
      </c>
      <c r="W160" s="16" t="s">
        <v>558</v>
      </c>
      <c r="Y160" s="15">
        <v>40620</v>
      </c>
      <c r="Z160" s="16" t="s">
        <v>694</v>
      </c>
      <c r="AB160" s="15">
        <v>50620</v>
      </c>
      <c r="AC160" s="16" t="s">
        <v>291</v>
      </c>
      <c r="AE160" s="15">
        <v>60620</v>
      </c>
      <c r="AF160" s="16" t="s">
        <v>294</v>
      </c>
    </row>
    <row r="161" spans="1:32" ht="15.75">
      <c r="A161" s="17">
        <v>160</v>
      </c>
      <c r="B161" s="17" t="s">
        <v>521</v>
      </c>
      <c r="C161" s="17" t="s">
        <v>522</v>
      </c>
      <c r="D161" s="17">
        <f>INDEX($P$6:$Q$442, MATCH(B161,$Q$6:$Q$442,0),1)</f>
        <v>10403</v>
      </c>
      <c r="E161" s="17">
        <f>INDEX($S$6:$T$442, MATCH(B161,$T$6:$T$442,0),1)</f>
        <v>21211</v>
      </c>
      <c r="F161" s="17">
        <f>INDEX($V$6:$W$442, MATCH(B161,$W$6:$W$442,0),1)</f>
        <v>31112</v>
      </c>
      <c r="G161" s="17">
        <f>INDEX($Y$6:$Z$442, MATCH(B161,$Z$6:$Z$442,0),1)</f>
        <v>40301</v>
      </c>
      <c r="H161" s="17">
        <f>INDEX($AB$6:$AC$442, MATCH(B161,$AC$6:$AC$442,0),1)</f>
        <v>50520</v>
      </c>
      <c r="I161" s="17">
        <f>INDEX($AE$6:$AF$442, MATCH(B161,$AF$6:$AF$442,0),1)</f>
        <v>61502</v>
      </c>
      <c r="J161" s="23" t="s">
        <v>523</v>
      </c>
      <c r="K161" s="17"/>
      <c r="L161" s="17"/>
      <c r="M161" s="17"/>
      <c r="P161" s="15">
        <v>10621</v>
      </c>
      <c r="Q161" s="16" t="s">
        <v>426</v>
      </c>
      <c r="S161" s="15">
        <v>20621</v>
      </c>
      <c r="T161" s="16" t="s">
        <v>450</v>
      </c>
      <c r="V161" s="15">
        <v>30621</v>
      </c>
      <c r="W161" s="16" t="s">
        <v>1303</v>
      </c>
      <c r="Y161" s="15">
        <v>40621</v>
      </c>
      <c r="Z161" s="16" t="s">
        <v>440</v>
      </c>
      <c r="AB161" s="15">
        <v>50621</v>
      </c>
      <c r="AC161" s="16" t="s">
        <v>245</v>
      </c>
      <c r="AE161" s="15">
        <v>60621</v>
      </c>
      <c r="AF161" s="16" t="s">
        <v>456</v>
      </c>
    </row>
    <row r="162" spans="1:32" ht="15.75">
      <c r="A162" s="17">
        <v>161</v>
      </c>
      <c r="B162" s="17" t="s">
        <v>524</v>
      </c>
      <c r="C162" s="17" t="s">
        <v>525</v>
      </c>
      <c r="D162" s="17">
        <f>INDEX($P$6:$Q$442, MATCH(B162,$Q$6:$Q$442,0),1)</f>
        <v>10219</v>
      </c>
      <c r="E162" s="17">
        <f>INDEX($S$6:$T$442, MATCH(B162,$T$6:$T$442,0),1)</f>
        <v>20802</v>
      </c>
      <c r="F162" s="17">
        <f>INDEX($V$6:$W$442, MATCH(B162,$W$6:$W$442,0),1)</f>
        <v>30401</v>
      </c>
      <c r="G162" s="17">
        <f>INDEX($Y$6:$Z$442, MATCH(B162,$Z$6:$Z$442,0),1)</f>
        <v>41311</v>
      </c>
      <c r="H162" s="17">
        <f>INDEX($AB$6:$AC$442, MATCH(B162,$AC$6:$AC$442,0),1)</f>
        <v>51111</v>
      </c>
      <c r="I162" s="17">
        <f>INDEX($AE$6:$AF$442, MATCH(B162,$AF$6:$AF$442,0),1)</f>
        <v>60121</v>
      </c>
      <c r="J162" s="23" t="s">
        <v>526</v>
      </c>
      <c r="K162" s="17"/>
      <c r="L162" s="17"/>
      <c r="M162" s="17"/>
      <c r="P162" s="15">
        <v>10622</v>
      </c>
      <c r="Q162" s="16" t="s">
        <v>50</v>
      </c>
      <c r="S162" s="15">
        <v>20622</v>
      </c>
      <c r="T162" s="16" t="s">
        <v>843</v>
      </c>
      <c r="V162" s="15">
        <v>30622</v>
      </c>
      <c r="W162" s="16" t="s">
        <v>918</v>
      </c>
      <c r="Y162" s="15">
        <v>40622</v>
      </c>
      <c r="Z162" s="16" t="s">
        <v>949</v>
      </c>
      <c r="AB162" s="15">
        <v>50622</v>
      </c>
      <c r="AC162" s="16" t="s">
        <v>727</v>
      </c>
      <c r="AE162" s="15">
        <v>60622</v>
      </c>
      <c r="AF162" s="16" t="s">
        <v>696</v>
      </c>
    </row>
    <row r="163" spans="1:32" ht="15.75">
      <c r="A163" s="17">
        <v>162</v>
      </c>
      <c r="B163" s="17" t="s">
        <v>527</v>
      </c>
      <c r="C163" s="17" t="s">
        <v>528</v>
      </c>
      <c r="D163" s="17">
        <f>INDEX($P$6:$Q$442, MATCH(B163,$Q$6:$Q$442,0),1)</f>
        <v>11515</v>
      </c>
      <c r="E163" s="17">
        <f>INDEX($S$6:$T$442, MATCH(B163,$T$6:$T$442,0),1)</f>
        <v>20824</v>
      </c>
      <c r="F163" s="17">
        <f>INDEX($V$6:$W$442, MATCH(B163,$W$6:$W$442,0),1)</f>
        <v>31022</v>
      </c>
      <c r="G163" s="17">
        <f>INDEX($Y$6:$Z$442, MATCH(B163,$Z$6:$Z$442,0),1)</f>
        <v>40213</v>
      </c>
      <c r="H163" s="17">
        <f>INDEX($AB$6:$AC$442, MATCH(B163,$AC$6:$AC$442,0),1)</f>
        <v>50404</v>
      </c>
      <c r="I163" s="17">
        <f>INDEX($AE$6:$AF$442, MATCH(B163,$AF$6:$AF$442,0),1)</f>
        <v>61324</v>
      </c>
      <c r="J163" s="23" t="s">
        <v>529</v>
      </c>
      <c r="K163" s="17"/>
      <c r="L163" s="17"/>
      <c r="M163" s="17"/>
      <c r="P163" s="15">
        <v>10623</v>
      </c>
      <c r="Q163" s="16" t="s">
        <v>665</v>
      </c>
      <c r="S163" s="15">
        <v>20623</v>
      </c>
      <c r="T163" s="16" t="s">
        <v>840</v>
      </c>
      <c r="V163" s="15">
        <v>30623</v>
      </c>
      <c r="W163" s="16" t="s">
        <v>798</v>
      </c>
      <c r="Y163" s="15">
        <v>40623</v>
      </c>
      <c r="Z163" s="16" t="s">
        <v>974</v>
      </c>
      <c r="AB163" s="15">
        <v>50623</v>
      </c>
      <c r="AC163" s="16" t="s">
        <v>144</v>
      </c>
      <c r="AE163" s="15">
        <v>60623</v>
      </c>
      <c r="AF163" s="16" t="s">
        <v>593</v>
      </c>
    </row>
    <row r="164" spans="1:32" ht="15.75">
      <c r="A164" s="17">
        <v>163</v>
      </c>
      <c r="B164" s="17" t="s">
        <v>530</v>
      </c>
      <c r="C164" s="17" t="s">
        <v>531</v>
      </c>
      <c r="D164" s="17">
        <f>INDEX($P$6:$Q$442, MATCH(B164,$Q$6:$Q$442,0),1)</f>
        <v>10814</v>
      </c>
      <c r="E164" s="17">
        <f>INDEX($S$6:$T$442, MATCH(B164,$T$6:$T$442,0),1)</f>
        <v>21022</v>
      </c>
      <c r="F164" s="17">
        <f>INDEX($V$6:$W$442, MATCH(B164,$W$6:$W$442,0),1)</f>
        <v>30313</v>
      </c>
      <c r="G164" s="17">
        <f>INDEX($Y$6:$Z$442, MATCH(B164,$Z$6:$Z$442,0),1)</f>
        <v>40906</v>
      </c>
      <c r="H164" s="17">
        <f>INDEX($AB$6:$AC$442, MATCH(B164,$AC$6:$AC$442,0),1)</f>
        <v>51324</v>
      </c>
      <c r="I164" s="17">
        <f>INDEX($AE$6:$AF$442, MATCH(B164,$AF$6:$AF$442,0),1)</f>
        <v>61115</v>
      </c>
      <c r="J164" s="23" t="s">
        <v>532</v>
      </c>
      <c r="K164" s="23" t="s">
        <v>533</v>
      </c>
      <c r="L164" s="17"/>
      <c r="M164" s="17"/>
      <c r="P164" s="15">
        <v>10624</v>
      </c>
      <c r="Q164" s="16" t="s">
        <v>661</v>
      </c>
      <c r="S164" s="15">
        <v>20624</v>
      </c>
      <c r="T164" s="16" t="s">
        <v>1303</v>
      </c>
      <c r="V164" s="15">
        <v>30624</v>
      </c>
      <c r="W164" s="16" t="s">
        <v>590</v>
      </c>
      <c r="Y164" s="15">
        <v>40624</v>
      </c>
      <c r="Z164" s="16" t="s">
        <v>744</v>
      </c>
      <c r="AB164" s="15">
        <v>50624</v>
      </c>
      <c r="AC164" s="16" t="s">
        <v>873</v>
      </c>
      <c r="AE164" s="15">
        <v>60624</v>
      </c>
      <c r="AF164" s="16" t="s">
        <v>782</v>
      </c>
    </row>
    <row r="165" spans="1:32" ht="15.75">
      <c r="A165" s="17">
        <v>164</v>
      </c>
      <c r="B165" s="17" t="s">
        <v>534</v>
      </c>
      <c r="C165" s="17" t="s">
        <v>531</v>
      </c>
      <c r="D165" s="17">
        <f>INDEX($P$6:$Q$442, MATCH(B165,$Q$6:$Q$442,0),1)</f>
        <v>10515</v>
      </c>
      <c r="E165" s="17">
        <f>INDEX($S$6:$T$442, MATCH(B165,$T$6:$T$442,0),1)</f>
        <v>21423</v>
      </c>
      <c r="F165" s="17">
        <f>INDEX($V$6:$W$442, MATCH(B165,$W$6:$W$442,0),1)</f>
        <v>30115</v>
      </c>
      <c r="G165" s="17">
        <f>INDEX($Y$6:$Z$442, MATCH(B165,$Z$6:$Z$442,0),1)</f>
        <v>41106</v>
      </c>
      <c r="H165" s="17">
        <f>INDEX($AB$6:$AC$442, MATCH(B165,$AC$6:$AC$442,0),1)</f>
        <v>51124</v>
      </c>
      <c r="I165" s="17">
        <f>INDEX($AE$6:$AF$442, MATCH(B165,$AF$6:$AF$442,0),1)</f>
        <v>61313</v>
      </c>
      <c r="J165" s="23" t="s">
        <v>535</v>
      </c>
      <c r="K165" s="17"/>
      <c r="L165" s="17"/>
      <c r="M165" s="17"/>
      <c r="P165" s="15">
        <v>10625</v>
      </c>
      <c r="Q165" s="16" t="s">
        <v>1303</v>
      </c>
      <c r="S165" s="15">
        <v>20625</v>
      </c>
      <c r="T165" s="16" t="s">
        <v>866</v>
      </c>
      <c r="V165" s="15">
        <v>30625</v>
      </c>
      <c r="W165" s="16" t="s">
        <v>1303</v>
      </c>
      <c r="Y165" s="15">
        <v>40625</v>
      </c>
      <c r="Z165" s="16" t="s">
        <v>1052</v>
      </c>
      <c r="AB165" s="15">
        <v>50625</v>
      </c>
      <c r="AC165" s="16" t="s">
        <v>1262</v>
      </c>
      <c r="AE165" s="15">
        <v>60625</v>
      </c>
      <c r="AF165" s="16" t="s">
        <v>980</v>
      </c>
    </row>
    <row r="166" spans="1:32" ht="15.75">
      <c r="A166" s="17">
        <v>165</v>
      </c>
      <c r="B166" s="17" t="s">
        <v>536</v>
      </c>
      <c r="C166" s="17" t="s">
        <v>537</v>
      </c>
      <c r="D166" s="17">
        <f>INDEX($P$6:$Q$442, MATCH(B166,$Q$6:$Q$442,0),1)</f>
        <v>10213</v>
      </c>
      <c r="E166" s="17">
        <f>INDEX($S$6:$T$442, MATCH(B166,$T$6:$T$442,0),1)</f>
        <v>21523</v>
      </c>
      <c r="F166" s="17">
        <f>INDEX($V$6:$W$442, MATCH(B166,$W$6:$W$442,0),1)</f>
        <v>30315</v>
      </c>
      <c r="G166" s="17">
        <f>INDEX($Y$6:$Z$442, MATCH(B166,$Z$6:$Z$442,0),1)</f>
        <v>41606</v>
      </c>
      <c r="H166" s="17">
        <f>INDEX($AB$6:$AC$442, MATCH(B166,$AC$6:$AC$442,0),1)</f>
        <v>50924</v>
      </c>
      <c r="I166" s="17">
        <f>INDEX($AE$6:$AF$442, MATCH(B166,$AF$6:$AF$442,0),1)</f>
        <v>61213</v>
      </c>
      <c r="J166" s="23" t="s">
        <v>538</v>
      </c>
      <c r="K166" s="17"/>
      <c r="L166" s="17"/>
      <c r="M166" s="17"/>
      <c r="P166" s="15">
        <v>10626</v>
      </c>
      <c r="Q166" s="16" t="s">
        <v>1259</v>
      </c>
      <c r="S166" s="15">
        <v>20626</v>
      </c>
      <c r="T166" s="16" t="s">
        <v>1119</v>
      </c>
      <c r="V166" s="15">
        <v>30626</v>
      </c>
      <c r="W166" s="16" t="s">
        <v>1038</v>
      </c>
      <c r="Y166" s="15">
        <v>40626</v>
      </c>
      <c r="Z166" s="16" t="s">
        <v>1290</v>
      </c>
      <c r="AB166" s="15">
        <v>50626</v>
      </c>
      <c r="AC166" s="16" t="s">
        <v>57</v>
      </c>
      <c r="AE166" s="15">
        <v>60626</v>
      </c>
      <c r="AF166" s="16" t="s">
        <v>1171</v>
      </c>
    </row>
    <row r="167" spans="1:32" ht="15.75">
      <c r="A167" s="17">
        <v>166</v>
      </c>
      <c r="B167" s="17" t="s">
        <v>539</v>
      </c>
      <c r="C167" s="17" t="s">
        <v>540</v>
      </c>
      <c r="D167" s="17">
        <f>INDEX($P$6:$Q$442, MATCH(B167,$Q$6:$Q$442,0),1)</f>
        <v>11615</v>
      </c>
      <c r="E167" s="17">
        <f>INDEX($S$6:$T$442, MATCH(B167,$T$6:$T$442,0),1)</f>
        <v>20422</v>
      </c>
      <c r="F167" s="17">
        <f>INDEX($V$6:$W$442, MATCH(B167,$W$6:$W$442,0),1)</f>
        <v>31223</v>
      </c>
      <c r="G167" s="17">
        <f>INDEX($Y$6:$Z$442, MATCH(B167,$Z$6:$Z$442,0),1)</f>
        <v>40514</v>
      </c>
      <c r="H167" s="17">
        <f>INDEX($AB$6:$AC$442, MATCH(B167,$AC$6:$AC$442,0),1)</f>
        <v>50306</v>
      </c>
      <c r="I167" s="17">
        <f>INDEX($AE$6:$AF$442, MATCH(B167,$AF$6:$AF$442,0),1)</f>
        <v>61224</v>
      </c>
      <c r="J167" s="23" t="s">
        <v>541</v>
      </c>
      <c r="K167" s="17"/>
      <c r="L167" s="17"/>
      <c r="M167" s="17"/>
      <c r="P167" s="15">
        <v>10627</v>
      </c>
      <c r="Q167" s="16" t="s">
        <v>1002</v>
      </c>
      <c r="S167" s="15">
        <v>20627</v>
      </c>
      <c r="T167" s="16" t="s">
        <v>1188</v>
      </c>
      <c r="V167" s="15">
        <v>30627</v>
      </c>
      <c r="W167" s="16" t="s">
        <v>1049</v>
      </c>
      <c r="Y167" s="15">
        <v>40627</v>
      </c>
      <c r="Z167" s="16" t="s">
        <v>69</v>
      </c>
      <c r="AB167" s="15">
        <v>50627</v>
      </c>
      <c r="AC167" s="16" t="s">
        <v>1101</v>
      </c>
      <c r="AE167" s="15">
        <v>60627</v>
      </c>
      <c r="AF167" s="16" t="s">
        <v>1095</v>
      </c>
    </row>
    <row r="168" spans="1:32" ht="15.75">
      <c r="A168" s="17">
        <v>167</v>
      </c>
      <c r="B168" s="17" t="s">
        <v>542</v>
      </c>
      <c r="C168" s="17" t="s">
        <v>543</v>
      </c>
      <c r="D168" s="17">
        <f>INDEX($P$6:$Q$442, MATCH(B168,$Q$6:$Q$442,0),1)</f>
        <v>10501</v>
      </c>
      <c r="E168" s="17">
        <f>INDEX($S$6:$T$442, MATCH(B168,$T$6:$T$442,0),1)</f>
        <v>21212</v>
      </c>
      <c r="F168" s="17">
        <f>INDEX($V$6:$W$442, MATCH(B168,$W$6:$W$442,0),1)</f>
        <v>31412</v>
      </c>
      <c r="G168" s="17">
        <f>INDEX($Y$6:$Z$442, MATCH(B168,$Z$6:$Z$442,0),1)</f>
        <v>40203</v>
      </c>
      <c r="H168" s="17">
        <f>INDEX($AB$6:$AC$442, MATCH(B168,$AC$6:$AC$442,0),1)</f>
        <v>50721</v>
      </c>
      <c r="I168" s="17">
        <f>INDEX($AE$6:$AF$442, MATCH(B168,$AF$6:$AF$442,0),1)</f>
        <v>61302</v>
      </c>
      <c r="J168" s="23" t="s">
        <v>544</v>
      </c>
      <c r="K168" s="17"/>
      <c r="L168" s="17"/>
      <c r="M168" s="17"/>
      <c r="P168" s="15">
        <v>10701</v>
      </c>
      <c r="Q168" s="16" t="s">
        <v>301</v>
      </c>
      <c r="S168" s="15">
        <v>20701</v>
      </c>
      <c r="T168" s="16" t="s">
        <v>274</v>
      </c>
      <c r="V168" s="15">
        <v>30701</v>
      </c>
      <c r="W168" s="16" t="s">
        <v>378</v>
      </c>
      <c r="Y168" s="15">
        <v>40701</v>
      </c>
      <c r="Z168" s="16" t="s">
        <v>476</v>
      </c>
      <c r="AB168" s="15">
        <v>50701</v>
      </c>
      <c r="AC168" s="16" t="s">
        <v>381</v>
      </c>
      <c r="AE168" s="15">
        <v>60701</v>
      </c>
      <c r="AF168" s="16" t="s">
        <v>548</v>
      </c>
    </row>
    <row r="169" spans="1:32" ht="15.75">
      <c r="A169" s="17">
        <v>168</v>
      </c>
      <c r="B169" s="17" t="s">
        <v>545</v>
      </c>
      <c r="C169" s="17" t="s">
        <v>546</v>
      </c>
      <c r="D169" s="17">
        <f>INDEX($P$6:$Q$442, MATCH(B169,$Q$6:$Q$442,0),1)</f>
        <v>10202</v>
      </c>
      <c r="E169" s="17">
        <f>INDEX($S$6:$T$442, MATCH(B169,$T$6:$T$442,0),1)</f>
        <v>21111</v>
      </c>
      <c r="F169" s="17">
        <f>INDEX($V$6:$W$442, MATCH(B169,$W$6:$W$442,0),1)</f>
        <v>31210</v>
      </c>
      <c r="G169" s="17">
        <f>INDEX($Y$6:$Z$442, MATCH(B169,$Z$6:$Z$442,0),1)</f>
        <v>40302</v>
      </c>
      <c r="H169" s="17">
        <f>INDEX($AB$6:$AC$442, MATCH(B169,$AC$6:$AC$442,0),1)</f>
        <v>50419</v>
      </c>
      <c r="I169" s="17">
        <f>INDEX($AE$6:$AF$442, MATCH(B169,$AF$6:$AF$442,0),1)</f>
        <v>61202</v>
      </c>
      <c r="J169" s="23" t="s">
        <v>547</v>
      </c>
      <c r="K169" s="17"/>
      <c r="L169" s="17"/>
      <c r="M169" s="17"/>
      <c r="P169" s="15">
        <v>10702</v>
      </c>
      <c r="Q169" s="16" t="s">
        <v>320</v>
      </c>
      <c r="S169" s="15">
        <v>20702</v>
      </c>
      <c r="T169" s="16" t="s">
        <v>1303</v>
      </c>
      <c r="V169" s="15">
        <v>30702</v>
      </c>
      <c r="W169" s="16" t="s">
        <v>407</v>
      </c>
      <c r="Y169" s="15">
        <v>40702</v>
      </c>
      <c r="Z169" s="16" t="s">
        <v>277</v>
      </c>
      <c r="AB169" s="15">
        <v>50702</v>
      </c>
      <c r="AC169" s="16" t="s">
        <v>392</v>
      </c>
      <c r="AE169" s="15">
        <v>60702</v>
      </c>
      <c r="AF169" s="16" t="s">
        <v>1303</v>
      </c>
    </row>
    <row r="170" spans="1:32" ht="15.75">
      <c r="A170" s="17">
        <v>169</v>
      </c>
      <c r="B170" s="17" t="s">
        <v>548</v>
      </c>
      <c r="C170" s="17" t="s">
        <v>549</v>
      </c>
      <c r="D170" s="17">
        <f>INDEX($P$6:$Q$442, MATCH(B170,$Q$6:$Q$442,0),1)</f>
        <v>11120</v>
      </c>
      <c r="E170" s="17">
        <f>INDEX($S$6:$T$442, MATCH(B170,$T$6:$T$442,0),1)</f>
        <v>21603</v>
      </c>
      <c r="F170" s="17">
        <f>INDEX($V$6:$W$442, MATCH(B170,$W$6:$W$442,0),1)</f>
        <v>30819</v>
      </c>
      <c r="G170" s="17">
        <f>INDEX($Y$6:$Z$442, MATCH(B170,$Z$6:$Z$442,0),1)</f>
        <v>41421</v>
      </c>
      <c r="H170" s="17">
        <f>INDEX($AB$6:$AC$442, MATCH(B170,$AC$6:$AC$442,0),1)</f>
        <v>50511</v>
      </c>
      <c r="I170" s="17">
        <f>INDEX($AE$6:$AF$442, MATCH(B170,$AF$6:$AF$442,0),1)</f>
        <v>60701</v>
      </c>
      <c r="J170" s="23" t="s">
        <v>550</v>
      </c>
      <c r="K170" s="17"/>
      <c r="L170" s="17"/>
      <c r="M170" s="17"/>
      <c r="P170" s="15">
        <v>10703</v>
      </c>
      <c r="Q170" s="16" t="s">
        <v>571</v>
      </c>
      <c r="S170" s="15">
        <v>20703</v>
      </c>
      <c r="T170" s="16" t="s">
        <v>407</v>
      </c>
      <c r="V170" s="15">
        <v>30703</v>
      </c>
      <c r="W170" s="16" t="s">
        <v>265</v>
      </c>
      <c r="Y170" s="15">
        <v>40703</v>
      </c>
      <c r="Z170" s="16" t="s">
        <v>194</v>
      </c>
      <c r="AB170" s="15">
        <v>50703</v>
      </c>
      <c r="AC170" s="16" t="s">
        <v>188</v>
      </c>
      <c r="AE170" s="15">
        <v>60703</v>
      </c>
      <c r="AF170" s="16" t="s">
        <v>171</v>
      </c>
    </row>
    <row r="171" spans="1:32" ht="15.75">
      <c r="A171" s="17">
        <v>170</v>
      </c>
      <c r="B171" s="17" t="s">
        <v>551</v>
      </c>
      <c r="C171" s="17" t="s">
        <v>552</v>
      </c>
      <c r="D171" s="17">
        <f>INDEX($P$6:$Q$442, MATCH(B171,$Q$6:$Q$442,0),1)</f>
        <v>10721</v>
      </c>
      <c r="E171" s="17">
        <f>INDEX($S$6:$T$442, MATCH(B171,$T$6:$T$442,0),1)</f>
        <v>20403</v>
      </c>
      <c r="F171" s="17">
        <f>INDEX($V$6:$W$442, MATCH(B171,$W$6:$W$442,0),1)</f>
        <v>30602</v>
      </c>
      <c r="G171" s="17">
        <f>INDEX($Y$6:$Z$442, MATCH(B171,$Z$6:$Z$442,0),1)</f>
        <v>41410</v>
      </c>
      <c r="H171" s="17">
        <f>INDEX($AB$6:$AC$442, MATCH(B171,$AC$6:$AC$442,0),1)</f>
        <v>51211</v>
      </c>
      <c r="I171" s="17">
        <f>INDEX($AE$6:$AF$442, MATCH(B171,$AF$6:$AF$442,0),1)</f>
        <v>60719</v>
      </c>
      <c r="J171" s="23" t="s">
        <v>553</v>
      </c>
      <c r="K171" s="17"/>
      <c r="L171" s="17"/>
      <c r="M171" s="17"/>
      <c r="P171" s="15">
        <v>10704</v>
      </c>
      <c r="Q171" s="16" t="s">
        <v>21</v>
      </c>
      <c r="S171" s="15">
        <v>20704</v>
      </c>
      <c r="T171" s="16" t="s">
        <v>782</v>
      </c>
      <c r="V171" s="15">
        <v>30704</v>
      </c>
      <c r="W171" s="16" t="s">
        <v>758</v>
      </c>
      <c r="Y171" s="15">
        <v>40704</v>
      </c>
      <c r="Z171" s="16" t="s">
        <v>684</v>
      </c>
      <c r="AB171" s="15">
        <v>50704</v>
      </c>
      <c r="AC171" s="16" t="s">
        <v>671</v>
      </c>
      <c r="AE171" s="15">
        <v>60704</v>
      </c>
      <c r="AF171" s="16" t="s">
        <v>615</v>
      </c>
    </row>
    <row r="172" spans="1:32" ht="15.75">
      <c r="A172" s="17">
        <v>171</v>
      </c>
      <c r="B172" s="17" t="s">
        <v>554</v>
      </c>
      <c r="C172" s="17" t="s">
        <v>555</v>
      </c>
      <c r="D172" s="17">
        <f>INDEX($P$6:$Q$442, MATCH(B172,$Q$6:$Q$442,0),1)</f>
        <v>10824</v>
      </c>
      <c r="E172" s="17">
        <f>INDEX($S$6:$T$442, MATCH(B172,$T$6:$T$442,0),1)</f>
        <v>20505</v>
      </c>
      <c r="F172" s="17">
        <f>INDEX($V$6:$W$442, MATCH(B172,$W$6:$W$442,0),1)</f>
        <v>30204</v>
      </c>
      <c r="G172" s="17">
        <f>INDEX($Y$6:$Z$442, MATCH(B172,$Z$6:$Z$442,0),1)</f>
        <v>41214</v>
      </c>
      <c r="H172" s="17">
        <f>INDEX($AB$6:$AC$442, MATCH(B172,$AC$6:$AC$442,0),1)</f>
        <v>50914</v>
      </c>
      <c r="I172" s="17">
        <f>INDEX($AE$6:$AF$442, MATCH(B172,$AF$6:$AF$442,0),1)</f>
        <v>60324</v>
      </c>
      <c r="J172" s="23" t="s">
        <v>556</v>
      </c>
      <c r="K172" s="23" t="s">
        <v>557</v>
      </c>
      <c r="L172" s="17"/>
      <c r="M172" s="17"/>
      <c r="P172" s="15">
        <v>10705</v>
      </c>
      <c r="Q172" s="16" t="s">
        <v>605</v>
      </c>
      <c r="S172" s="15">
        <v>20705</v>
      </c>
      <c r="T172" s="16" t="s">
        <v>788</v>
      </c>
      <c r="V172" s="15">
        <v>30705</v>
      </c>
      <c r="W172" s="16" t="s">
        <v>903</v>
      </c>
      <c r="Y172" s="15">
        <v>40705</v>
      </c>
      <c r="Z172" s="16" t="s">
        <v>617</v>
      </c>
      <c r="AB172" s="15">
        <v>50705</v>
      </c>
      <c r="AC172" s="16" t="s">
        <v>1303</v>
      </c>
      <c r="AE172" s="15">
        <v>60705</v>
      </c>
      <c r="AF172" s="16" t="s">
        <v>715</v>
      </c>
    </row>
    <row r="173" spans="1:32" ht="15.75">
      <c r="A173" s="17">
        <v>172</v>
      </c>
      <c r="B173" s="17" t="s">
        <v>558</v>
      </c>
      <c r="C173" s="17" t="s">
        <v>559</v>
      </c>
      <c r="D173" s="17">
        <f>INDEX($P$6:$Q$442, MATCH(B173,$Q$6:$Q$442,0),1)</f>
        <v>11119</v>
      </c>
      <c r="E173" s="17">
        <f>INDEX($S$6:$T$442, MATCH(B173,$T$6:$T$442,0),1)</f>
        <v>21002</v>
      </c>
      <c r="F173" s="17">
        <f>INDEX($V$6:$W$442, MATCH(B173,$W$6:$W$442,0),1)</f>
        <v>30620</v>
      </c>
      <c r="G173" s="17">
        <f>INDEX($Y$6:$Z$442, MATCH(B173,$Z$6:$Z$442,0),1)</f>
        <v>41620</v>
      </c>
      <c r="H173" s="17">
        <f>INDEX($AB$6:$AC$442, MATCH(B173,$AC$6:$AC$442,0),1)</f>
        <v>50410</v>
      </c>
      <c r="I173" s="17">
        <f>INDEX($AE$6:$AF$442, MATCH(B173,$AF$6:$AF$442,0),1)</f>
        <v>60501</v>
      </c>
      <c r="J173" s="23" t="s">
        <v>560</v>
      </c>
      <c r="K173" s="17"/>
      <c r="L173" s="17"/>
      <c r="M173" s="17"/>
      <c r="P173" s="15">
        <v>10706</v>
      </c>
      <c r="Q173" s="16" t="s">
        <v>1303</v>
      </c>
      <c r="S173" s="15">
        <v>20706</v>
      </c>
      <c r="T173" s="16" t="s">
        <v>761</v>
      </c>
      <c r="V173" s="15">
        <v>30706</v>
      </c>
      <c r="W173" s="16" t="s">
        <v>749</v>
      </c>
      <c r="Y173" s="15">
        <v>40706</v>
      </c>
      <c r="Z173" s="16" t="s">
        <v>581</v>
      </c>
      <c r="AB173" s="15">
        <v>50706</v>
      </c>
      <c r="AC173" s="16" t="s">
        <v>862</v>
      </c>
      <c r="AE173" s="15">
        <v>60706</v>
      </c>
      <c r="AF173" s="16" t="s">
        <v>752</v>
      </c>
    </row>
    <row r="174" spans="1:32" ht="15.75">
      <c r="A174" s="17">
        <v>173</v>
      </c>
      <c r="B174" s="17" t="s">
        <v>75</v>
      </c>
      <c r="C174" s="17" t="s">
        <v>76</v>
      </c>
      <c r="D174" s="27">
        <v>11301</v>
      </c>
      <c r="E174" s="27">
        <v>21307</v>
      </c>
      <c r="F174" s="27">
        <v>31320</v>
      </c>
      <c r="G174" s="27">
        <v>41024</v>
      </c>
      <c r="H174" s="27">
        <v>51307</v>
      </c>
      <c r="I174" s="27">
        <v>61314</v>
      </c>
      <c r="J174" s="23"/>
      <c r="K174" s="17"/>
      <c r="P174" s="15">
        <v>10707</v>
      </c>
      <c r="Q174" s="16" t="s">
        <v>1073</v>
      </c>
      <c r="S174" s="15">
        <v>20707</v>
      </c>
      <c r="T174" s="16" t="s">
        <v>1234</v>
      </c>
      <c r="V174" s="15">
        <v>30707</v>
      </c>
      <c r="W174" s="16" t="s">
        <v>990</v>
      </c>
      <c r="Y174" s="15">
        <v>40707</v>
      </c>
      <c r="Z174" s="16" t="s">
        <v>126</v>
      </c>
      <c r="AB174" s="15">
        <v>50707</v>
      </c>
      <c r="AC174" s="16" t="s">
        <v>1188</v>
      </c>
      <c r="AE174" s="15">
        <v>60707</v>
      </c>
      <c r="AF174" s="16" t="s">
        <v>108</v>
      </c>
    </row>
    <row r="175" spans="1:32" ht="15.75">
      <c r="A175" s="17">
        <v>174</v>
      </c>
      <c r="B175" s="17" t="s">
        <v>561</v>
      </c>
      <c r="C175" s="17" t="s">
        <v>562</v>
      </c>
      <c r="D175" s="17">
        <f>INDEX($P$6:$Q$442, MATCH(B175,$Q$6:$Q$442,0),1)</f>
        <v>10919</v>
      </c>
      <c r="E175" s="17">
        <f>INDEX($S$6:$T$442, MATCH(B175,$T$6:$T$442,0),1)</f>
        <v>21001</v>
      </c>
      <c r="F175" s="17">
        <f>INDEX($V$6:$W$442, MATCH(B175,$W$6:$W$442,0),1)</f>
        <v>30519</v>
      </c>
      <c r="G175" s="17">
        <f>INDEX($Y$6:$Z$442, MATCH(B175,$Z$6:$Z$442,0),1)</f>
        <v>41519</v>
      </c>
      <c r="H175" s="17">
        <f>INDEX($AB$6:$AC$442, MATCH(B175,$AC$6:$AC$442,0),1)</f>
        <v>50812</v>
      </c>
      <c r="I175" s="17">
        <f>INDEX($AE$6:$AF$442, MATCH(B175,$AF$6:$AF$442,0),1)</f>
        <v>60402</v>
      </c>
      <c r="J175" s="23" t="s">
        <v>563</v>
      </c>
      <c r="K175" s="17"/>
      <c r="L175" s="17"/>
      <c r="M175" s="17"/>
      <c r="P175" s="15">
        <v>10708</v>
      </c>
      <c r="Q175" s="16" t="s">
        <v>958</v>
      </c>
      <c r="S175" s="15">
        <v>20708</v>
      </c>
      <c r="T175" s="16" t="s">
        <v>1002</v>
      </c>
      <c r="V175" s="15">
        <v>30708</v>
      </c>
      <c r="W175" s="16" t="s">
        <v>150</v>
      </c>
      <c r="Y175" s="15">
        <v>40708</v>
      </c>
      <c r="Z175" s="16" t="s">
        <v>1127</v>
      </c>
      <c r="AB175" s="15">
        <v>50708</v>
      </c>
      <c r="AC175" s="16" t="s">
        <v>1252</v>
      </c>
      <c r="AE175" s="15">
        <v>60708</v>
      </c>
      <c r="AF175" s="16" t="s">
        <v>1247</v>
      </c>
    </row>
    <row r="176" spans="1:32" ht="15.75">
      <c r="A176" s="17">
        <v>175</v>
      </c>
      <c r="B176" s="17" t="s">
        <v>564</v>
      </c>
      <c r="C176" s="17" t="s">
        <v>565</v>
      </c>
      <c r="D176" s="17">
        <f>INDEX($P$6:$Q$442, MATCH(B176,$Q$6:$Q$442,0),1)</f>
        <v>11620</v>
      </c>
      <c r="E176" s="17">
        <f>INDEX($S$6:$T$442, MATCH(B176,$T$6:$T$442,0),1)</f>
        <v>20903</v>
      </c>
      <c r="F176" s="17">
        <f>INDEX($V$6:$W$442, MATCH(B176,$W$6:$W$442,0),1)</f>
        <v>30219</v>
      </c>
      <c r="G176" s="17">
        <f>INDEX($Y$6:$Z$442, MATCH(B176,$Z$6:$Z$442,0),1)</f>
        <v>41619</v>
      </c>
      <c r="H176" s="17">
        <f>INDEX($AB$6:$AC$442, MATCH(B176,$AC$6:$AC$442,0),1)</f>
        <v>50312</v>
      </c>
      <c r="I176" s="17">
        <f>INDEX($AE$6:$AF$442, MATCH(B176,$AF$6:$AF$442,0),1)</f>
        <v>60302</v>
      </c>
      <c r="J176" s="23" t="s">
        <v>566</v>
      </c>
      <c r="K176" s="17"/>
      <c r="L176" s="17"/>
      <c r="M176" s="17"/>
      <c r="P176" s="15">
        <v>10709</v>
      </c>
      <c r="Q176" s="16" t="s">
        <v>77</v>
      </c>
      <c r="S176" s="15">
        <v>20709</v>
      </c>
      <c r="T176" s="16" t="s">
        <v>755</v>
      </c>
      <c r="V176" s="15">
        <v>30709</v>
      </c>
      <c r="W176" s="16" t="s">
        <v>955</v>
      </c>
      <c r="Y176" s="15">
        <v>40709</v>
      </c>
      <c r="Z176" s="16" t="s">
        <v>1101</v>
      </c>
      <c r="AB176" s="15">
        <v>50709</v>
      </c>
      <c r="AC176" s="16" t="s">
        <v>1055</v>
      </c>
      <c r="AE176" s="15">
        <v>60709</v>
      </c>
      <c r="AF176" s="16" t="s">
        <v>1038</v>
      </c>
    </row>
    <row r="177" spans="1:32" ht="15.75">
      <c r="A177" s="17">
        <v>176</v>
      </c>
      <c r="B177" s="17" t="s">
        <v>567</v>
      </c>
      <c r="C177" s="17" t="s">
        <v>568</v>
      </c>
      <c r="D177" s="17">
        <f>INDEX($P$6:$Q$442, MATCH(B177,$Q$6:$Q$442,0),1)</f>
        <v>10615</v>
      </c>
      <c r="E177" s="17">
        <f>INDEX($S$6:$T$442, MATCH(B177,$T$6:$T$442,0),1)</f>
        <v>21622</v>
      </c>
      <c r="F177" s="17">
        <f>INDEX($V$6:$W$442, MATCH(B177,$W$6:$W$442,0),1)</f>
        <v>30215</v>
      </c>
      <c r="G177" s="17">
        <f>INDEX($Y$6:$Z$442, MATCH(B177,$Z$6:$Z$442,0),1)</f>
        <v>41404</v>
      </c>
      <c r="H177" s="17">
        <f>INDEX($AB$6:$AC$442, MATCH(B177,$AC$6:$AC$442,0),1)</f>
        <v>51524</v>
      </c>
      <c r="I177" s="17">
        <f>INDEX($AE$6:$AF$442, MATCH(B177,$AF$6:$AF$442,0),1)</f>
        <v>61415</v>
      </c>
      <c r="J177" s="23" t="s">
        <v>569</v>
      </c>
      <c r="K177" s="23" t="s">
        <v>570</v>
      </c>
      <c r="L177" s="17"/>
      <c r="M177" s="17"/>
      <c r="P177" s="15">
        <v>10710</v>
      </c>
      <c r="Q177" s="16" t="s">
        <v>502</v>
      </c>
      <c r="S177" s="15">
        <v>20710</v>
      </c>
      <c r="T177" s="16" t="s">
        <v>1303</v>
      </c>
      <c r="V177" s="15">
        <v>30710</v>
      </c>
      <c r="W177" s="16" t="s">
        <v>209</v>
      </c>
      <c r="Y177" s="15">
        <v>40710</v>
      </c>
      <c r="Z177" s="16" t="s">
        <v>329</v>
      </c>
      <c r="AB177" s="15">
        <v>50710</v>
      </c>
      <c r="AC177" s="16" t="s">
        <v>214</v>
      </c>
      <c r="AE177" s="15">
        <v>60710</v>
      </c>
      <c r="AF177" s="16" t="s">
        <v>411</v>
      </c>
    </row>
    <row r="178" spans="1:32" ht="15.75">
      <c r="A178" s="17">
        <v>177</v>
      </c>
      <c r="B178" s="17" t="s">
        <v>571</v>
      </c>
      <c r="C178" s="17" t="s">
        <v>572</v>
      </c>
      <c r="D178" s="17">
        <f>INDEX($P$6:$Q$442, MATCH(B178,$Q$6:$Q$442,0),1)</f>
        <v>10703</v>
      </c>
      <c r="E178" s="17">
        <f>INDEX($S$6:$T$442, MATCH(B178,$T$6:$T$442,0),1)</f>
        <v>21410</v>
      </c>
      <c r="F178" s="17">
        <f>INDEX($V$6:$W$442, MATCH(B178,$W$6:$W$442,0),1)</f>
        <v>31410</v>
      </c>
      <c r="G178" s="17">
        <f>INDEX($Y$6:$Z$442, MATCH(B178,$Z$6:$Z$442,0),1)</f>
        <v>40801</v>
      </c>
      <c r="H178" s="17">
        <f>INDEX($AB$6:$AC$442, MATCH(B178,$AC$6:$AC$442,0),1)</f>
        <v>50719</v>
      </c>
      <c r="I178" s="17">
        <f>INDEX($AE$6:$AF$442, MATCH(B178,$AF$6:$AF$442,0),1)</f>
        <v>60902</v>
      </c>
      <c r="J178" s="23" t="s">
        <v>573</v>
      </c>
      <c r="K178" s="17"/>
      <c r="L178" s="17"/>
      <c r="M178" s="17"/>
      <c r="P178" s="15">
        <v>10711</v>
      </c>
      <c r="Q178" s="16" t="s">
        <v>340</v>
      </c>
      <c r="S178" s="15">
        <v>20711</v>
      </c>
      <c r="T178" s="16" t="s">
        <v>1303</v>
      </c>
      <c r="V178" s="15">
        <v>30711</v>
      </c>
      <c r="W178" s="16" t="s">
        <v>496</v>
      </c>
      <c r="Y178" s="15">
        <v>40711</v>
      </c>
      <c r="Z178" s="16" t="s">
        <v>433</v>
      </c>
      <c r="AB178" s="15">
        <v>50711</v>
      </c>
      <c r="AC178" s="16" t="s">
        <v>490</v>
      </c>
      <c r="AE178" s="15">
        <v>60711</v>
      </c>
      <c r="AF178" s="16" t="s">
        <v>1303</v>
      </c>
    </row>
    <row r="179" spans="1:32" ht="15.75">
      <c r="A179" s="17">
        <v>178</v>
      </c>
      <c r="B179" s="17" t="s">
        <v>574</v>
      </c>
      <c r="C179" s="17" t="s">
        <v>575</v>
      </c>
      <c r="D179" s="17">
        <f>INDEX($P$6:$Q$442, MATCH(B179,$Q$6:$Q$442,0),1)</f>
        <v>10802</v>
      </c>
      <c r="E179" s="17">
        <f>INDEX($S$6:$T$442, MATCH(B179,$T$6:$T$442,0),1)</f>
        <v>21611</v>
      </c>
      <c r="F179" s="17">
        <f>INDEX($V$6:$W$442, MATCH(B179,$W$6:$W$442,0),1)</f>
        <v>30911</v>
      </c>
      <c r="G179" s="17">
        <f>INDEX($Y$6:$Z$442, MATCH(B179,$Z$6:$Z$442,0),1)</f>
        <v>40802</v>
      </c>
      <c r="H179" s="17">
        <f>INDEX($AB$6:$AC$442, MATCH(B179,$AC$6:$AC$442,0),1)</f>
        <v>50720</v>
      </c>
      <c r="I179" s="17">
        <f>INDEX($AE$6:$AF$442, MATCH(B179,$AF$6:$AF$442,0),1)</f>
        <v>61201</v>
      </c>
      <c r="J179" s="23" t="s">
        <v>576</v>
      </c>
      <c r="K179" s="17"/>
      <c r="L179" s="17"/>
      <c r="M179" s="17"/>
      <c r="P179" s="15">
        <v>10712</v>
      </c>
      <c r="Q179" s="16" t="s">
        <v>220</v>
      </c>
      <c r="S179" s="15">
        <v>20712</v>
      </c>
      <c r="T179" s="16" t="s">
        <v>226</v>
      </c>
      <c r="V179" s="15">
        <v>30712</v>
      </c>
      <c r="W179" s="16" t="s">
        <v>395</v>
      </c>
      <c r="Y179" s="15">
        <v>40712</v>
      </c>
      <c r="Z179" s="16" t="s">
        <v>482</v>
      </c>
      <c r="AB179" s="15">
        <v>50712</v>
      </c>
      <c r="AC179" s="16" t="s">
        <v>1303</v>
      </c>
      <c r="AE179" s="15">
        <v>60712</v>
      </c>
      <c r="AF179" s="16" t="s">
        <v>629</v>
      </c>
    </row>
    <row r="180" spans="1:32" ht="15.75">
      <c r="A180" s="17">
        <v>179</v>
      </c>
      <c r="B180" s="17" t="s">
        <v>577</v>
      </c>
      <c r="C180" s="17" t="s">
        <v>578</v>
      </c>
      <c r="D180" s="17">
        <f>INDEX($P$6:$Q$442, MATCH(B180,$Q$6:$Q$442,0),1)</f>
        <v>10303</v>
      </c>
      <c r="E180" s="17">
        <f>INDEX($S$6:$T$442, MATCH(B180,$T$6:$T$442,0),1)</f>
        <v>21311</v>
      </c>
      <c r="F180" s="17">
        <f>INDEX($V$6:$W$442, MATCH(B180,$W$6:$W$442,0),1)</f>
        <v>31610</v>
      </c>
      <c r="G180" s="17">
        <f>INDEX($Y$6:$Z$442, MATCH(B180,$Z$6:$Z$442,0),1)</f>
        <v>40601</v>
      </c>
      <c r="H180" s="17">
        <f>INDEX($AB$6:$AC$442, MATCH(B180,$AC$6:$AC$442,0),1)</f>
        <v>50619</v>
      </c>
      <c r="I180" s="17">
        <f>INDEX($AE$6:$AF$442, MATCH(B180,$AF$6:$AF$442,0),1)</f>
        <v>61002</v>
      </c>
      <c r="J180" s="23" t="s">
        <v>579</v>
      </c>
      <c r="K180" s="23" t="s">
        <v>580</v>
      </c>
      <c r="L180" s="17"/>
      <c r="M180" s="17"/>
      <c r="P180" s="15">
        <v>10713</v>
      </c>
      <c r="Q180" s="16" t="s">
        <v>895</v>
      </c>
      <c r="S180" s="15">
        <v>20713</v>
      </c>
      <c r="T180" s="16" t="s">
        <v>13</v>
      </c>
      <c r="V180" s="15">
        <v>30713</v>
      </c>
      <c r="W180" s="16" t="s">
        <v>785</v>
      </c>
      <c r="Y180" s="15">
        <v>40713</v>
      </c>
      <c r="Z180" s="16" t="s">
        <v>819</v>
      </c>
      <c r="AB180" s="15">
        <v>50713</v>
      </c>
      <c r="AC180" s="16" t="s">
        <v>891</v>
      </c>
      <c r="AE180" s="15">
        <v>60713</v>
      </c>
      <c r="AF180" s="16" t="s">
        <v>974</v>
      </c>
    </row>
    <row r="181" spans="1:32" ht="15.75">
      <c r="A181" s="17">
        <v>180</v>
      </c>
      <c r="B181" s="17" t="s">
        <v>581</v>
      </c>
      <c r="C181" s="17" t="s">
        <v>582</v>
      </c>
      <c r="D181" s="17">
        <f>INDEX($P$6:$Q$442, MATCH(B181,$Q$6:$Q$442,0),1)</f>
        <v>10105</v>
      </c>
      <c r="E181" s="17">
        <f>INDEX($S$6:$T$442, MATCH(B181,$T$6:$T$442,0),1)</f>
        <v>21015</v>
      </c>
      <c r="F181" s="17">
        <f>INDEX($V$6:$W$442, MATCH(B181,$W$6:$W$442,0),1)</f>
        <v>31513</v>
      </c>
      <c r="G181" s="17">
        <f>INDEX($Y$6:$Z$442, MATCH(B181,$Z$6:$Z$442,0),1)</f>
        <v>40706</v>
      </c>
      <c r="H181" s="17">
        <f>INDEX($AB$6:$AC$442, MATCH(B181,$AC$6:$AC$442,0),1)</f>
        <v>50423</v>
      </c>
      <c r="I181" s="17">
        <f>INDEX($AE$6:$AF$442, MATCH(B181,$AF$6:$AF$442,0),1)</f>
        <v>61006</v>
      </c>
      <c r="J181" s="23" t="s">
        <v>583</v>
      </c>
      <c r="K181" s="17"/>
      <c r="L181" s="17"/>
      <c r="M181" s="17"/>
      <c r="P181" s="15">
        <v>10714</v>
      </c>
      <c r="Q181" s="16" t="s">
        <v>771</v>
      </c>
      <c r="S181" s="15">
        <v>20714</v>
      </c>
      <c r="T181" s="16" t="s">
        <v>712</v>
      </c>
      <c r="V181" s="15">
        <v>30714</v>
      </c>
      <c r="W181" s="16" t="s">
        <v>895</v>
      </c>
      <c r="Y181" s="15">
        <v>40714</v>
      </c>
      <c r="Z181" s="16" t="s">
        <v>822</v>
      </c>
      <c r="AB181" s="15">
        <v>50714</v>
      </c>
      <c r="AC181" s="16" t="s">
        <v>879</v>
      </c>
      <c r="AE181" s="15">
        <v>60714</v>
      </c>
      <c r="AF181" s="16" t="s">
        <v>971</v>
      </c>
    </row>
    <row r="182" spans="1:32" ht="15.75">
      <c r="A182" s="17">
        <v>181</v>
      </c>
      <c r="B182" s="17" t="s">
        <v>584</v>
      </c>
      <c r="C182" s="17" t="s">
        <v>585</v>
      </c>
      <c r="D182" s="17">
        <f>INDEX($P$6:$Q$442, MATCH(B182,$Q$6:$Q$442,0),1)</f>
        <v>11522</v>
      </c>
      <c r="E182" s="17">
        <f>INDEX($S$6:$T$442, MATCH(B182,$T$6:$T$442,0),1)</f>
        <v>21604</v>
      </c>
      <c r="F182" s="17">
        <f>INDEX($V$6:$W$442, MATCH(B182,$W$6:$W$442,0),1)</f>
        <v>30224</v>
      </c>
      <c r="G182" s="17">
        <f>INDEX($Y$6:$Z$442, MATCH(B182,$Z$6:$Z$442,0),1)</f>
        <v>41424</v>
      </c>
      <c r="H182" s="17">
        <f>INDEX($AB$6:$AC$442, MATCH(B182,$AC$6:$AC$442,0),1)</f>
        <v>50715</v>
      </c>
      <c r="I182" s="17">
        <f>INDEX($AE$6:$AF$442, MATCH(B182,$AF$6:$AF$442,0),1)</f>
        <v>60305</v>
      </c>
      <c r="J182" s="23" t="s">
        <v>586</v>
      </c>
      <c r="K182" s="17"/>
      <c r="L182" s="17"/>
      <c r="M182" s="17"/>
      <c r="P182" s="15">
        <v>10715</v>
      </c>
      <c r="Q182" s="16" t="s">
        <v>765</v>
      </c>
      <c r="S182" s="15">
        <v>20715</v>
      </c>
      <c r="T182" s="16" t="s">
        <v>114</v>
      </c>
      <c r="V182" s="15">
        <v>30715</v>
      </c>
      <c r="W182" s="16" t="s">
        <v>795</v>
      </c>
      <c r="Y182" s="15">
        <v>40715</v>
      </c>
      <c r="Z182" s="16" t="s">
        <v>709</v>
      </c>
      <c r="AB182" s="15">
        <v>50715</v>
      </c>
      <c r="AC182" s="16" t="s">
        <v>584</v>
      </c>
      <c r="AE182" s="15">
        <v>60715</v>
      </c>
      <c r="AF182" s="16" t="s">
        <v>1028</v>
      </c>
    </row>
    <row r="183" spans="1:32" ht="15.75">
      <c r="A183" s="17">
        <v>182</v>
      </c>
      <c r="B183" s="17" t="s">
        <v>75</v>
      </c>
      <c r="C183" s="17" t="s">
        <v>76</v>
      </c>
      <c r="D183" s="27">
        <v>11314</v>
      </c>
      <c r="E183" s="27">
        <v>21313</v>
      </c>
      <c r="F183" s="27">
        <v>31323</v>
      </c>
      <c r="G183" s="27">
        <v>41122</v>
      </c>
      <c r="H183" s="27">
        <v>51313</v>
      </c>
      <c r="I183" s="27">
        <v>61315</v>
      </c>
      <c r="J183" s="23"/>
      <c r="K183" s="17"/>
      <c r="P183" s="15">
        <v>10716</v>
      </c>
      <c r="Q183" s="16" t="s">
        <v>1272</v>
      </c>
      <c r="S183" s="15">
        <v>20716</v>
      </c>
      <c r="T183" s="16" t="s">
        <v>1153</v>
      </c>
      <c r="V183" s="15">
        <v>30716</v>
      </c>
      <c r="W183" s="16" t="s">
        <v>1272</v>
      </c>
      <c r="Y183" s="15">
        <v>40716</v>
      </c>
      <c r="Z183" s="16" t="s">
        <v>1130</v>
      </c>
      <c r="AB183" s="15">
        <v>50716</v>
      </c>
      <c r="AC183" s="16" t="s">
        <v>1168</v>
      </c>
      <c r="AE183" s="15">
        <v>60716</v>
      </c>
      <c r="AF183" s="16" t="s">
        <v>1052</v>
      </c>
    </row>
    <row r="184" spans="1:32" ht="15.75">
      <c r="A184" s="17">
        <v>183</v>
      </c>
      <c r="B184" s="17" t="s">
        <v>587</v>
      </c>
      <c r="C184" s="17" t="s">
        <v>588</v>
      </c>
      <c r="D184" s="17">
        <f>INDEX($P$6:$Q$442, MATCH(B184,$Q$6:$Q$442,0),1)</f>
        <v>11402</v>
      </c>
      <c r="E184" s="17">
        <f>INDEX($S$6:$T$442, MATCH(B184,$T$6:$T$442,0),1)</f>
        <v>20212</v>
      </c>
      <c r="F184" s="17">
        <f>INDEX($V$6:$W$442, MATCH(B184,$W$6:$W$442,0),1)</f>
        <v>31003</v>
      </c>
      <c r="G184" s="17">
        <f>INDEX($Y$6:$Z$442, MATCH(B184,$Z$6:$Z$442,0),1)</f>
        <v>40220</v>
      </c>
      <c r="H184" s="17">
        <f>INDEX($AB$6:$AC$442, MATCH(B184,$AC$6:$AC$442,0),1)</f>
        <v>51303</v>
      </c>
      <c r="I184" s="17">
        <f>INDEX($AE$6:$AF$442, MATCH(B184,$AF$6:$AF$442,0),1)</f>
        <v>60611</v>
      </c>
      <c r="J184" s="23" t="s">
        <v>589</v>
      </c>
      <c r="K184" s="17"/>
      <c r="L184" s="17"/>
      <c r="M184" s="17"/>
      <c r="P184" s="15">
        <v>10717</v>
      </c>
      <c r="Q184" s="16" t="s">
        <v>937</v>
      </c>
      <c r="S184" s="15">
        <v>20717</v>
      </c>
      <c r="T184" s="16" t="s">
        <v>1047</v>
      </c>
      <c r="V184" s="15">
        <v>30717</v>
      </c>
      <c r="W184" s="16" t="s">
        <v>961</v>
      </c>
      <c r="Y184" s="15">
        <v>40717</v>
      </c>
      <c r="Z184" s="16" t="s">
        <v>1162</v>
      </c>
      <c r="AB184" s="15">
        <v>50717</v>
      </c>
      <c r="AC184" s="16" t="s">
        <v>1146</v>
      </c>
      <c r="AE184" s="15">
        <v>60717</v>
      </c>
      <c r="AF184" s="16" t="s">
        <v>1174</v>
      </c>
    </row>
    <row r="185" spans="1:32" ht="15.75">
      <c r="A185" s="17">
        <v>184</v>
      </c>
      <c r="B185" s="17" t="s">
        <v>590</v>
      </c>
      <c r="C185" s="17" t="s">
        <v>591</v>
      </c>
      <c r="D185" s="17">
        <f>INDEX($P$6:$Q$442, MATCH(B185,$Q$6:$Q$442,0),1)</f>
        <v>11023</v>
      </c>
      <c r="E185" s="17">
        <f>INDEX($S$6:$T$442, MATCH(B185,$T$6:$T$442,0),1)</f>
        <v>20905</v>
      </c>
      <c r="F185" s="17">
        <f>INDEX($V$6:$W$442, MATCH(B185,$W$6:$W$442,0),1)</f>
        <v>30624</v>
      </c>
      <c r="G185" s="17">
        <f>INDEX($Y$6:$Z$442, MATCH(B185,$Z$6:$Z$442,0),1)</f>
        <v>41223</v>
      </c>
      <c r="H185" s="17">
        <f>INDEX($AB$6:$AC$442, MATCH(B185,$AC$6:$AC$442,0),1)</f>
        <v>50614</v>
      </c>
      <c r="I185" s="17">
        <f>INDEX($AE$6:$AF$442, MATCH(B185,$AF$6:$AF$442,0),1)</f>
        <v>60304</v>
      </c>
      <c r="J185" s="23" t="s">
        <v>592</v>
      </c>
      <c r="K185" s="17"/>
      <c r="L185" s="17"/>
      <c r="M185" s="17"/>
      <c r="P185" s="15">
        <v>10718</v>
      </c>
      <c r="Q185" s="16" t="s">
        <v>1303</v>
      </c>
      <c r="S185" s="15">
        <v>20718</v>
      </c>
      <c r="T185" s="16" t="s">
        <v>1238</v>
      </c>
      <c r="V185" s="15">
        <v>30718</v>
      </c>
      <c r="W185" s="16" t="s">
        <v>977</v>
      </c>
      <c r="Y185" s="15">
        <v>40718</v>
      </c>
      <c r="Z185" s="16" t="s">
        <v>1076</v>
      </c>
      <c r="AB185" s="15">
        <v>50718</v>
      </c>
      <c r="AC185" s="16" t="s">
        <v>1284</v>
      </c>
      <c r="AE185" s="15">
        <v>60718</v>
      </c>
      <c r="AF185" s="16" t="s">
        <v>1153</v>
      </c>
    </row>
    <row r="186" spans="1:32" ht="15.75">
      <c r="A186" s="17">
        <v>185</v>
      </c>
      <c r="B186" s="17" t="s">
        <v>593</v>
      </c>
      <c r="C186" s="17" t="s">
        <v>594</v>
      </c>
      <c r="D186" s="17">
        <f>INDEX($P$6:$Q$442, MATCH(B186,$Q$6:$Q$442,0),1)</f>
        <v>10422</v>
      </c>
      <c r="E186" s="17">
        <f>INDEX($S$6:$T$442, MATCH(B186,$T$6:$T$442,0),1)</f>
        <v>20506</v>
      </c>
      <c r="F186" s="17">
        <f>INDEX($V$6:$W$442, MATCH(B186,$W$6:$W$442,0),1)</f>
        <v>30405</v>
      </c>
      <c r="G186" s="17">
        <f>INDEX($Y$6:$Z$442, MATCH(B186,$Z$6:$Z$442,0),1)</f>
        <v>41215</v>
      </c>
      <c r="H186" s="17">
        <f>INDEX($AB$6:$AC$442, MATCH(B186,$AC$6:$AC$442,0),1)</f>
        <v>51613</v>
      </c>
      <c r="I186" s="17">
        <f>INDEX($AE$6:$AF$442, MATCH(B186,$AF$6:$AF$442,0),1)</f>
        <v>60623</v>
      </c>
      <c r="J186" s="23" t="s">
        <v>595</v>
      </c>
      <c r="K186" s="17"/>
      <c r="L186" s="17"/>
      <c r="M186" s="17"/>
      <c r="P186" s="15">
        <v>10719</v>
      </c>
      <c r="Q186" s="16" t="s">
        <v>417</v>
      </c>
      <c r="S186" s="15">
        <v>20719</v>
      </c>
      <c r="T186" s="16" t="s">
        <v>381</v>
      </c>
      <c r="V186" s="15">
        <v>30719</v>
      </c>
      <c r="W186" s="16" t="s">
        <v>129</v>
      </c>
      <c r="Y186" s="15">
        <v>40719</v>
      </c>
      <c r="Z186" s="16" t="s">
        <v>611</v>
      </c>
      <c r="AB186" s="15">
        <v>50719</v>
      </c>
      <c r="AC186" s="16" t="s">
        <v>571</v>
      </c>
      <c r="AE186" s="15">
        <v>60719</v>
      </c>
      <c r="AF186" s="16" t="s">
        <v>551</v>
      </c>
    </row>
    <row r="187" spans="1:32" ht="15.75">
      <c r="A187" s="17">
        <v>186</v>
      </c>
      <c r="B187" s="17" t="s">
        <v>596</v>
      </c>
      <c r="C187" s="17" t="s">
        <v>597</v>
      </c>
      <c r="D187" s="17">
        <f>INDEX($P$6:$Q$442, MATCH(B187,$Q$6:$Q$442,0),1)</f>
        <v>10616</v>
      </c>
      <c r="E187" s="17">
        <f>INDEX($S$6:$T$442, MATCH(B187,$T$6:$T$442,0),1)</f>
        <v>21627</v>
      </c>
      <c r="F187" s="17">
        <f>INDEX($V$6:$W$442, MATCH(B187,$W$6:$W$442,0),1)</f>
        <v>30118</v>
      </c>
      <c r="G187" s="17">
        <f>INDEX($Y$6:$Z$442, MATCH(B187,$Z$6:$Z$442,0),1)</f>
        <v>41107</v>
      </c>
      <c r="H187" s="17">
        <f>INDEX($AB$6:$AC$442, MATCH(B187,$AC$6:$AC$442,0),1)</f>
        <v>51527</v>
      </c>
      <c r="I187" s="17">
        <f>INDEX($AE$6:$AF$442, MATCH(B187,$AF$6:$AF$442,0),1)</f>
        <v>61418</v>
      </c>
      <c r="J187" s="23" t="s">
        <v>598</v>
      </c>
      <c r="K187" s="17"/>
      <c r="L187" s="17"/>
      <c r="M187" s="17"/>
      <c r="P187" s="15">
        <v>10720</v>
      </c>
      <c r="Q187" s="16" t="s">
        <v>459</v>
      </c>
      <c r="S187" s="15">
        <v>20720</v>
      </c>
      <c r="T187" s="16" t="s">
        <v>191</v>
      </c>
      <c r="V187" s="15">
        <v>30720</v>
      </c>
      <c r="W187" s="16" t="s">
        <v>305</v>
      </c>
      <c r="Y187" s="15">
        <v>40720</v>
      </c>
      <c r="Z187" s="16" t="s">
        <v>99</v>
      </c>
      <c r="AB187" s="15">
        <v>50720</v>
      </c>
      <c r="AC187" s="16" t="s">
        <v>574</v>
      </c>
      <c r="AE187" s="15">
        <v>60720</v>
      </c>
      <c r="AF187" s="16" t="s">
        <v>1303</v>
      </c>
    </row>
    <row r="188" spans="1:32" ht="15.75">
      <c r="A188" s="17">
        <v>187</v>
      </c>
      <c r="B188" s="17" t="s">
        <v>599</v>
      </c>
      <c r="C188" s="17" t="s">
        <v>600</v>
      </c>
      <c r="D188" s="17">
        <f>INDEX($P$6:$Q$442, MATCH(B188,$Q$6:$Q$442,0),1)</f>
        <v>10115</v>
      </c>
      <c r="E188" s="17">
        <f>INDEX($S$6:$T$442, MATCH(B188,$T$6:$T$442,0),1)</f>
        <v>21623</v>
      </c>
      <c r="F188" s="17">
        <f>INDEX($V$6:$W$442, MATCH(B188,$W$6:$W$442,0),1)</f>
        <v>30613</v>
      </c>
      <c r="G188" s="17">
        <f>INDEX($Y$6:$Z$442, MATCH(B188,$Z$6:$Z$442,0),1)</f>
        <v>41005</v>
      </c>
      <c r="H188" s="17">
        <f>INDEX($AB$6:$AC$442, MATCH(B188,$AC$6:$AC$442,0),1)</f>
        <v>51422</v>
      </c>
      <c r="I188" s="17">
        <f>INDEX($AE$6:$AF$442, MATCH(B188,$AF$6:$AF$442,0),1)</f>
        <v>61413</v>
      </c>
      <c r="J188" s="23" t="s">
        <v>601</v>
      </c>
      <c r="K188" s="17"/>
      <c r="L188" s="17"/>
      <c r="M188" s="17"/>
      <c r="P188" s="15">
        <v>10721</v>
      </c>
      <c r="Q188" s="16" t="s">
        <v>551</v>
      </c>
      <c r="S188" s="15">
        <v>20721</v>
      </c>
      <c r="T188" s="16" t="s">
        <v>392</v>
      </c>
      <c r="V188" s="15">
        <v>30721</v>
      </c>
      <c r="W188" s="16" t="s">
        <v>93</v>
      </c>
      <c r="Y188" s="15">
        <v>40721</v>
      </c>
      <c r="Z188" s="16" t="s">
        <v>602</v>
      </c>
      <c r="AB188" s="15">
        <v>50721</v>
      </c>
      <c r="AC188" s="16" t="s">
        <v>542</v>
      </c>
      <c r="AE188" s="15">
        <v>60721</v>
      </c>
      <c r="AF188" s="16" t="s">
        <v>1303</v>
      </c>
    </row>
    <row r="189" spans="1:32" ht="15.75">
      <c r="A189" s="17">
        <v>188</v>
      </c>
      <c r="B189" s="17" t="s">
        <v>602</v>
      </c>
      <c r="C189" s="17" t="s">
        <v>603</v>
      </c>
      <c r="D189" s="17">
        <f>INDEX($P$6:$Q$442, MATCH(B189,$Q$6:$Q$442,0),1)</f>
        <v>11603</v>
      </c>
      <c r="E189" s="17">
        <f>INDEX($S$6:$T$442, MATCH(B189,$T$6:$T$442,0),1)</f>
        <v>20611</v>
      </c>
      <c r="F189" s="17">
        <f>INDEX($V$6:$W$442, MATCH(B189,$W$6:$W$442,0),1)</f>
        <v>31001</v>
      </c>
      <c r="G189" s="17">
        <f>INDEX($Y$6:$Z$442, MATCH(B189,$Z$6:$Z$442,0),1)</f>
        <v>40721</v>
      </c>
      <c r="H189" s="17">
        <f>INDEX($AB$6:$AC$442, MATCH(B189,$AC$6:$AC$442,0),1)</f>
        <v>51603</v>
      </c>
      <c r="I189" s="17">
        <f>INDEX($AE$6:$AF$442, MATCH(B189,$AF$6:$AF$442,0),1)</f>
        <v>60112</v>
      </c>
      <c r="J189" s="23" t="s">
        <v>604</v>
      </c>
      <c r="K189" s="17"/>
      <c r="L189" s="17"/>
      <c r="M189" s="17"/>
      <c r="P189" s="15">
        <v>10722</v>
      </c>
      <c r="Q189" s="16" t="s">
        <v>788</v>
      </c>
      <c r="S189" s="15">
        <v>20722</v>
      </c>
      <c r="T189" s="16" t="s">
        <v>671</v>
      </c>
      <c r="V189" s="15">
        <v>30722</v>
      </c>
      <c r="W189" s="16" t="s">
        <v>879</v>
      </c>
      <c r="Y189" s="15">
        <v>40722</v>
      </c>
      <c r="Z189" s="16" t="s">
        <v>1009</v>
      </c>
      <c r="AB189" s="15">
        <v>50722</v>
      </c>
      <c r="AC189" s="16" t="s">
        <v>54</v>
      </c>
      <c r="AE189" s="15">
        <v>60722</v>
      </c>
      <c r="AF189" s="16" t="s">
        <v>157</v>
      </c>
    </row>
    <row r="190" spans="1:32" ht="15.75">
      <c r="A190" s="17">
        <v>189</v>
      </c>
      <c r="B190" s="17" t="s">
        <v>605</v>
      </c>
      <c r="C190" s="17" t="s">
        <v>606</v>
      </c>
      <c r="D190" s="17">
        <f>INDEX($P$6:$Q$442, MATCH(B190,$Q$6:$Q$442,0),1)</f>
        <v>10705</v>
      </c>
      <c r="E190" s="17">
        <f>INDEX($S$6:$T$442, MATCH(B190,$T$6:$T$442,0),1)</f>
        <v>21215</v>
      </c>
      <c r="F190" s="17">
        <f>INDEX($V$6:$W$442, MATCH(B190,$W$6:$W$442,0),1)</f>
        <v>30915</v>
      </c>
      <c r="G190" s="17">
        <f>INDEX($Y$6:$Z$442, MATCH(B190,$Z$6:$Z$442,0),1)</f>
        <v>40204</v>
      </c>
      <c r="H190" s="17">
        <f>INDEX($AB$6:$AC$442, MATCH(B190,$AC$6:$AC$442,0),1)</f>
        <v>50524</v>
      </c>
      <c r="I190" s="17">
        <f>INDEX($AE$6:$AF$442, MATCH(B190,$AF$6:$AF$442,0),1)</f>
        <v>60905</v>
      </c>
      <c r="J190" s="23" t="s">
        <v>607</v>
      </c>
      <c r="K190" s="17"/>
      <c r="L190" s="17"/>
      <c r="M190" s="17"/>
      <c r="P190" s="15">
        <v>10723</v>
      </c>
      <c r="Q190" s="16" t="s">
        <v>749</v>
      </c>
      <c r="S190" s="15">
        <v>20723</v>
      </c>
      <c r="T190" s="16" t="s">
        <v>709</v>
      </c>
      <c r="V190" s="15">
        <v>30723</v>
      </c>
      <c r="W190" s="16" t="s">
        <v>47</v>
      </c>
      <c r="Y190" s="15">
        <v>40723</v>
      </c>
      <c r="Z190" s="16" t="s">
        <v>971</v>
      </c>
      <c r="AB190" s="15">
        <v>50723</v>
      </c>
      <c r="AC190" s="16" t="s">
        <v>1303</v>
      </c>
      <c r="AE190" s="15">
        <v>60723</v>
      </c>
      <c r="AF190" s="16" t="s">
        <v>147</v>
      </c>
    </row>
    <row r="191" spans="1:32" ht="15.75">
      <c r="A191" s="17">
        <v>190</v>
      </c>
      <c r="B191" s="17" t="s">
        <v>608</v>
      </c>
      <c r="C191" s="17" t="s">
        <v>609</v>
      </c>
      <c r="D191" s="17">
        <f>INDEX($P$6:$Q$442, MATCH(B191,$Q$6:$Q$442,0),1)</f>
        <v>10306</v>
      </c>
      <c r="E191" s="17">
        <f>INDEX($S$6:$T$442, MATCH(B191,$T$6:$T$442,0),1)</f>
        <v>21515</v>
      </c>
      <c r="F191" s="17">
        <f>INDEX($V$6:$W$442, MATCH(B191,$W$6:$W$442,0),1)</f>
        <v>31415</v>
      </c>
      <c r="G191" s="17">
        <f>INDEX($Y$6:$Z$442, MATCH(B191,$Z$6:$Z$442,0),1)</f>
        <v>40604</v>
      </c>
      <c r="H191" s="17">
        <f>INDEX($AB$6:$AC$442, MATCH(B191,$AC$6:$AC$442,0),1)</f>
        <v>50122</v>
      </c>
      <c r="I191" s="17">
        <f>INDEX($AE$6:$AF$442, MATCH(B191,$AF$6:$AF$442,0),1)</f>
        <v>61205</v>
      </c>
      <c r="J191" s="23" t="s">
        <v>610</v>
      </c>
      <c r="K191" s="17"/>
      <c r="L191" s="17"/>
      <c r="M191" s="17"/>
      <c r="P191" s="15">
        <v>10724</v>
      </c>
      <c r="Q191" s="16" t="s">
        <v>741</v>
      </c>
      <c r="S191" s="15">
        <v>20724</v>
      </c>
      <c r="T191" s="16" t="s">
        <v>518</v>
      </c>
      <c r="V191" s="15">
        <v>30724</v>
      </c>
      <c r="W191" s="16" t="s">
        <v>706</v>
      </c>
      <c r="Y191" s="15">
        <v>40724</v>
      </c>
      <c r="Z191" s="16" t="s">
        <v>1035</v>
      </c>
      <c r="AB191" s="15">
        <v>50724</v>
      </c>
      <c r="AC191" s="16" t="s">
        <v>850</v>
      </c>
      <c r="AE191" s="15">
        <v>60724</v>
      </c>
      <c r="AF191" s="16" t="s">
        <v>749</v>
      </c>
    </row>
    <row r="192" spans="1:32" ht="15.75">
      <c r="A192" s="17">
        <v>191</v>
      </c>
      <c r="B192" s="17" t="s">
        <v>611</v>
      </c>
      <c r="C192" s="17" t="s">
        <v>612</v>
      </c>
      <c r="D192" s="17">
        <f>INDEX($P$6:$Q$442, MATCH(B192,$Q$6:$Q$442,0),1)</f>
        <v>11503</v>
      </c>
      <c r="E192" s="17">
        <f>INDEX($S$6:$T$442, MATCH(B192,$T$6:$T$442,0),1)</f>
        <v>20211</v>
      </c>
      <c r="F192" s="17">
        <f>INDEX($V$6:$W$442, MATCH(B192,$W$6:$W$442,0),1)</f>
        <v>31301</v>
      </c>
      <c r="G192" s="17">
        <f>INDEX($Y$6:$Z$442, MATCH(B192,$Z$6:$Z$442,0),1)</f>
        <v>40719</v>
      </c>
      <c r="H192" s="17">
        <f>INDEX($AB$6:$AC$442, MATCH(B192,$AC$6:$AC$442,0),1)</f>
        <v>51401</v>
      </c>
      <c r="I192" s="17">
        <f>INDEX($AE$6:$AF$442, MATCH(B192,$AF$6:$AF$442,0),1)</f>
        <v>60211</v>
      </c>
      <c r="J192" s="23" t="s">
        <v>613</v>
      </c>
      <c r="K192" s="23" t="s">
        <v>614</v>
      </c>
      <c r="L192" s="17"/>
      <c r="M192" s="17"/>
      <c r="P192" s="15">
        <v>10725</v>
      </c>
      <c r="Q192" s="16" t="s">
        <v>1092</v>
      </c>
      <c r="S192" s="15">
        <v>20725</v>
      </c>
      <c r="T192" s="16" t="s">
        <v>1252</v>
      </c>
      <c r="V192" s="15">
        <v>30725</v>
      </c>
      <c r="W192" s="16" t="s">
        <v>41</v>
      </c>
      <c r="Y192" s="15">
        <v>40725</v>
      </c>
      <c r="Z192" s="16" t="s">
        <v>1303</v>
      </c>
      <c r="AB192" s="15">
        <v>50725</v>
      </c>
      <c r="AC192" s="16" t="s">
        <v>983</v>
      </c>
      <c r="AE192" s="15">
        <v>60725</v>
      </c>
      <c r="AF192" s="16" t="s">
        <v>1244</v>
      </c>
    </row>
    <row r="193" spans="1:32" ht="15.75">
      <c r="A193" s="17">
        <v>192</v>
      </c>
      <c r="B193" s="17" t="s">
        <v>615</v>
      </c>
      <c r="C193" s="17" t="s">
        <v>76</v>
      </c>
      <c r="D193" s="17">
        <f>INDEX($P$6:$Q$442, MATCH(B193,$Q$6:$Q$442,0),1)</f>
        <v>10924</v>
      </c>
      <c r="E193" s="17">
        <f>INDEX($S$6:$T$442, MATCH(B193,$T$6:$T$442,0),1)</f>
        <v>21404</v>
      </c>
      <c r="F193" s="17">
        <f>INDEX($V$6:$W$442, MATCH(B193,$W$6:$W$442,0),1)</f>
        <v>30323</v>
      </c>
      <c r="G193" s="17">
        <f>INDEX($Y$6:$Z$442, MATCH(B193,$Z$6:$Z$442,0),1)</f>
        <v>41123</v>
      </c>
      <c r="H193" s="17">
        <f>INDEX($AB$6:$AC$442, MATCH(B193,$AC$6:$AC$442,0),1)</f>
        <v>50814</v>
      </c>
      <c r="I193" s="17">
        <f>INDEX($AE$6:$AF$442, MATCH(B193,$AF$6:$AF$442,0),1)</f>
        <v>60704</v>
      </c>
      <c r="J193" s="23" t="s">
        <v>616</v>
      </c>
      <c r="K193" s="17"/>
      <c r="L193" s="17"/>
      <c r="M193" s="17"/>
      <c r="P193" s="15">
        <v>10726</v>
      </c>
      <c r="Q193" s="16" t="s">
        <v>955</v>
      </c>
      <c r="S193" s="15">
        <v>20726</v>
      </c>
      <c r="T193" s="16" t="s">
        <v>1185</v>
      </c>
      <c r="V193" s="15">
        <v>30726</v>
      </c>
      <c r="W193" s="16" t="s">
        <v>888</v>
      </c>
      <c r="Y193" s="15">
        <v>40726</v>
      </c>
      <c r="Z193" s="16" t="s">
        <v>1089</v>
      </c>
      <c r="AB193" s="15">
        <v>50726</v>
      </c>
      <c r="AC193" s="16" t="s">
        <v>1137</v>
      </c>
      <c r="AE193" s="15">
        <v>60726</v>
      </c>
      <c r="AF193" s="16" t="s">
        <v>1092</v>
      </c>
    </row>
    <row r="194" spans="1:32" ht="15.75">
      <c r="A194" s="17">
        <v>193</v>
      </c>
      <c r="B194" s="17" t="s">
        <v>617</v>
      </c>
      <c r="C194" s="17" t="s">
        <v>618</v>
      </c>
      <c r="D194" s="17">
        <f>INDEX($P$6:$Q$442, MATCH(B194,$Q$6:$Q$442,0),1)</f>
        <v>10204</v>
      </c>
      <c r="E194" s="17">
        <f>INDEX($S$6:$T$442, MATCH(B194,$T$6:$T$442,0),1)</f>
        <v>20914</v>
      </c>
      <c r="F194" s="17">
        <f>INDEX($V$6:$W$442, MATCH(B194,$W$6:$W$442,0),1)</f>
        <v>31615</v>
      </c>
      <c r="G194" s="17">
        <f>INDEX($Y$6:$Z$442, MATCH(B194,$Z$6:$Z$442,0),1)</f>
        <v>40705</v>
      </c>
      <c r="H194" s="17">
        <f>INDEX($AB$6:$AC$442, MATCH(B194,$AC$6:$AC$442,0),1)</f>
        <v>50123</v>
      </c>
      <c r="I194" s="17">
        <f>INDEX($AE$6:$AF$442, MATCH(B194,$AF$6:$AF$442,0),1)</f>
        <v>61105</v>
      </c>
      <c r="J194" s="23" t="s">
        <v>619</v>
      </c>
      <c r="K194" s="17"/>
      <c r="L194" s="17"/>
      <c r="M194" s="17"/>
      <c r="P194" s="15">
        <v>10727</v>
      </c>
      <c r="Q194" s="16" t="s">
        <v>1095</v>
      </c>
      <c r="S194" s="15">
        <v>20727</v>
      </c>
      <c r="T194" s="16" t="s">
        <v>1130</v>
      </c>
      <c r="V194" s="15">
        <v>30727</v>
      </c>
      <c r="W194" s="16" t="s">
        <v>1168</v>
      </c>
      <c r="Y194" s="15">
        <v>40727</v>
      </c>
      <c r="Z194" s="16" t="s">
        <v>1142</v>
      </c>
      <c r="AB194" s="15">
        <v>50727</v>
      </c>
      <c r="AC194" s="16" t="s">
        <v>885</v>
      </c>
      <c r="AE194" s="15">
        <v>60727</v>
      </c>
      <c r="AF194" s="16" t="s">
        <v>934</v>
      </c>
    </row>
    <row r="195" spans="1:32" ht="15.75">
      <c r="A195" s="17">
        <v>194</v>
      </c>
      <c r="B195" s="17" t="s">
        <v>620</v>
      </c>
      <c r="C195" s="17" t="s">
        <v>621</v>
      </c>
      <c r="D195" s="17">
        <f t="shared" ref="D195:D258" si="0">INDEX($P$6:$Q$442, MATCH(B195,$Q$6:$Q$442,0),1)</f>
        <v>10524</v>
      </c>
      <c r="E195" s="17">
        <f t="shared" ref="E195:E258" si="1">INDEX($S$6:$T$442, MATCH(B195,$T$6:$T$442,0),1)</f>
        <v>20106</v>
      </c>
      <c r="F195" s="17">
        <f t="shared" ref="F195:F258" si="2">INDEX($V$6:$W$442, MATCH(B195,$W$6:$W$442,0),1)</f>
        <v>30406</v>
      </c>
      <c r="G195" s="17">
        <f t="shared" ref="G195:G258" si="3">INDEX($Y$6:$Z$442, MATCH(B195,$Z$6:$Z$442,0),1)</f>
        <v>41513</v>
      </c>
      <c r="H195" s="17">
        <f t="shared" ref="H195:H258" si="4">INDEX($AB$6:$AC$442, MATCH(B195,$AC$6:$AC$442,0),1)</f>
        <v>51413</v>
      </c>
      <c r="I195" s="17">
        <f t="shared" ref="I195:I258" si="5">INDEX($AE$6:$AF$442, MATCH(B195,$AF$6:$AF$442,0),1)</f>
        <v>60223</v>
      </c>
      <c r="J195" s="23" t="s">
        <v>622</v>
      </c>
      <c r="K195" s="17"/>
      <c r="L195" s="17"/>
      <c r="M195" s="17"/>
      <c r="P195" s="15">
        <v>10801</v>
      </c>
      <c r="Q195" s="16" t="s">
        <v>236</v>
      </c>
      <c r="S195" s="15">
        <v>20801</v>
      </c>
      <c r="T195" s="16" t="s">
        <v>229</v>
      </c>
      <c r="V195" s="15">
        <v>30801</v>
      </c>
      <c r="W195" s="16" t="s">
        <v>179</v>
      </c>
      <c r="Y195" s="15">
        <v>40801</v>
      </c>
      <c r="Z195" s="16" t="s">
        <v>571</v>
      </c>
      <c r="AB195" s="15">
        <v>50801</v>
      </c>
      <c r="AC195" s="16" t="s">
        <v>385</v>
      </c>
      <c r="AE195" s="15">
        <v>60801</v>
      </c>
      <c r="AF195" s="16" t="s">
        <v>214</v>
      </c>
    </row>
    <row r="196" spans="1:32" ht="15.75">
      <c r="A196" s="17">
        <v>195</v>
      </c>
      <c r="B196" s="17" t="s">
        <v>623</v>
      </c>
      <c r="C196" s="17" t="s">
        <v>624</v>
      </c>
      <c r="D196" s="17">
        <f t="shared" si="0"/>
        <v>11601</v>
      </c>
      <c r="E196" s="17">
        <f t="shared" si="1"/>
        <v>20810</v>
      </c>
      <c r="F196" s="17">
        <f t="shared" si="2"/>
        <v>31201</v>
      </c>
      <c r="G196" s="17">
        <f t="shared" si="3"/>
        <v>40121</v>
      </c>
      <c r="H196" s="17">
        <f t="shared" si="4"/>
        <v>51102</v>
      </c>
      <c r="I196" s="17">
        <f t="shared" si="5"/>
        <v>60812</v>
      </c>
      <c r="J196" s="23" t="s">
        <v>625</v>
      </c>
      <c r="K196" s="17"/>
      <c r="L196" s="17"/>
      <c r="M196" s="17"/>
      <c r="P196" s="15">
        <v>10802</v>
      </c>
      <c r="Q196" s="16" t="s">
        <v>574</v>
      </c>
      <c r="S196" s="15">
        <v>20802</v>
      </c>
      <c r="T196" s="16" t="s">
        <v>524</v>
      </c>
      <c r="V196" s="15">
        <v>30802</v>
      </c>
      <c r="W196" s="16" t="s">
        <v>274</v>
      </c>
      <c r="Y196" s="15">
        <v>40802</v>
      </c>
      <c r="Z196" s="16" t="s">
        <v>574</v>
      </c>
      <c r="AB196" s="15">
        <v>50802</v>
      </c>
      <c r="AC196" s="16" t="s">
        <v>351</v>
      </c>
      <c r="AE196" s="15">
        <v>60802</v>
      </c>
      <c r="AF196" s="16" t="s">
        <v>93</v>
      </c>
    </row>
    <row r="197" spans="1:32" ht="15.75">
      <c r="A197" s="17">
        <v>196</v>
      </c>
      <c r="B197" s="17" t="s">
        <v>626</v>
      </c>
      <c r="C197" s="17" t="s">
        <v>627</v>
      </c>
      <c r="D197" s="17">
        <f t="shared" si="0"/>
        <v>10809</v>
      </c>
      <c r="E197" s="17">
        <f t="shared" si="1"/>
        <v>21317</v>
      </c>
      <c r="F197" s="17">
        <f t="shared" si="2"/>
        <v>30917</v>
      </c>
      <c r="G197" s="17">
        <f t="shared" si="3"/>
        <v>40409</v>
      </c>
      <c r="H197" s="17">
        <f t="shared" si="4"/>
        <v>50426</v>
      </c>
      <c r="I197" s="17">
        <f t="shared" si="5"/>
        <v>61008</v>
      </c>
      <c r="J197" s="23" t="s">
        <v>628</v>
      </c>
      <c r="K197" s="17"/>
      <c r="L197" s="17"/>
      <c r="M197" s="17"/>
      <c r="P197" s="15">
        <v>10803</v>
      </c>
      <c r="Q197" s="16" t="s">
        <v>242</v>
      </c>
      <c r="S197" s="15">
        <v>20803</v>
      </c>
      <c r="T197" s="16" t="s">
        <v>294</v>
      </c>
      <c r="V197" s="15">
        <v>30803</v>
      </c>
      <c r="W197" s="16" t="s">
        <v>453</v>
      </c>
      <c r="Y197" s="15">
        <v>40803</v>
      </c>
      <c r="Z197" s="16" t="s">
        <v>320</v>
      </c>
      <c r="AB197" s="15">
        <v>50803</v>
      </c>
      <c r="AC197" s="16" t="s">
        <v>262</v>
      </c>
      <c r="AE197" s="15">
        <v>60803</v>
      </c>
      <c r="AF197" s="16" t="s">
        <v>129</v>
      </c>
    </row>
    <row r="198" spans="1:32" ht="15.75">
      <c r="A198" s="17">
        <v>197</v>
      </c>
      <c r="B198" s="17" t="s">
        <v>629</v>
      </c>
      <c r="C198" s="17" t="s">
        <v>630</v>
      </c>
      <c r="D198" s="17">
        <f t="shared" si="0"/>
        <v>11401</v>
      </c>
      <c r="E198" s="17">
        <f t="shared" si="1"/>
        <v>20111</v>
      </c>
      <c r="F198" s="17">
        <f t="shared" si="2"/>
        <v>31603</v>
      </c>
      <c r="G198" s="17">
        <f t="shared" si="3"/>
        <v>40619</v>
      </c>
      <c r="H198" s="17">
        <f t="shared" si="4"/>
        <v>51003</v>
      </c>
      <c r="I198" s="17">
        <f t="shared" si="5"/>
        <v>60712</v>
      </c>
      <c r="J198" s="23" t="s">
        <v>631</v>
      </c>
      <c r="K198" s="17"/>
      <c r="L198" s="17"/>
      <c r="M198" s="17"/>
      <c r="P198" s="15">
        <v>10804</v>
      </c>
      <c r="Q198" s="16" t="s">
        <v>690</v>
      </c>
      <c r="S198" s="15">
        <v>20804</v>
      </c>
      <c r="T198" s="16" t="s">
        <v>661</v>
      </c>
      <c r="V198" s="15">
        <v>30804</v>
      </c>
      <c r="W198" s="16" t="s">
        <v>761</v>
      </c>
      <c r="Y198" s="15">
        <v>40804</v>
      </c>
      <c r="Z198" s="16" t="s">
        <v>690</v>
      </c>
      <c r="AB198" s="15">
        <v>50804</v>
      </c>
      <c r="AC198" s="16" t="s">
        <v>822</v>
      </c>
      <c r="AE198" s="15">
        <v>60804</v>
      </c>
      <c r="AF198" s="16" t="s">
        <v>798</v>
      </c>
    </row>
    <row r="199" spans="1:32" ht="15.75">
      <c r="A199" s="17">
        <v>198</v>
      </c>
      <c r="B199" s="17" t="s">
        <v>632</v>
      </c>
      <c r="C199" s="17" t="s">
        <v>633</v>
      </c>
      <c r="D199" s="17">
        <f t="shared" si="0"/>
        <v>11002</v>
      </c>
      <c r="E199" s="17">
        <f t="shared" si="1"/>
        <v>20411</v>
      </c>
      <c r="F199" s="17">
        <f t="shared" si="2"/>
        <v>31303</v>
      </c>
      <c r="G199" s="17">
        <f t="shared" si="3"/>
        <v>40219</v>
      </c>
      <c r="H199" s="17">
        <f t="shared" si="4"/>
        <v>51002</v>
      </c>
      <c r="I199" s="17">
        <f t="shared" si="5"/>
        <v>60610</v>
      </c>
      <c r="J199" s="23" t="s">
        <v>634</v>
      </c>
      <c r="K199" s="17"/>
      <c r="L199" s="17"/>
      <c r="M199" s="17"/>
      <c r="P199" s="15">
        <v>10805</v>
      </c>
      <c r="Q199" s="16" t="s">
        <v>120</v>
      </c>
      <c r="S199" s="15">
        <v>20805</v>
      </c>
      <c r="T199" s="16" t="s">
        <v>696</v>
      </c>
      <c r="V199" s="15">
        <v>30805</v>
      </c>
      <c r="W199" s="16" t="s">
        <v>741</v>
      </c>
      <c r="Y199" s="15">
        <v>40805</v>
      </c>
      <c r="Z199" s="16" t="s">
        <v>873</v>
      </c>
      <c r="AB199" s="15">
        <v>50805</v>
      </c>
      <c r="AC199" s="16" t="s">
        <v>899</v>
      </c>
      <c r="AE199" s="15">
        <v>60805</v>
      </c>
      <c r="AF199" s="16" t="s">
        <v>854</v>
      </c>
    </row>
    <row r="200" spans="1:32" ht="15.75">
      <c r="A200" s="17">
        <v>199</v>
      </c>
      <c r="B200" s="17" t="s">
        <v>635</v>
      </c>
      <c r="C200" s="17" t="s">
        <v>636</v>
      </c>
      <c r="D200" s="17">
        <f t="shared" si="0"/>
        <v>10314</v>
      </c>
      <c r="E200" s="17">
        <f t="shared" si="1"/>
        <v>21524</v>
      </c>
      <c r="F200" s="17">
        <f t="shared" si="2"/>
        <v>30515</v>
      </c>
      <c r="G200" s="17">
        <f t="shared" si="3"/>
        <v>40904</v>
      </c>
      <c r="H200" s="17">
        <f t="shared" si="4"/>
        <v>51224</v>
      </c>
      <c r="I200" s="17">
        <f t="shared" si="5"/>
        <v>61515</v>
      </c>
      <c r="J200" s="23" t="s">
        <v>637</v>
      </c>
      <c r="K200" s="17"/>
      <c r="L200" s="17"/>
      <c r="M200" s="17"/>
      <c r="P200" s="15">
        <v>10806</v>
      </c>
      <c r="Q200" s="16" t="s">
        <v>940</v>
      </c>
      <c r="S200" s="15">
        <v>20806</v>
      </c>
      <c r="T200" s="16" t="s">
        <v>749</v>
      </c>
      <c r="V200" s="15">
        <v>30806</v>
      </c>
      <c r="W200" s="16" t="s">
        <v>157</v>
      </c>
      <c r="Y200" s="15">
        <v>40806</v>
      </c>
      <c r="Z200" s="16" t="s">
        <v>687</v>
      </c>
      <c r="AB200" s="15">
        <v>50806</v>
      </c>
      <c r="AC200" s="16" t="s">
        <v>718</v>
      </c>
      <c r="AE200" s="15">
        <v>60806</v>
      </c>
      <c r="AF200" s="16" t="s">
        <v>879</v>
      </c>
    </row>
    <row r="201" spans="1:32" ht="15.75">
      <c r="A201" s="17">
        <v>200</v>
      </c>
      <c r="B201" s="17" t="s">
        <v>638</v>
      </c>
      <c r="C201" s="17" t="s">
        <v>639</v>
      </c>
      <c r="D201" s="17">
        <f t="shared" si="0"/>
        <v>10305</v>
      </c>
      <c r="E201" s="17">
        <f t="shared" si="1"/>
        <v>21614</v>
      </c>
      <c r="F201" s="17">
        <f t="shared" si="2"/>
        <v>31014</v>
      </c>
      <c r="G201" s="17">
        <f t="shared" si="3"/>
        <v>40105</v>
      </c>
      <c r="H201" s="17">
        <f t="shared" si="4"/>
        <v>50324</v>
      </c>
      <c r="I201" s="17">
        <f t="shared" si="5"/>
        <v>60906</v>
      </c>
      <c r="J201" s="23" t="s">
        <v>640</v>
      </c>
      <c r="K201" s="23" t="s">
        <v>641</v>
      </c>
      <c r="L201" s="17"/>
      <c r="M201" s="17"/>
      <c r="P201" s="15">
        <v>10807</v>
      </c>
      <c r="Q201" s="16" t="s">
        <v>1191</v>
      </c>
      <c r="S201" s="15">
        <v>20807</v>
      </c>
      <c r="T201" s="16" t="s">
        <v>102</v>
      </c>
      <c r="V201" s="15">
        <v>30807</v>
      </c>
      <c r="W201" s="16" t="s">
        <v>980</v>
      </c>
      <c r="Y201" s="15">
        <v>40807</v>
      </c>
      <c r="Z201" s="16" t="s">
        <v>1111</v>
      </c>
      <c r="AB201" s="15">
        <v>50807</v>
      </c>
      <c r="AC201" s="16" t="s">
        <v>1041</v>
      </c>
      <c r="AE201" s="15">
        <v>60807</v>
      </c>
      <c r="AF201" s="16" t="s">
        <v>1006</v>
      </c>
    </row>
    <row r="202" spans="1:32" ht="15.75">
      <c r="A202" s="17">
        <v>201</v>
      </c>
      <c r="B202" s="17" t="s">
        <v>642</v>
      </c>
      <c r="C202" s="17" t="s">
        <v>643</v>
      </c>
      <c r="D202" s="17">
        <f t="shared" si="0"/>
        <v>10613</v>
      </c>
      <c r="E202" s="17">
        <f t="shared" si="1"/>
        <v>21123</v>
      </c>
      <c r="F202" s="17">
        <f t="shared" si="2"/>
        <v>30513</v>
      </c>
      <c r="G202" s="17">
        <f t="shared" si="3"/>
        <v>41105</v>
      </c>
      <c r="H202" s="17">
        <f t="shared" si="4"/>
        <v>50922</v>
      </c>
      <c r="I202" s="17">
        <f t="shared" si="5"/>
        <v>61114</v>
      </c>
      <c r="J202" s="23" t="s">
        <v>644</v>
      </c>
      <c r="K202" s="17"/>
      <c r="L202" s="17"/>
      <c r="M202" s="17"/>
      <c r="P202" s="15">
        <v>10808</v>
      </c>
      <c r="Q202" s="16" t="s">
        <v>1303</v>
      </c>
      <c r="S202" s="15">
        <v>20808</v>
      </c>
      <c r="T202" s="16" t="s">
        <v>1259</v>
      </c>
      <c r="V202" s="15">
        <v>30808</v>
      </c>
      <c r="W202" s="16" t="s">
        <v>1171</v>
      </c>
      <c r="Y202" s="15">
        <v>40808</v>
      </c>
      <c r="Z202" s="16" t="s">
        <v>1073</v>
      </c>
      <c r="AB202" s="15">
        <v>50808</v>
      </c>
      <c r="AC202" s="16" t="s">
        <v>90</v>
      </c>
      <c r="AE202" s="15">
        <v>60808</v>
      </c>
      <c r="AF202" s="16" t="s">
        <v>946</v>
      </c>
    </row>
    <row r="203" spans="1:32" ht="15.75">
      <c r="A203" s="17">
        <v>202</v>
      </c>
      <c r="B203" s="17" t="s">
        <v>645</v>
      </c>
      <c r="C203" s="17" t="s">
        <v>646</v>
      </c>
      <c r="D203" s="17">
        <f t="shared" si="0"/>
        <v>10915</v>
      </c>
      <c r="E203" s="17">
        <f t="shared" si="1"/>
        <v>20124</v>
      </c>
      <c r="F203" s="17">
        <f t="shared" si="2"/>
        <v>31524</v>
      </c>
      <c r="G203" s="17">
        <f t="shared" si="3"/>
        <v>40815</v>
      </c>
      <c r="H203" s="17">
        <f t="shared" si="4"/>
        <v>50604</v>
      </c>
      <c r="I203" s="17">
        <f t="shared" si="5"/>
        <v>60923</v>
      </c>
      <c r="J203" s="23" t="s">
        <v>647</v>
      </c>
      <c r="K203" s="23" t="s">
        <v>648</v>
      </c>
      <c r="L203" s="23" t="s">
        <v>649</v>
      </c>
      <c r="M203" s="17"/>
      <c r="P203" s="15">
        <v>10809</v>
      </c>
      <c r="Q203" s="16" t="s">
        <v>626</v>
      </c>
      <c r="S203" s="15">
        <v>20809</v>
      </c>
      <c r="T203" s="16" t="s">
        <v>990</v>
      </c>
      <c r="V203" s="15">
        <v>30809</v>
      </c>
      <c r="W203" s="16" t="s">
        <v>1244</v>
      </c>
      <c r="Y203" s="15">
        <v>40809</v>
      </c>
      <c r="Z203" s="16" t="s">
        <v>1281</v>
      </c>
      <c r="AB203" s="15">
        <v>50809</v>
      </c>
      <c r="AC203" s="16" t="s">
        <v>968</v>
      </c>
      <c r="AE203" s="15">
        <v>60809</v>
      </c>
      <c r="AF203" s="16" t="s">
        <v>1303</v>
      </c>
    </row>
    <row r="204" spans="1:32" ht="15.75">
      <c r="A204" s="17">
        <v>203</v>
      </c>
      <c r="B204" s="17" t="s">
        <v>650</v>
      </c>
      <c r="C204" s="17" t="s">
        <v>651</v>
      </c>
      <c r="D204" s="17">
        <f t="shared" si="0"/>
        <v>10823</v>
      </c>
      <c r="E204" s="17">
        <f t="shared" si="1"/>
        <v>20604</v>
      </c>
      <c r="F204" s="17">
        <f t="shared" si="2"/>
        <v>30606</v>
      </c>
      <c r="G204" s="17">
        <f t="shared" si="3"/>
        <v>41515</v>
      </c>
      <c r="H204" s="17">
        <f t="shared" si="4"/>
        <v>51614</v>
      </c>
      <c r="I204" s="17">
        <f t="shared" si="5"/>
        <v>60124</v>
      </c>
      <c r="J204" s="23" t="s">
        <v>652</v>
      </c>
      <c r="K204" s="23" t="s">
        <v>653</v>
      </c>
      <c r="L204" s="17"/>
      <c r="M204" s="17"/>
      <c r="P204" s="15">
        <v>10810</v>
      </c>
      <c r="Q204" s="16" t="s">
        <v>209</v>
      </c>
      <c r="S204" s="15">
        <v>20810</v>
      </c>
      <c r="T204" s="16" t="s">
        <v>623</v>
      </c>
      <c r="V204" s="15">
        <v>30810</v>
      </c>
      <c r="W204" s="16" t="s">
        <v>487</v>
      </c>
      <c r="Y204" s="15">
        <v>40810</v>
      </c>
      <c r="Z204" s="16" t="s">
        <v>298</v>
      </c>
      <c r="AB204" s="15">
        <v>50810</v>
      </c>
      <c r="AC204" s="16" t="s">
        <v>308</v>
      </c>
      <c r="AE204" s="15">
        <v>60810</v>
      </c>
      <c r="AF204" s="16" t="s">
        <v>1303</v>
      </c>
    </row>
    <row r="205" spans="1:32" ht="15.75">
      <c r="A205" s="17">
        <v>204</v>
      </c>
      <c r="B205" s="17" t="s">
        <v>654</v>
      </c>
      <c r="C205" s="17" t="s">
        <v>655</v>
      </c>
      <c r="D205" s="17">
        <f t="shared" si="0"/>
        <v>10903</v>
      </c>
      <c r="E205" s="17">
        <f t="shared" si="1"/>
        <v>20210</v>
      </c>
      <c r="F205" s="17">
        <f t="shared" si="2"/>
        <v>31402</v>
      </c>
      <c r="G205" s="17">
        <f t="shared" si="3"/>
        <v>40320</v>
      </c>
      <c r="H205" s="17">
        <f t="shared" si="4"/>
        <v>50903</v>
      </c>
      <c r="I205" s="17">
        <f t="shared" si="5"/>
        <v>60111</v>
      </c>
      <c r="J205" s="23" t="s">
        <v>656</v>
      </c>
      <c r="K205" s="17"/>
      <c r="L205" s="17"/>
      <c r="M205" s="17"/>
      <c r="P205" s="15">
        <v>10811</v>
      </c>
      <c r="Q205" s="16" t="s">
        <v>398</v>
      </c>
      <c r="S205" s="15">
        <v>20811</v>
      </c>
      <c r="T205" s="16" t="s">
        <v>461</v>
      </c>
      <c r="V205" s="15">
        <v>30811</v>
      </c>
      <c r="W205" s="16" t="s">
        <v>1303</v>
      </c>
      <c r="Y205" s="15">
        <v>40811</v>
      </c>
      <c r="Z205" s="16" t="s">
        <v>464</v>
      </c>
      <c r="AB205" s="15">
        <v>50811</v>
      </c>
      <c r="AC205" s="16" t="s">
        <v>511</v>
      </c>
      <c r="AE205" s="15">
        <v>60811</v>
      </c>
      <c r="AF205" s="16" t="s">
        <v>440</v>
      </c>
    </row>
    <row r="206" spans="1:32" ht="15.75">
      <c r="A206" s="17">
        <v>205</v>
      </c>
      <c r="B206" s="17" t="s">
        <v>657</v>
      </c>
      <c r="C206" s="17" t="s">
        <v>658</v>
      </c>
      <c r="D206" s="17">
        <f t="shared" si="0"/>
        <v>10315</v>
      </c>
      <c r="E206" s="17">
        <f t="shared" si="1"/>
        <v>21122</v>
      </c>
      <c r="F206" s="17">
        <f t="shared" si="2"/>
        <v>30113</v>
      </c>
      <c r="G206" s="17">
        <f t="shared" si="3"/>
        <v>41305</v>
      </c>
      <c r="H206" s="17">
        <f t="shared" si="4"/>
        <v>51423</v>
      </c>
      <c r="I206" s="17">
        <f t="shared" si="5"/>
        <v>60914</v>
      </c>
      <c r="J206" s="23" t="s">
        <v>659</v>
      </c>
      <c r="K206" s="23" t="s">
        <v>660</v>
      </c>
      <c r="L206" s="17"/>
      <c r="M206" s="17"/>
      <c r="P206" s="15">
        <v>10812</v>
      </c>
      <c r="Q206" s="16" t="s">
        <v>496</v>
      </c>
      <c r="S206" s="15">
        <v>20812</v>
      </c>
      <c r="T206" s="16" t="s">
        <v>217</v>
      </c>
      <c r="V206" s="15">
        <v>30812</v>
      </c>
      <c r="W206" s="16" t="s">
        <v>259</v>
      </c>
      <c r="Y206" s="15">
        <v>40812</v>
      </c>
      <c r="Z206" s="16" t="s">
        <v>381</v>
      </c>
      <c r="AB206" s="15">
        <v>50812</v>
      </c>
      <c r="AC206" s="16" t="s">
        <v>561</v>
      </c>
      <c r="AE206" s="15">
        <v>60812</v>
      </c>
      <c r="AF206" s="16" t="s">
        <v>623</v>
      </c>
    </row>
    <row r="207" spans="1:32" ht="15.75">
      <c r="A207" s="17">
        <v>206</v>
      </c>
      <c r="B207" s="17" t="s">
        <v>661</v>
      </c>
      <c r="C207" s="17" t="s">
        <v>662</v>
      </c>
      <c r="D207" s="38">
        <v>10624</v>
      </c>
      <c r="E207" s="17">
        <f t="shared" si="1"/>
        <v>20804</v>
      </c>
      <c r="F207" s="17">
        <f t="shared" si="2"/>
        <v>30105</v>
      </c>
      <c r="G207" s="17">
        <f t="shared" si="3"/>
        <v>41314</v>
      </c>
      <c r="H207" s="17">
        <f t="shared" si="4"/>
        <v>51014</v>
      </c>
      <c r="I207" s="17">
        <f t="shared" si="5"/>
        <v>60523</v>
      </c>
      <c r="J207" s="23" t="s">
        <v>663</v>
      </c>
      <c r="K207" s="23" t="s">
        <v>664</v>
      </c>
      <c r="L207" s="17"/>
      <c r="M207" s="17"/>
      <c r="P207" s="15">
        <v>10813</v>
      </c>
      <c r="Q207" s="16" t="s">
        <v>680</v>
      </c>
      <c r="S207" s="15">
        <v>20813</v>
      </c>
      <c r="T207" s="16" t="s">
        <v>1009</v>
      </c>
      <c r="V207" s="15">
        <v>30813</v>
      </c>
      <c r="W207" s="16" t="s">
        <v>771</v>
      </c>
      <c r="Y207" s="15">
        <v>40813</v>
      </c>
      <c r="Z207" s="16" t="s">
        <v>768</v>
      </c>
      <c r="AB207" s="15">
        <v>50813</v>
      </c>
      <c r="AC207" s="16" t="s">
        <v>912</v>
      </c>
      <c r="AE207" s="15">
        <v>60813</v>
      </c>
      <c r="AF207" s="16" t="s">
        <v>1303</v>
      </c>
    </row>
    <row r="208" spans="1:32" ht="15.75">
      <c r="A208" s="17">
        <v>207</v>
      </c>
      <c r="B208" s="17" t="s">
        <v>665</v>
      </c>
      <c r="C208" s="17" t="s">
        <v>666</v>
      </c>
      <c r="D208" s="17">
        <f t="shared" si="0"/>
        <v>10623</v>
      </c>
      <c r="E208" s="17">
        <f t="shared" si="1"/>
        <v>20105</v>
      </c>
      <c r="F208" s="17">
        <f t="shared" si="2"/>
        <v>30206</v>
      </c>
      <c r="G208" s="17">
        <f t="shared" si="3"/>
        <v>41613</v>
      </c>
      <c r="H208" s="17">
        <f t="shared" si="4"/>
        <v>51213</v>
      </c>
      <c r="I208" s="17">
        <f t="shared" si="5"/>
        <v>60823</v>
      </c>
      <c r="J208" s="23" t="s">
        <v>667</v>
      </c>
      <c r="K208" s="17"/>
      <c r="L208" s="17"/>
      <c r="M208" s="17"/>
      <c r="P208" s="15">
        <v>10814</v>
      </c>
      <c r="Q208" s="16" t="s">
        <v>530</v>
      </c>
      <c r="S208" s="15">
        <v>20814</v>
      </c>
      <c r="T208" s="16" t="s">
        <v>1303</v>
      </c>
      <c r="V208" s="15">
        <v>30814</v>
      </c>
      <c r="W208" s="16" t="s">
        <v>123</v>
      </c>
      <c r="Y208" s="15">
        <v>40814</v>
      </c>
      <c r="Z208" s="16" t="s">
        <v>718</v>
      </c>
      <c r="AB208" s="15">
        <v>50814</v>
      </c>
      <c r="AC208" s="16" t="s">
        <v>615</v>
      </c>
      <c r="AE208" s="15">
        <v>60814</v>
      </c>
      <c r="AF208" s="16" t="s">
        <v>869</v>
      </c>
    </row>
    <row r="209" spans="1:32" ht="15.75">
      <c r="A209" s="17">
        <v>208</v>
      </c>
      <c r="B209" s="17" t="s">
        <v>668</v>
      </c>
      <c r="C209" s="17" t="s">
        <v>669</v>
      </c>
      <c r="D209" s="17">
        <f t="shared" si="0"/>
        <v>10415</v>
      </c>
      <c r="E209" s="17">
        <f t="shared" si="1"/>
        <v>21124</v>
      </c>
      <c r="F209" s="17">
        <f t="shared" si="2"/>
        <v>30614</v>
      </c>
      <c r="G209" s="17">
        <f t="shared" si="3"/>
        <v>41604</v>
      </c>
      <c r="H209" s="17">
        <f t="shared" si="4"/>
        <v>51622</v>
      </c>
      <c r="I209" s="17">
        <f t="shared" si="5"/>
        <v>61214</v>
      </c>
      <c r="J209" s="23" t="s">
        <v>670</v>
      </c>
      <c r="K209" s="23"/>
      <c r="L209" s="17"/>
      <c r="M209" s="17"/>
      <c r="P209" s="15">
        <v>10815</v>
      </c>
      <c r="Q209" s="16" t="s">
        <v>66</v>
      </c>
      <c r="S209" s="15">
        <v>20815</v>
      </c>
      <c r="T209" s="16" t="s">
        <v>825</v>
      </c>
      <c r="V209" s="15">
        <v>30815</v>
      </c>
      <c r="W209" s="16" t="s">
        <v>1303</v>
      </c>
      <c r="Y209" s="15">
        <v>40815</v>
      </c>
      <c r="Z209" s="16" t="s">
        <v>645</v>
      </c>
      <c r="AB209" s="15">
        <v>50815</v>
      </c>
      <c r="AC209" s="16" t="s">
        <v>802</v>
      </c>
      <c r="AE209" s="15">
        <v>60815</v>
      </c>
      <c r="AF209" s="16" t="s">
        <v>986</v>
      </c>
    </row>
    <row r="210" spans="1:32" ht="15.75">
      <c r="A210" s="17">
        <v>209</v>
      </c>
      <c r="B210" s="17" t="s">
        <v>671</v>
      </c>
      <c r="C210" s="17" t="s">
        <v>672</v>
      </c>
      <c r="D210" s="17">
        <f t="shared" si="0"/>
        <v>11213</v>
      </c>
      <c r="E210" s="17">
        <f t="shared" si="1"/>
        <v>20722</v>
      </c>
      <c r="F210" s="17">
        <f t="shared" si="2"/>
        <v>31123</v>
      </c>
      <c r="G210" s="17">
        <f t="shared" si="3"/>
        <v>40313</v>
      </c>
      <c r="H210" s="17">
        <f t="shared" si="4"/>
        <v>50704</v>
      </c>
      <c r="I210" s="17">
        <f t="shared" si="5"/>
        <v>61422</v>
      </c>
      <c r="J210" s="23" t="s">
        <v>673</v>
      </c>
      <c r="K210" s="17"/>
      <c r="L210" s="17"/>
      <c r="M210" s="17"/>
      <c r="P210" s="15">
        <v>10816</v>
      </c>
      <c r="Q210" s="16" t="s">
        <v>1156</v>
      </c>
      <c r="S210" s="15">
        <v>20816</v>
      </c>
      <c r="T210" s="16" t="s">
        <v>1086</v>
      </c>
      <c r="V210" s="15">
        <v>30816</v>
      </c>
      <c r="W210" s="16" t="s">
        <v>1214</v>
      </c>
      <c r="Y210" s="15">
        <v>40816</v>
      </c>
      <c r="Z210" s="16" t="s">
        <v>1041</v>
      </c>
      <c r="AB210" s="15">
        <v>50816</v>
      </c>
      <c r="AC210" s="16" t="s">
        <v>84</v>
      </c>
      <c r="AE210" s="15">
        <v>60816</v>
      </c>
      <c r="AF210" s="16" t="s">
        <v>1198</v>
      </c>
    </row>
    <row r="211" spans="1:32" ht="15.75">
      <c r="A211" s="17">
        <v>210</v>
      </c>
      <c r="B211" s="17" t="s">
        <v>674</v>
      </c>
      <c r="C211" s="17" t="s">
        <v>675</v>
      </c>
      <c r="D211" s="17">
        <f t="shared" si="0"/>
        <v>11602</v>
      </c>
      <c r="E211" s="17">
        <f t="shared" si="1"/>
        <v>20412</v>
      </c>
      <c r="F211" s="17">
        <f t="shared" si="2"/>
        <v>31302</v>
      </c>
      <c r="G211" s="17">
        <f t="shared" si="3"/>
        <v>40520</v>
      </c>
      <c r="H211" s="17">
        <f t="shared" si="4"/>
        <v>51301</v>
      </c>
      <c r="I211" s="17">
        <f t="shared" si="5"/>
        <v>60612</v>
      </c>
      <c r="J211" s="23" t="s">
        <v>676</v>
      </c>
      <c r="K211" s="17"/>
      <c r="L211" s="17"/>
      <c r="M211" s="17"/>
      <c r="P211" s="15">
        <v>10817</v>
      </c>
      <c r="Q211" s="16" t="s">
        <v>133</v>
      </c>
      <c r="S211" s="15">
        <v>20817</v>
      </c>
      <c r="T211" s="16" t="s">
        <v>81</v>
      </c>
      <c r="V211" s="15">
        <v>30817</v>
      </c>
      <c r="W211" s="16" t="s">
        <v>1231</v>
      </c>
      <c r="Y211" s="15">
        <v>40817</v>
      </c>
      <c r="Z211" s="16" t="s">
        <v>1252</v>
      </c>
      <c r="AB211" s="15">
        <v>50817</v>
      </c>
      <c r="AC211" s="16" t="s">
        <v>946</v>
      </c>
      <c r="AE211" s="15">
        <v>60817</v>
      </c>
      <c r="AF211" s="16" t="s">
        <v>1238</v>
      </c>
    </row>
    <row r="212" spans="1:32" ht="15.75">
      <c r="A212" s="17">
        <v>211</v>
      </c>
      <c r="B212" s="17" t="s">
        <v>677</v>
      </c>
      <c r="C212" s="17" t="s">
        <v>678</v>
      </c>
      <c r="D212" s="17">
        <f t="shared" si="0"/>
        <v>11015</v>
      </c>
      <c r="E212" s="17">
        <f t="shared" si="1"/>
        <v>20324</v>
      </c>
      <c r="F212" s="17">
        <f t="shared" si="2"/>
        <v>31622</v>
      </c>
      <c r="G212" s="17">
        <f t="shared" si="3"/>
        <v>40215</v>
      </c>
      <c r="H212" s="17">
        <f t="shared" si="4"/>
        <v>50305</v>
      </c>
      <c r="I212" s="17">
        <f t="shared" si="5"/>
        <v>61123</v>
      </c>
      <c r="J212" s="23" t="s">
        <v>679</v>
      </c>
      <c r="K212" s="17"/>
      <c r="L212" s="17"/>
      <c r="M212" s="17"/>
      <c r="P212" s="15">
        <v>10818</v>
      </c>
      <c r="Q212" s="16" t="s">
        <v>1061</v>
      </c>
      <c r="S212" s="15">
        <v>20818</v>
      </c>
      <c r="T212" s="16" t="s">
        <v>1174</v>
      </c>
      <c r="V212" s="15">
        <v>30818</v>
      </c>
      <c r="W212" s="16" t="s">
        <v>136</v>
      </c>
      <c r="Y212" s="15">
        <v>40818</v>
      </c>
      <c r="Z212" s="16" t="s">
        <v>1119</v>
      </c>
      <c r="AB212" s="15">
        <v>50818</v>
      </c>
      <c r="AC212" s="16" t="s">
        <v>44</v>
      </c>
      <c r="AE212" s="15">
        <v>60818</v>
      </c>
      <c r="AF212" s="16" t="s">
        <v>1015</v>
      </c>
    </row>
    <row r="213" spans="1:32" ht="15.75">
      <c r="A213" s="17">
        <v>212</v>
      </c>
      <c r="B213" s="17" t="s">
        <v>680</v>
      </c>
      <c r="C213" s="17" t="s">
        <v>681</v>
      </c>
      <c r="D213" s="17">
        <f t="shared" si="0"/>
        <v>10813</v>
      </c>
      <c r="E213" s="17">
        <f t="shared" si="1"/>
        <v>21024</v>
      </c>
      <c r="F213" s="17">
        <f t="shared" si="2"/>
        <v>30214</v>
      </c>
      <c r="G213" s="17">
        <f t="shared" si="3"/>
        <v>41006</v>
      </c>
      <c r="H213" s="17">
        <f t="shared" si="4"/>
        <v>51424</v>
      </c>
      <c r="I213" s="17">
        <f t="shared" si="5"/>
        <v>61014</v>
      </c>
      <c r="J213" s="23" t="s">
        <v>682</v>
      </c>
      <c r="K213" s="23" t="s">
        <v>683</v>
      </c>
      <c r="L213" s="17"/>
      <c r="M213" s="17"/>
      <c r="P213" s="15">
        <v>10819</v>
      </c>
      <c r="Q213" s="16" t="s">
        <v>240</v>
      </c>
      <c r="S213" s="15">
        <v>20819</v>
      </c>
      <c r="T213" s="16" t="s">
        <v>262</v>
      </c>
      <c r="V213" s="15">
        <v>30819</v>
      </c>
      <c r="W213" s="16" t="s">
        <v>548</v>
      </c>
      <c r="Y213" s="15">
        <v>40819</v>
      </c>
      <c r="Z213" s="16" t="s">
        <v>1303</v>
      </c>
      <c r="AB213" s="15">
        <v>50819</v>
      </c>
      <c r="AC213" s="16" t="s">
        <v>242</v>
      </c>
      <c r="AE213" s="15">
        <v>60819</v>
      </c>
      <c r="AF213" s="16" t="s">
        <v>323</v>
      </c>
    </row>
    <row r="214" spans="1:32" ht="15.75">
      <c r="A214" s="17">
        <v>213</v>
      </c>
      <c r="B214" s="17" t="s">
        <v>684</v>
      </c>
      <c r="C214" s="17" t="s">
        <v>685</v>
      </c>
      <c r="D214" s="17">
        <f t="shared" si="0"/>
        <v>10405</v>
      </c>
      <c r="E214" s="17">
        <f t="shared" si="1"/>
        <v>20915</v>
      </c>
      <c r="F214" s="17">
        <f t="shared" si="2"/>
        <v>31015</v>
      </c>
      <c r="G214" s="17">
        <f t="shared" si="3"/>
        <v>40704</v>
      </c>
      <c r="H214" s="17">
        <f t="shared" si="4"/>
        <v>50422</v>
      </c>
      <c r="I214" s="17">
        <f t="shared" si="5"/>
        <v>61304</v>
      </c>
      <c r="J214" s="23" t="s">
        <v>686</v>
      </c>
      <c r="K214" s="17"/>
      <c r="L214" s="17"/>
      <c r="M214" s="17"/>
      <c r="P214" s="15">
        <v>10820</v>
      </c>
      <c r="Q214" s="16" t="s">
        <v>233</v>
      </c>
      <c r="S214" s="15">
        <v>20820</v>
      </c>
      <c r="T214" s="16" t="s">
        <v>188</v>
      </c>
      <c r="V214" s="15">
        <v>30820</v>
      </c>
      <c r="W214" s="16" t="s">
        <v>285</v>
      </c>
      <c r="Y214" s="15">
        <v>40820</v>
      </c>
      <c r="Z214" s="16" t="s">
        <v>1303</v>
      </c>
      <c r="AB214" s="15">
        <v>50820</v>
      </c>
      <c r="AC214" s="16" t="s">
        <v>476</v>
      </c>
      <c r="AE214" s="15">
        <v>60820</v>
      </c>
      <c r="AF214" s="16" t="s">
        <v>355</v>
      </c>
    </row>
    <row r="215" spans="1:32" ht="15.75">
      <c r="A215" s="17">
        <v>214</v>
      </c>
      <c r="B215" s="17" t="s">
        <v>687</v>
      </c>
      <c r="C215" s="17" t="s">
        <v>688</v>
      </c>
      <c r="D215" s="17">
        <f t="shared" si="0"/>
        <v>10206</v>
      </c>
      <c r="E215" s="17">
        <f t="shared" si="1"/>
        <v>21115</v>
      </c>
      <c r="F215" s="17">
        <f t="shared" si="2"/>
        <v>31314</v>
      </c>
      <c r="G215" s="17">
        <f t="shared" si="3"/>
        <v>40806</v>
      </c>
      <c r="H215" s="17">
        <f t="shared" si="4"/>
        <v>50822</v>
      </c>
      <c r="I215" s="17">
        <f t="shared" si="5"/>
        <v>61104</v>
      </c>
      <c r="J215" s="23" t="s">
        <v>689</v>
      </c>
      <c r="K215" s="17"/>
      <c r="L215" s="17"/>
      <c r="M215" s="17"/>
      <c r="P215" s="15">
        <v>10821</v>
      </c>
      <c r="Q215" s="16" t="s">
        <v>229</v>
      </c>
      <c r="S215" s="15">
        <v>20821</v>
      </c>
      <c r="T215" s="16" t="s">
        <v>206</v>
      </c>
      <c r="V215" s="15">
        <v>30821</v>
      </c>
      <c r="W215" s="16" t="s">
        <v>223</v>
      </c>
      <c r="Y215" s="15">
        <v>40821</v>
      </c>
      <c r="Z215" s="16" t="s">
        <v>461</v>
      </c>
      <c r="AB215" s="15">
        <v>50821</v>
      </c>
      <c r="AC215" s="16" t="s">
        <v>236</v>
      </c>
      <c r="AE215" s="15">
        <v>60821</v>
      </c>
      <c r="AF215" s="16" t="s">
        <v>407</v>
      </c>
    </row>
    <row r="216" spans="1:32" ht="15.75">
      <c r="A216" s="17">
        <v>215</v>
      </c>
      <c r="B216" s="17" t="s">
        <v>690</v>
      </c>
      <c r="C216" s="17" t="s">
        <v>691</v>
      </c>
      <c r="D216" s="17">
        <f t="shared" si="0"/>
        <v>10804</v>
      </c>
      <c r="E216" s="17">
        <f t="shared" si="1"/>
        <v>21413</v>
      </c>
      <c r="F216" s="17">
        <f t="shared" si="2"/>
        <v>31614</v>
      </c>
      <c r="G216" s="17">
        <f t="shared" si="3"/>
        <v>40804</v>
      </c>
      <c r="H216" s="17">
        <f t="shared" si="4"/>
        <v>50522</v>
      </c>
      <c r="I216" s="17">
        <f t="shared" si="5"/>
        <v>61606</v>
      </c>
      <c r="J216" s="23" t="s">
        <v>692</v>
      </c>
      <c r="K216" s="23" t="s">
        <v>693</v>
      </c>
      <c r="L216" s="17"/>
      <c r="M216" s="17"/>
      <c r="P216" s="15">
        <v>10822</v>
      </c>
      <c r="Q216" s="16" t="s">
        <v>1303</v>
      </c>
      <c r="S216" s="15">
        <v>20822</v>
      </c>
      <c r="T216" s="16" t="s">
        <v>822</v>
      </c>
      <c r="V216" s="15">
        <v>30822</v>
      </c>
      <c r="W216" s="16" t="s">
        <v>715</v>
      </c>
      <c r="Y216" s="15">
        <v>40822</v>
      </c>
      <c r="Z216" s="16" t="s">
        <v>986</v>
      </c>
      <c r="AB216" s="15">
        <v>50822</v>
      </c>
      <c r="AC216" s="16" t="s">
        <v>687</v>
      </c>
      <c r="AE216" s="15">
        <v>60822</v>
      </c>
      <c r="AF216" s="16" t="s">
        <v>741</v>
      </c>
    </row>
    <row r="217" spans="1:32" ht="15.75">
      <c r="A217" s="17">
        <v>216</v>
      </c>
      <c r="B217" s="17" t="s">
        <v>694</v>
      </c>
      <c r="C217" s="17" t="s">
        <v>531</v>
      </c>
      <c r="D217" s="17">
        <f t="shared" si="0"/>
        <v>10902</v>
      </c>
      <c r="E217" s="17">
        <f t="shared" si="1"/>
        <v>20312</v>
      </c>
      <c r="F217" s="17">
        <f t="shared" si="2"/>
        <v>31501</v>
      </c>
      <c r="G217" s="17">
        <f t="shared" si="3"/>
        <v>40620</v>
      </c>
      <c r="H217" s="17">
        <f t="shared" si="4"/>
        <v>51203</v>
      </c>
      <c r="I217" s="17">
        <f t="shared" si="5"/>
        <v>60410</v>
      </c>
      <c r="J217" s="23" t="s">
        <v>695</v>
      </c>
      <c r="K217" s="17"/>
      <c r="L217" s="17"/>
      <c r="M217" s="17"/>
      <c r="P217" s="15">
        <v>10823</v>
      </c>
      <c r="Q217" s="16" t="s">
        <v>650</v>
      </c>
      <c r="S217" s="15">
        <v>20823</v>
      </c>
      <c r="T217" s="16" t="s">
        <v>862</v>
      </c>
      <c r="V217" s="15">
        <v>30823</v>
      </c>
      <c r="W217" s="16" t="s">
        <v>891</v>
      </c>
      <c r="Y217" s="15">
        <v>40823</v>
      </c>
      <c r="Z217" s="16" t="s">
        <v>831</v>
      </c>
      <c r="AB217" s="15">
        <v>50823</v>
      </c>
      <c r="AC217" s="16" t="s">
        <v>943</v>
      </c>
      <c r="AE217" s="15">
        <v>60823</v>
      </c>
      <c r="AF217" s="16" t="s">
        <v>665</v>
      </c>
    </row>
    <row r="218" spans="1:32" ht="15.75">
      <c r="A218" s="17">
        <v>217</v>
      </c>
      <c r="B218" s="17" t="s">
        <v>696</v>
      </c>
      <c r="C218" s="17" t="s">
        <v>531</v>
      </c>
      <c r="D218" s="17">
        <f t="shared" si="0"/>
        <v>10222</v>
      </c>
      <c r="E218" s="17">
        <f t="shared" si="1"/>
        <v>20805</v>
      </c>
      <c r="F218" s="17">
        <f t="shared" si="2"/>
        <v>30304</v>
      </c>
      <c r="G218" s="17">
        <f t="shared" si="3"/>
        <v>41313</v>
      </c>
      <c r="H218" s="17">
        <f t="shared" si="4"/>
        <v>51514</v>
      </c>
      <c r="I218" s="17">
        <f t="shared" si="5"/>
        <v>60622</v>
      </c>
      <c r="J218" s="23" t="s">
        <v>697</v>
      </c>
      <c r="K218" s="23" t="s">
        <v>698</v>
      </c>
      <c r="L218" s="17"/>
      <c r="M218" s="17"/>
      <c r="P218" s="15">
        <v>10824</v>
      </c>
      <c r="Q218" s="16" t="s">
        <v>554</v>
      </c>
      <c r="S218" s="15">
        <v>20824</v>
      </c>
      <c r="T218" s="16" t="s">
        <v>527</v>
      </c>
      <c r="V218" s="15">
        <v>30824</v>
      </c>
      <c r="W218" s="16" t="s">
        <v>854</v>
      </c>
      <c r="Y218" s="15">
        <v>40824</v>
      </c>
      <c r="Z218" s="16" t="s">
        <v>825</v>
      </c>
      <c r="AB218" s="15">
        <v>50824</v>
      </c>
      <c r="AC218" s="16" t="s">
        <v>1303</v>
      </c>
      <c r="AE218" s="15">
        <v>60824</v>
      </c>
      <c r="AF218" s="16" t="s">
        <v>788</v>
      </c>
    </row>
    <row r="219" spans="1:32" ht="15.75">
      <c r="A219" s="17">
        <v>218</v>
      </c>
      <c r="B219" s="17" t="s">
        <v>699</v>
      </c>
      <c r="C219" s="17" t="s">
        <v>700</v>
      </c>
      <c r="D219" s="17">
        <f t="shared" si="0"/>
        <v>11524</v>
      </c>
      <c r="E219" s="17">
        <f t="shared" si="1"/>
        <v>21106</v>
      </c>
      <c r="F219" s="17">
        <f t="shared" si="2"/>
        <v>30124</v>
      </c>
      <c r="G219" s="17">
        <f t="shared" si="3"/>
        <v>40922</v>
      </c>
      <c r="H219" s="17">
        <f t="shared" si="4"/>
        <v>50115</v>
      </c>
      <c r="I219" s="17">
        <f t="shared" si="5"/>
        <v>60505</v>
      </c>
      <c r="J219" s="23" t="s">
        <v>701</v>
      </c>
      <c r="K219" s="17"/>
      <c r="L219" s="17"/>
      <c r="M219" s="17"/>
      <c r="P219" s="15">
        <v>10825</v>
      </c>
      <c r="Q219" s="16" t="s">
        <v>980</v>
      </c>
      <c r="S219" s="15">
        <v>20825</v>
      </c>
      <c r="T219" s="16" t="s">
        <v>1303</v>
      </c>
      <c r="V219" s="15">
        <v>30825</v>
      </c>
      <c r="W219" s="16" t="s">
        <v>1247</v>
      </c>
      <c r="Y219" s="15">
        <v>40825</v>
      </c>
      <c r="Z219" s="16" t="s">
        <v>1115</v>
      </c>
      <c r="AB219" s="15">
        <v>50825</v>
      </c>
      <c r="AC219" s="16" t="s">
        <v>1281</v>
      </c>
      <c r="AE219" s="15">
        <v>60825</v>
      </c>
      <c r="AF219" s="16" t="s">
        <v>1303</v>
      </c>
    </row>
    <row r="220" spans="1:32" ht="15.75">
      <c r="A220" s="17">
        <v>219</v>
      </c>
      <c r="B220" s="17" t="s">
        <v>702</v>
      </c>
      <c r="C220" s="17" t="s">
        <v>703</v>
      </c>
      <c r="D220" s="17">
        <f t="shared" si="0"/>
        <v>10205</v>
      </c>
      <c r="E220" s="17">
        <f t="shared" si="1"/>
        <v>21114</v>
      </c>
      <c r="F220" s="17">
        <f t="shared" si="2"/>
        <v>31514</v>
      </c>
      <c r="G220" s="17">
        <f t="shared" si="3"/>
        <v>40406</v>
      </c>
      <c r="H220" s="17">
        <f t="shared" si="4"/>
        <v>50222</v>
      </c>
      <c r="I220" s="17">
        <f t="shared" si="5"/>
        <v>61305</v>
      </c>
      <c r="J220" s="23" t="s">
        <v>704</v>
      </c>
      <c r="K220" s="23" t="s">
        <v>705</v>
      </c>
      <c r="L220" s="17"/>
      <c r="M220" s="17"/>
      <c r="P220" s="15">
        <v>10826</v>
      </c>
      <c r="Q220" s="16" t="s">
        <v>1234</v>
      </c>
      <c r="S220" s="15">
        <v>20826</v>
      </c>
      <c r="T220" s="16" t="s">
        <v>1304</v>
      </c>
      <c r="V220" s="15">
        <v>30826</v>
      </c>
      <c r="W220" s="16" t="s">
        <v>1146</v>
      </c>
      <c r="Y220" s="15">
        <v>40826</v>
      </c>
      <c r="Z220" s="16" t="s">
        <v>1290</v>
      </c>
      <c r="AB220" s="15">
        <v>50826</v>
      </c>
      <c r="AC220" s="16" t="s">
        <v>126</v>
      </c>
      <c r="AE220" s="15">
        <v>60826</v>
      </c>
      <c r="AF220" s="16" t="s">
        <v>755</v>
      </c>
    </row>
    <row r="221" spans="1:32" ht="15.75">
      <c r="A221" s="17">
        <v>220</v>
      </c>
      <c r="B221" s="17" t="s">
        <v>706</v>
      </c>
      <c r="C221" s="17" t="s">
        <v>707</v>
      </c>
      <c r="D221" s="17">
        <f t="shared" si="0"/>
        <v>11623</v>
      </c>
      <c r="E221" s="17">
        <f t="shared" si="1"/>
        <v>21504</v>
      </c>
      <c r="F221" s="17">
        <f t="shared" si="2"/>
        <v>30724</v>
      </c>
      <c r="G221" s="17">
        <f t="shared" si="3"/>
        <v>41023</v>
      </c>
      <c r="H221" s="17">
        <f t="shared" si="4"/>
        <v>50615</v>
      </c>
      <c r="I221" s="17">
        <f t="shared" si="5"/>
        <v>60405</v>
      </c>
      <c r="J221" s="23" t="s">
        <v>708</v>
      </c>
      <c r="K221" s="17"/>
      <c r="L221" s="17"/>
      <c r="M221" s="17"/>
      <c r="P221" s="15">
        <v>10827</v>
      </c>
      <c r="Q221" s="16" t="s">
        <v>1244</v>
      </c>
      <c r="S221" s="15">
        <v>20827</v>
      </c>
      <c r="T221" s="16" t="s">
        <v>1181</v>
      </c>
      <c r="V221" s="15">
        <v>30827</v>
      </c>
      <c r="W221" s="16" t="s">
        <v>1031</v>
      </c>
      <c r="Y221" s="15">
        <v>40827</v>
      </c>
      <c r="Z221" s="16" t="s">
        <v>81</v>
      </c>
      <c r="AB221" s="15">
        <v>50827</v>
      </c>
      <c r="AC221" s="16" t="s">
        <v>882</v>
      </c>
      <c r="AE221" s="15">
        <v>60827</v>
      </c>
      <c r="AF221" s="16" t="s">
        <v>990</v>
      </c>
    </row>
    <row r="222" spans="1:32" ht="15.75">
      <c r="A222" s="17">
        <v>221</v>
      </c>
      <c r="B222" s="17" t="s">
        <v>709</v>
      </c>
      <c r="C222" s="17" t="s">
        <v>710</v>
      </c>
      <c r="D222" s="17">
        <f t="shared" si="0"/>
        <v>11514</v>
      </c>
      <c r="E222" s="17">
        <f t="shared" si="1"/>
        <v>20723</v>
      </c>
      <c r="F222" s="17">
        <f t="shared" si="2"/>
        <v>31422</v>
      </c>
      <c r="G222" s="17">
        <f t="shared" si="3"/>
        <v>40715</v>
      </c>
      <c r="H222" s="17">
        <f t="shared" si="4"/>
        <v>50405</v>
      </c>
      <c r="I222" s="17">
        <f t="shared" si="5"/>
        <v>61222</v>
      </c>
      <c r="J222" s="23" t="s">
        <v>711</v>
      </c>
      <c r="K222" s="17"/>
      <c r="L222" s="17"/>
      <c r="M222" s="17"/>
      <c r="P222" s="15">
        <v>10901</v>
      </c>
      <c r="Q222" s="16" t="s">
        <v>314</v>
      </c>
      <c r="S222" s="15">
        <v>20901</v>
      </c>
      <c r="T222" s="16" t="s">
        <v>490</v>
      </c>
      <c r="V222" s="15">
        <v>30901</v>
      </c>
      <c r="W222" s="16" t="s">
        <v>226</v>
      </c>
      <c r="Y222" s="15">
        <v>40901</v>
      </c>
      <c r="Z222" s="16" t="s">
        <v>174</v>
      </c>
      <c r="AB222" s="15">
        <v>50901</v>
      </c>
      <c r="AC222" s="16" t="s">
        <v>160</v>
      </c>
      <c r="AE222" s="15">
        <v>60901</v>
      </c>
      <c r="AF222" s="16" t="s">
        <v>245</v>
      </c>
    </row>
    <row r="223" spans="1:32" ht="15.75">
      <c r="A223" s="17">
        <v>222</v>
      </c>
      <c r="B223" s="17" t="s">
        <v>712</v>
      </c>
      <c r="C223" s="17" t="s">
        <v>713</v>
      </c>
      <c r="D223" s="17">
        <f t="shared" si="0"/>
        <v>11506</v>
      </c>
      <c r="E223" s="17">
        <f t="shared" si="1"/>
        <v>20714</v>
      </c>
      <c r="F223" s="17">
        <f t="shared" si="2"/>
        <v>31104</v>
      </c>
      <c r="G223" s="17">
        <f t="shared" si="3"/>
        <v>40524</v>
      </c>
      <c r="H223" s="17">
        <f t="shared" si="4"/>
        <v>51304</v>
      </c>
      <c r="I223" s="17">
        <f t="shared" si="5"/>
        <v>60214</v>
      </c>
      <c r="J223" s="23" t="s">
        <v>714</v>
      </c>
      <c r="K223" s="17"/>
      <c r="L223" s="17"/>
      <c r="M223" s="17"/>
      <c r="P223" s="15">
        <v>10902</v>
      </c>
      <c r="Q223" s="16" t="s">
        <v>694</v>
      </c>
      <c r="S223" s="15">
        <v>20902</v>
      </c>
      <c r="T223" s="16" t="s">
        <v>311</v>
      </c>
      <c r="V223" s="15">
        <v>30902</v>
      </c>
      <c r="W223" s="16" t="s">
        <v>1303</v>
      </c>
      <c r="Y223" s="15">
        <v>40902</v>
      </c>
      <c r="Z223" s="16" t="s">
        <v>502</v>
      </c>
      <c r="AB223" s="15">
        <v>50902</v>
      </c>
      <c r="AC223" s="16" t="s">
        <v>314</v>
      </c>
      <c r="AE223" s="15">
        <v>60902</v>
      </c>
      <c r="AF223" s="16" t="s">
        <v>571</v>
      </c>
    </row>
    <row r="224" spans="1:32" ht="15.75">
      <c r="A224" s="17">
        <v>223</v>
      </c>
      <c r="B224" s="17" t="s">
        <v>715</v>
      </c>
      <c r="C224" s="17" t="s">
        <v>716</v>
      </c>
      <c r="D224" s="17">
        <f t="shared" si="0"/>
        <v>11124</v>
      </c>
      <c r="E224" s="17">
        <f t="shared" si="1"/>
        <v>21304</v>
      </c>
      <c r="F224" s="17">
        <f t="shared" si="2"/>
        <v>30822</v>
      </c>
      <c r="G224" s="17">
        <f t="shared" si="3"/>
        <v>40923</v>
      </c>
      <c r="H224" s="17">
        <f t="shared" si="4"/>
        <v>50214</v>
      </c>
      <c r="I224" s="17">
        <f t="shared" si="5"/>
        <v>60705</v>
      </c>
      <c r="J224" s="23" t="s">
        <v>717</v>
      </c>
      <c r="K224" s="17"/>
      <c r="L224" s="17"/>
      <c r="M224" s="17"/>
      <c r="P224" s="15">
        <v>10903</v>
      </c>
      <c r="Q224" s="16" t="s">
        <v>654</v>
      </c>
      <c r="S224" s="15">
        <v>20903</v>
      </c>
      <c r="T224" s="16" t="s">
        <v>564</v>
      </c>
      <c r="V224" s="15">
        <v>30903</v>
      </c>
      <c r="W224" s="16" t="s">
        <v>317</v>
      </c>
      <c r="Y224" s="15">
        <v>40903</v>
      </c>
      <c r="Z224" s="16" t="s">
        <v>340</v>
      </c>
      <c r="AB224" s="15">
        <v>50903</v>
      </c>
      <c r="AC224" s="16" t="s">
        <v>654</v>
      </c>
      <c r="AE224" s="15">
        <v>60903</v>
      </c>
      <c r="AF224" s="16" t="s">
        <v>1303</v>
      </c>
    </row>
    <row r="225" spans="1:32" ht="15.75">
      <c r="A225" s="17">
        <v>224</v>
      </c>
      <c r="B225" s="17" t="s">
        <v>718</v>
      </c>
      <c r="C225" s="17" t="s">
        <v>719</v>
      </c>
      <c r="D225" s="17">
        <f t="shared" si="0"/>
        <v>10914</v>
      </c>
      <c r="E225" s="17">
        <f t="shared" si="1"/>
        <v>20522</v>
      </c>
      <c r="F225" s="17">
        <f t="shared" si="2"/>
        <v>31322</v>
      </c>
      <c r="G225" s="17">
        <f t="shared" si="3"/>
        <v>40814</v>
      </c>
      <c r="H225" s="17">
        <f t="shared" si="4"/>
        <v>50806</v>
      </c>
      <c r="I225" s="17">
        <f t="shared" si="5"/>
        <v>61524</v>
      </c>
      <c r="J225" s="23" t="s">
        <v>720</v>
      </c>
      <c r="K225" s="17"/>
      <c r="L225" s="17"/>
      <c r="M225" s="17"/>
      <c r="P225" s="15">
        <v>10904</v>
      </c>
      <c r="Q225" s="16" t="s">
        <v>825</v>
      </c>
      <c r="S225" s="15">
        <v>20904</v>
      </c>
      <c r="T225" s="16" t="s">
        <v>798</v>
      </c>
      <c r="V225" s="15">
        <v>30904</v>
      </c>
      <c r="W225" s="16" t="s">
        <v>1009</v>
      </c>
      <c r="Y225" s="15">
        <v>40904</v>
      </c>
      <c r="Z225" s="16" t="s">
        <v>635</v>
      </c>
      <c r="AB225" s="15">
        <v>50904</v>
      </c>
      <c r="AC225" s="16" t="s">
        <v>744</v>
      </c>
      <c r="AE225" s="15">
        <v>60904</v>
      </c>
      <c r="AF225" s="16" t="s">
        <v>54</v>
      </c>
    </row>
    <row r="226" spans="1:32" ht="15.75">
      <c r="A226" s="17">
        <v>225</v>
      </c>
      <c r="B226" s="17" t="s">
        <v>721</v>
      </c>
      <c r="C226" s="17" t="s">
        <v>722</v>
      </c>
      <c r="D226" s="17">
        <f t="shared" si="0"/>
        <v>10323</v>
      </c>
      <c r="E226" s="17">
        <f t="shared" si="1"/>
        <v>20206</v>
      </c>
      <c r="F226" s="17">
        <f t="shared" si="2"/>
        <v>30306</v>
      </c>
      <c r="G226" s="17">
        <f t="shared" si="3"/>
        <v>40914</v>
      </c>
      <c r="H226" s="17">
        <f t="shared" si="4"/>
        <v>51513</v>
      </c>
      <c r="I226" s="17">
        <f t="shared" si="5"/>
        <v>60224</v>
      </c>
      <c r="J226" s="23" t="s">
        <v>723</v>
      </c>
      <c r="K226" s="17"/>
      <c r="L226" s="17"/>
      <c r="M226" s="17"/>
      <c r="P226" s="15">
        <v>10905</v>
      </c>
      <c r="Q226" s="16" t="s">
        <v>1024</v>
      </c>
      <c r="S226" s="15">
        <v>20905</v>
      </c>
      <c r="T226" s="16" t="s">
        <v>590</v>
      </c>
      <c r="V226" s="15">
        <v>30905</v>
      </c>
      <c r="W226" s="16" t="s">
        <v>949</v>
      </c>
      <c r="Y226" s="15">
        <v>40905</v>
      </c>
      <c r="Z226" s="16" t="s">
        <v>1303</v>
      </c>
      <c r="AB226" s="15">
        <v>50905</v>
      </c>
      <c r="AC226" s="16" t="s">
        <v>831</v>
      </c>
      <c r="AE226" s="15">
        <v>60905</v>
      </c>
      <c r="AF226" s="16" t="s">
        <v>605</v>
      </c>
    </row>
    <row r="227" spans="1:32" ht="15.75">
      <c r="A227" s="17">
        <v>226</v>
      </c>
      <c r="B227" s="17" t="s">
        <v>724</v>
      </c>
      <c r="C227" s="17" t="s">
        <v>725</v>
      </c>
      <c r="D227" s="17">
        <f t="shared" si="0"/>
        <v>10514</v>
      </c>
      <c r="E227" s="17">
        <f t="shared" si="1"/>
        <v>21023</v>
      </c>
      <c r="F227" s="17">
        <f t="shared" si="2"/>
        <v>30514</v>
      </c>
      <c r="G227" s="17">
        <f t="shared" si="3"/>
        <v>41205</v>
      </c>
      <c r="H227" s="17">
        <f t="shared" si="4"/>
        <v>51523</v>
      </c>
      <c r="I227" s="17">
        <f t="shared" si="5"/>
        <v>61015</v>
      </c>
      <c r="J227" s="23" t="s">
        <v>726</v>
      </c>
      <c r="K227" s="17"/>
      <c r="L227" s="17"/>
      <c r="M227" s="17"/>
      <c r="P227" s="15">
        <v>10906</v>
      </c>
      <c r="Q227" s="16" t="s">
        <v>986</v>
      </c>
      <c r="S227" s="15">
        <v>20906</v>
      </c>
      <c r="T227" s="16" t="s">
        <v>1303</v>
      </c>
      <c r="V227" s="15">
        <v>30906</v>
      </c>
      <c r="W227" s="16" t="s">
        <v>974</v>
      </c>
      <c r="Y227" s="15">
        <v>40906</v>
      </c>
      <c r="Z227" s="16" t="s">
        <v>530</v>
      </c>
      <c r="AB227" s="15">
        <v>50906</v>
      </c>
      <c r="AC227" s="16" t="s">
        <v>825</v>
      </c>
      <c r="AE227" s="15">
        <v>60906</v>
      </c>
      <c r="AF227" s="16" t="s">
        <v>638</v>
      </c>
    </row>
    <row r="228" spans="1:32" ht="15.75">
      <c r="A228" s="17">
        <v>227</v>
      </c>
      <c r="B228" s="17" t="s">
        <v>727</v>
      </c>
      <c r="C228" s="17" t="s">
        <v>728</v>
      </c>
      <c r="D228" s="17">
        <f t="shared" si="0"/>
        <v>10506</v>
      </c>
      <c r="E228" s="17">
        <f t="shared" si="1"/>
        <v>21414</v>
      </c>
      <c r="F228" s="17">
        <f t="shared" si="2"/>
        <v>31413</v>
      </c>
      <c r="G228" s="17">
        <f t="shared" si="3"/>
        <v>40305</v>
      </c>
      <c r="H228" s="17">
        <f t="shared" si="4"/>
        <v>50622</v>
      </c>
      <c r="I228" s="17">
        <f t="shared" si="5"/>
        <v>61404</v>
      </c>
      <c r="J228" s="23" t="s">
        <v>729</v>
      </c>
      <c r="K228" s="23" t="s">
        <v>730</v>
      </c>
      <c r="L228" s="17"/>
      <c r="M228" s="17"/>
      <c r="P228" s="15">
        <v>10907</v>
      </c>
      <c r="Q228" s="16" t="s">
        <v>1089</v>
      </c>
      <c r="S228" s="15">
        <v>20907</v>
      </c>
      <c r="T228" s="16" t="s">
        <v>1211</v>
      </c>
      <c r="V228" s="15">
        <v>30907</v>
      </c>
      <c r="W228" s="16" t="s">
        <v>1153</v>
      </c>
      <c r="Y228" s="15">
        <v>40907</v>
      </c>
      <c r="Z228" s="16" t="s">
        <v>60</v>
      </c>
      <c r="AB228" s="15">
        <v>50907</v>
      </c>
      <c r="AC228" s="16" t="s">
        <v>1303</v>
      </c>
      <c r="AE228" s="15">
        <v>60907</v>
      </c>
      <c r="AF228" s="16" t="s">
        <v>1191</v>
      </c>
    </row>
    <row r="229" spans="1:32" ht="15.75">
      <c r="A229" s="17">
        <v>228</v>
      </c>
      <c r="B229" s="17" t="s">
        <v>731</v>
      </c>
      <c r="C229" s="17" t="s">
        <v>732</v>
      </c>
      <c r="D229" s="17">
        <f t="shared" si="0"/>
        <v>10106</v>
      </c>
      <c r="E229" s="17">
        <f t="shared" si="1"/>
        <v>20913</v>
      </c>
      <c r="F229" s="17">
        <f t="shared" si="2"/>
        <v>31115</v>
      </c>
      <c r="G229" s="17">
        <f t="shared" si="3"/>
        <v>40205</v>
      </c>
      <c r="H229" s="17">
        <f t="shared" si="4"/>
        <v>50322</v>
      </c>
      <c r="I229" s="17">
        <f t="shared" si="5"/>
        <v>61505</v>
      </c>
      <c r="J229" s="23" t="s">
        <v>733</v>
      </c>
      <c r="K229" s="17"/>
      <c r="L229" s="17"/>
      <c r="M229" s="17"/>
      <c r="P229" s="15">
        <v>10908</v>
      </c>
      <c r="Q229" s="16" t="s">
        <v>1083</v>
      </c>
      <c r="S229" s="15">
        <v>20908</v>
      </c>
      <c r="T229" s="16" t="s">
        <v>946</v>
      </c>
      <c r="V229" s="15">
        <v>30908</v>
      </c>
      <c r="W229" s="16" t="s">
        <v>1290</v>
      </c>
      <c r="Y229" s="15">
        <v>40908</v>
      </c>
      <c r="Z229" s="16" t="s">
        <v>977</v>
      </c>
      <c r="AB229" s="15">
        <v>50908</v>
      </c>
      <c r="AC229" s="16" t="s">
        <v>1198</v>
      </c>
      <c r="AE229" s="15">
        <v>60908</v>
      </c>
      <c r="AF229" s="16" t="s">
        <v>1111</v>
      </c>
    </row>
    <row r="230" spans="1:32" ht="15.75">
      <c r="A230" s="17">
        <v>229</v>
      </c>
      <c r="B230" s="17" t="s">
        <v>734</v>
      </c>
      <c r="C230" s="17" t="s">
        <v>735</v>
      </c>
      <c r="D230" s="17">
        <f t="shared" si="0"/>
        <v>10104</v>
      </c>
      <c r="E230" s="17">
        <f t="shared" si="1"/>
        <v>21014</v>
      </c>
      <c r="F230" s="17">
        <f t="shared" si="2"/>
        <v>31313</v>
      </c>
      <c r="G230" s="17">
        <f t="shared" si="3"/>
        <v>40405</v>
      </c>
      <c r="H230" s="17">
        <f t="shared" si="4"/>
        <v>50224</v>
      </c>
      <c r="I230" s="17">
        <f t="shared" si="5"/>
        <v>61605</v>
      </c>
      <c r="J230" s="23" t="s">
        <v>736</v>
      </c>
      <c r="K230" s="17"/>
      <c r="L230" s="17"/>
      <c r="M230" s="17"/>
      <c r="P230" s="15">
        <v>10909</v>
      </c>
      <c r="Q230" s="16" t="s">
        <v>1303</v>
      </c>
      <c r="S230" s="15">
        <v>20909</v>
      </c>
      <c r="T230" s="16" t="s">
        <v>84</v>
      </c>
      <c r="V230" s="15">
        <v>30909</v>
      </c>
      <c r="W230" s="16" t="s">
        <v>1047</v>
      </c>
      <c r="Y230" s="15">
        <v>40909</v>
      </c>
      <c r="Z230" s="16" t="s">
        <v>1303</v>
      </c>
      <c r="AB230" s="15">
        <v>50909</v>
      </c>
      <c r="AC230" s="16" t="s">
        <v>81</v>
      </c>
      <c r="AE230" s="15">
        <v>60909</v>
      </c>
      <c r="AF230" s="16" t="s">
        <v>1178</v>
      </c>
    </row>
    <row r="231" spans="1:32" ht="15.75">
      <c r="A231" s="17">
        <v>230</v>
      </c>
      <c r="B231" s="17" t="s">
        <v>737</v>
      </c>
      <c r="C231" s="17" t="s">
        <v>738</v>
      </c>
      <c r="D231" s="17">
        <f t="shared" si="0"/>
        <v>11013</v>
      </c>
      <c r="E231" s="17">
        <f t="shared" si="1"/>
        <v>20123</v>
      </c>
      <c r="F231" s="17">
        <f t="shared" si="2"/>
        <v>30923</v>
      </c>
      <c r="G231" s="17">
        <f t="shared" si="3"/>
        <v>40113</v>
      </c>
      <c r="H231" s="17">
        <f t="shared" si="4"/>
        <v>50205</v>
      </c>
      <c r="I231" s="17">
        <f t="shared" si="5"/>
        <v>61623</v>
      </c>
      <c r="J231" s="23" t="s">
        <v>739</v>
      </c>
      <c r="K231" s="23" t="s">
        <v>740</v>
      </c>
      <c r="L231" s="17"/>
      <c r="M231" s="17"/>
      <c r="P231" s="15">
        <v>10910</v>
      </c>
      <c r="Q231" s="16" t="s">
        <v>206</v>
      </c>
      <c r="S231" s="15">
        <v>20910</v>
      </c>
      <c r="T231" s="16" t="s">
        <v>1303</v>
      </c>
      <c r="V231" s="15">
        <v>30910</v>
      </c>
      <c r="W231" s="16" t="s">
        <v>348</v>
      </c>
      <c r="Y231" s="15">
        <v>40910</v>
      </c>
      <c r="Z231" s="16" t="s">
        <v>426</v>
      </c>
      <c r="AB231" s="15">
        <v>50910</v>
      </c>
      <c r="AC231" s="16" t="s">
        <v>426</v>
      </c>
      <c r="AE231" s="15">
        <v>60910</v>
      </c>
      <c r="AF231" s="16" t="s">
        <v>203</v>
      </c>
    </row>
    <row r="232" spans="1:32" ht="15.75">
      <c r="A232" s="17">
        <v>231</v>
      </c>
      <c r="B232" s="17" t="s">
        <v>741</v>
      </c>
      <c r="C232" s="17" t="s">
        <v>742</v>
      </c>
      <c r="D232" s="17">
        <f t="shared" si="0"/>
        <v>10724</v>
      </c>
      <c r="E232" s="17">
        <f t="shared" si="1"/>
        <v>20606</v>
      </c>
      <c r="F232" s="17">
        <f t="shared" si="2"/>
        <v>30805</v>
      </c>
      <c r="G232" s="17">
        <f t="shared" si="3"/>
        <v>41015</v>
      </c>
      <c r="H232" s="17">
        <f t="shared" si="4"/>
        <v>51315</v>
      </c>
      <c r="I232" s="17">
        <f t="shared" si="5"/>
        <v>60822</v>
      </c>
      <c r="J232" s="23" t="s">
        <v>743</v>
      </c>
      <c r="K232" s="17"/>
      <c r="L232" s="17"/>
      <c r="M232" s="17"/>
      <c r="P232" s="15">
        <v>10911</v>
      </c>
      <c r="Q232" s="16" t="s">
        <v>166</v>
      </c>
      <c r="S232" s="15">
        <v>20911</v>
      </c>
      <c r="T232" s="16" t="s">
        <v>277</v>
      </c>
      <c r="V232" s="15">
        <v>30911</v>
      </c>
      <c r="W232" s="16" t="s">
        <v>574</v>
      </c>
      <c r="Y232" s="15">
        <v>40911</v>
      </c>
      <c r="Z232" s="16" t="s">
        <v>240</v>
      </c>
      <c r="AB232" s="15">
        <v>50911</v>
      </c>
      <c r="AC232" s="16" t="s">
        <v>417</v>
      </c>
      <c r="AE232" s="15">
        <v>60911</v>
      </c>
      <c r="AF232" s="16" t="s">
        <v>479</v>
      </c>
    </row>
    <row r="233" spans="1:32" ht="15.75">
      <c r="A233" s="17">
        <v>232</v>
      </c>
      <c r="B233" s="17" t="s">
        <v>744</v>
      </c>
      <c r="C233" s="17" t="s">
        <v>531</v>
      </c>
      <c r="D233" s="17">
        <f t="shared" si="0"/>
        <v>11104</v>
      </c>
      <c r="E233" s="17">
        <f t="shared" si="1"/>
        <v>20515</v>
      </c>
      <c r="F233" s="17">
        <f t="shared" si="2"/>
        <v>31105</v>
      </c>
      <c r="G233" s="17">
        <f t="shared" si="3"/>
        <v>40624</v>
      </c>
      <c r="H233" s="17">
        <f t="shared" si="4"/>
        <v>50904</v>
      </c>
      <c r="I233" s="17">
        <f t="shared" si="5"/>
        <v>60515</v>
      </c>
      <c r="J233" s="23" t="s">
        <v>745</v>
      </c>
      <c r="K233" s="17"/>
      <c r="L233" s="17"/>
      <c r="M233" s="17"/>
      <c r="P233" s="15">
        <v>10912</v>
      </c>
      <c r="Q233" s="16" t="s">
        <v>450</v>
      </c>
      <c r="S233" s="15">
        <v>20912</v>
      </c>
      <c r="T233" s="16" t="s">
        <v>280</v>
      </c>
      <c r="V233" s="15">
        <v>30912</v>
      </c>
      <c r="W233" s="16" t="s">
        <v>268</v>
      </c>
      <c r="Y233" s="15">
        <v>40912</v>
      </c>
      <c r="Z233" s="16" t="s">
        <v>274</v>
      </c>
      <c r="AB233" s="15">
        <v>50912</v>
      </c>
      <c r="AC233" s="16" t="s">
        <v>1303</v>
      </c>
      <c r="AE233" s="15">
        <v>60912</v>
      </c>
      <c r="AF233" s="16" t="s">
        <v>470</v>
      </c>
    </row>
    <row r="234" spans="1:32" ht="15.75">
      <c r="A234" s="17">
        <v>233</v>
      </c>
      <c r="B234" s="17" t="s">
        <v>746</v>
      </c>
      <c r="C234" s="17" t="s">
        <v>747</v>
      </c>
      <c r="D234" s="17">
        <f t="shared" si="0"/>
        <v>10123</v>
      </c>
      <c r="E234" s="17">
        <f t="shared" si="1"/>
        <v>20504</v>
      </c>
      <c r="F234" s="17">
        <f t="shared" si="2"/>
        <v>30504</v>
      </c>
      <c r="G234" s="17">
        <f t="shared" si="3"/>
        <v>41415</v>
      </c>
      <c r="H234" s="17">
        <f t="shared" si="4"/>
        <v>51515</v>
      </c>
      <c r="I234" s="17">
        <f t="shared" si="5"/>
        <v>60424</v>
      </c>
      <c r="J234" s="23" t="s">
        <v>748</v>
      </c>
      <c r="K234" s="17"/>
      <c r="L234" s="17"/>
      <c r="M234" s="17"/>
      <c r="P234" s="15">
        <v>10913</v>
      </c>
      <c r="Q234" s="16" t="s">
        <v>774</v>
      </c>
      <c r="S234" s="15">
        <v>20913</v>
      </c>
      <c r="T234" s="16" t="s">
        <v>731</v>
      </c>
      <c r="V234" s="15">
        <v>30913</v>
      </c>
      <c r="W234" s="16" t="s">
        <v>120</v>
      </c>
      <c r="Y234" s="15">
        <v>40913</v>
      </c>
      <c r="Z234" s="16" t="s">
        <v>805</v>
      </c>
      <c r="AB234" s="15">
        <v>50913</v>
      </c>
      <c r="AC234" s="16" t="s">
        <v>782</v>
      </c>
      <c r="AE234" s="15">
        <v>60913</v>
      </c>
      <c r="AF234" s="16" t="s">
        <v>771</v>
      </c>
    </row>
    <row r="235" spans="1:32" ht="15.75">
      <c r="A235" s="17">
        <v>234</v>
      </c>
      <c r="B235" s="17" t="s">
        <v>749</v>
      </c>
      <c r="C235" s="17" t="s">
        <v>750</v>
      </c>
      <c r="D235" s="17">
        <f t="shared" si="0"/>
        <v>10723</v>
      </c>
      <c r="E235" s="17">
        <f t="shared" si="1"/>
        <v>20806</v>
      </c>
      <c r="F235" s="17">
        <f t="shared" si="2"/>
        <v>30706</v>
      </c>
      <c r="G235" s="17">
        <f t="shared" si="3"/>
        <v>41114</v>
      </c>
      <c r="H235" s="17">
        <f t="shared" si="4"/>
        <v>51615</v>
      </c>
      <c r="I235" s="17">
        <f t="shared" si="5"/>
        <v>60724</v>
      </c>
      <c r="J235" s="23" t="s">
        <v>751</v>
      </c>
      <c r="K235" s="17"/>
      <c r="L235" s="17"/>
      <c r="M235" s="17"/>
      <c r="P235" s="15">
        <v>10914</v>
      </c>
      <c r="Q235" s="16" t="s">
        <v>718</v>
      </c>
      <c r="S235" s="15">
        <v>20914</v>
      </c>
      <c r="T235" s="16" t="s">
        <v>617</v>
      </c>
      <c r="V235" s="15">
        <v>30914</v>
      </c>
      <c r="W235" s="16" t="s">
        <v>21</v>
      </c>
      <c r="Y235" s="15">
        <v>40914</v>
      </c>
      <c r="Z235" s="16" t="s">
        <v>721</v>
      </c>
      <c r="AB235" s="15">
        <v>50914</v>
      </c>
      <c r="AC235" s="16" t="s">
        <v>554</v>
      </c>
      <c r="AE235" s="15">
        <v>60914</v>
      </c>
      <c r="AF235" s="16" t="s">
        <v>657</v>
      </c>
    </row>
    <row r="236" spans="1:32" ht="15.75">
      <c r="A236" s="17">
        <v>235</v>
      </c>
      <c r="B236" s="17" t="s">
        <v>752</v>
      </c>
      <c r="C236" s="17" t="s">
        <v>753</v>
      </c>
      <c r="D236" s="17">
        <f t="shared" si="0"/>
        <v>11322</v>
      </c>
      <c r="E236" s="17">
        <f t="shared" si="1"/>
        <v>21606</v>
      </c>
      <c r="F236" s="17">
        <f t="shared" si="2"/>
        <v>30524</v>
      </c>
      <c r="G236" s="17">
        <f t="shared" si="3"/>
        <v>41222</v>
      </c>
      <c r="H236" s="17">
        <f t="shared" si="4"/>
        <v>50415</v>
      </c>
      <c r="I236" s="17">
        <f t="shared" si="5"/>
        <v>60706</v>
      </c>
      <c r="J236" s="23" t="s">
        <v>754</v>
      </c>
      <c r="K236" s="17"/>
      <c r="L236" s="17"/>
      <c r="M236" s="17"/>
      <c r="P236" s="15">
        <v>10915</v>
      </c>
      <c r="Q236" s="16" t="s">
        <v>645</v>
      </c>
      <c r="S236" s="15">
        <v>20915</v>
      </c>
      <c r="T236" s="16" t="s">
        <v>684</v>
      </c>
      <c r="V236" s="15">
        <v>30915</v>
      </c>
      <c r="W236" s="16" t="s">
        <v>605</v>
      </c>
      <c r="Y236" s="15">
        <v>40915</v>
      </c>
      <c r="Z236" s="16" t="s">
        <v>157</v>
      </c>
      <c r="AB236" s="15">
        <v>50915</v>
      </c>
      <c r="AC236" s="16" t="s">
        <v>903</v>
      </c>
      <c r="AE236" s="15">
        <v>60915</v>
      </c>
      <c r="AF236" s="16" t="s">
        <v>123</v>
      </c>
    </row>
    <row r="237" spans="1:32" ht="15.75">
      <c r="A237" s="17">
        <v>236</v>
      </c>
      <c r="B237" s="17" t="s">
        <v>755</v>
      </c>
      <c r="C237" s="17" t="s">
        <v>756</v>
      </c>
      <c r="D237" s="17">
        <f t="shared" si="0"/>
        <v>10227</v>
      </c>
      <c r="E237" s="17">
        <f t="shared" si="1"/>
        <v>20709</v>
      </c>
      <c r="F237" s="17">
        <f t="shared" si="2"/>
        <v>30508</v>
      </c>
      <c r="G237" s="17">
        <f t="shared" si="3"/>
        <v>41317</v>
      </c>
      <c r="H237" s="17">
        <f t="shared" si="4"/>
        <v>51016</v>
      </c>
      <c r="I237" s="17">
        <f t="shared" si="5"/>
        <v>60826</v>
      </c>
      <c r="J237" s="23" t="s">
        <v>757</v>
      </c>
      <c r="K237" s="17"/>
      <c r="L237" s="17"/>
      <c r="M237" s="17"/>
      <c r="P237" s="15">
        <v>10916</v>
      </c>
      <c r="Q237" s="16" t="s">
        <v>968</v>
      </c>
      <c r="S237" s="15">
        <v>20916</v>
      </c>
      <c r="T237" s="16" t="s">
        <v>885</v>
      </c>
      <c r="V237" s="15">
        <v>30916</v>
      </c>
      <c r="W237" s="16" t="s">
        <v>882</v>
      </c>
      <c r="Y237" s="15">
        <v>40916</v>
      </c>
      <c r="Z237" s="16" t="s">
        <v>952</v>
      </c>
      <c r="AB237" s="15">
        <v>50916</v>
      </c>
      <c r="AC237" s="16" t="s">
        <v>1171</v>
      </c>
      <c r="AE237" s="15">
        <v>60916</v>
      </c>
      <c r="AF237" s="16" t="s">
        <v>1275</v>
      </c>
    </row>
    <row r="238" spans="1:32" ht="15.75">
      <c r="A238" s="17">
        <v>237</v>
      </c>
      <c r="B238" s="17" t="s">
        <v>758</v>
      </c>
      <c r="C238" s="17" t="s">
        <v>759</v>
      </c>
      <c r="D238" s="17">
        <f t="shared" si="0"/>
        <v>10124</v>
      </c>
      <c r="E238" s="17">
        <f t="shared" si="1"/>
        <v>20605</v>
      </c>
      <c r="F238" s="17">
        <f t="shared" si="2"/>
        <v>30704</v>
      </c>
      <c r="G238" s="17">
        <f t="shared" si="3"/>
        <v>41413</v>
      </c>
      <c r="H238" s="17">
        <f t="shared" si="4"/>
        <v>51013</v>
      </c>
      <c r="I238" s="17">
        <f t="shared" si="5"/>
        <v>60322</v>
      </c>
      <c r="J238" s="23" t="s">
        <v>760</v>
      </c>
      <c r="K238" s="17"/>
      <c r="L238" s="17"/>
      <c r="M238" s="17"/>
      <c r="P238" s="15">
        <v>10917</v>
      </c>
      <c r="Q238" s="16" t="s">
        <v>140</v>
      </c>
      <c r="S238" s="15">
        <v>20917</v>
      </c>
      <c r="T238" s="16" t="s">
        <v>1137</v>
      </c>
      <c r="V238" s="15">
        <v>30917</v>
      </c>
      <c r="W238" s="16" t="s">
        <v>626</v>
      </c>
      <c r="Y238" s="15">
        <v>40917</v>
      </c>
      <c r="Z238" s="16" t="s">
        <v>1092</v>
      </c>
      <c r="AB238" s="15">
        <v>50917</v>
      </c>
      <c r="AC238" s="16" t="s">
        <v>1002</v>
      </c>
      <c r="AE238" s="15">
        <v>60917</v>
      </c>
      <c r="AF238" s="16" t="s">
        <v>60</v>
      </c>
    </row>
    <row r="239" spans="1:32" ht="15.75">
      <c r="A239" s="17">
        <v>238</v>
      </c>
      <c r="B239" s="17" t="s">
        <v>761</v>
      </c>
      <c r="C239" s="17" t="s">
        <v>762</v>
      </c>
      <c r="D239" s="17">
        <f t="shared" si="0"/>
        <v>10522</v>
      </c>
      <c r="E239" s="17">
        <f t="shared" si="1"/>
        <v>20706</v>
      </c>
      <c r="F239" s="17">
        <f t="shared" si="2"/>
        <v>30804</v>
      </c>
      <c r="G239" s="17">
        <f t="shared" si="3"/>
        <v>41614</v>
      </c>
      <c r="H239" s="17">
        <f t="shared" si="4"/>
        <v>51414</v>
      </c>
      <c r="I239" s="17">
        <f t="shared" si="5"/>
        <v>60222</v>
      </c>
      <c r="J239" s="23" t="s">
        <v>763</v>
      </c>
      <c r="K239" s="23" t="s">
        <v>764</v>
      </c>
      <c r="L239" s="17"/>
      <c r="M239" s="17"/>
      <c r="P239" s="15">
        <v>10918</v>
      </c>
      <c r="Q239" s="16" t="s">
        <v>866</v>
      </c>
      <c r="S239" s="15">
        <v>20918</v>
      </c>
      <c r="T239" s="16" t="s">
        <v>1303</v>
      </c>
      <c r="V239" s="15">
        <v>30918</v>
      </c>
      <c r="W239" s="16" t="s">
        <v>983</v>
      </c>
      <c r="Y239" s="15">
        <v>40918</v>
      </c>
      <c r="Z239" s="16" t="s">
        <v>1002</v>
      </c>
      <c r="AB239" s="15">
        <v>50918</v>
      </c>
      <c r="AC239" s="16" t="s">
        <v>955</v>
      </c>
      <c r="AE239" s="15">
        <v>60918</v>
      </c>
      <c r="AF239" s="16" t="s">
        <v>964</v>
      </c>
    </row>
    <row r="240" spans="1:32" ht="15.75">
      <c r="A240" s="17">
        <v>239</v>
      </c>
      <c r="B240" s="17" t="s">
        <v>765</v>
      </c>
      <c r="C240" s="17" t="s">
        <v>766</v>
      </c>
      <c r="D240" s="17">
        <f t="shared" si="0"/>
        <v>10715</v>
      </c>
      <c r="E240" s="17">
        <f t="shared" si="1"/>
        <v>21224</v>
      </c>
      <c r="F240" s="17">
        <f t="shared" si="2"/>
        <v>30114</v>
      </c>
      <c r="G240" s="17">
        <f t="shared" si="3"/>
        <v>41204</v>
      </c>
      <c r="H240" s="17">
        <f t="shared" si="4"/>
        <v>51222</v>
      </c>
      <c r="I240" s="17">
        <f t="shared" si="5"/>
        <v>61013</v>
      </c>
      <c r="J240" s="23" t="s">
        <v>767</v>
      </c>
      <c r="K240" s="17"/>
      <c r="L240" s="17"/>
      <c r="M240" s="17"/>
      <c r="P240" s="15">
        <v>10919</v>
      </c>
      <c r="Q240" s="16" t="s">
        <v>561</v>
      </c>
      <c r="S240" s="15">
        <v>20919</v>
      </c>
      <c r="T240" s="16" t="s">
        <v>395</v>
      </c>
      <c r="V240" s="15">
        <v>30919</v>
      </c>
      <c r="W240" s="16" t="s">
        <v>188</v>
      </c>
      <c r="Y240" s="15">
        <v>40919</v>
      </c>
      <c r="Z240" s="16" t="s">
        <v>414</v>
      </c>
      <c r="AB240" s="15">
        <v>50919</v>
      </c>
      <c r="AC240" s="16" t="s">
        <v>395</v>
      </c>
      <c r="AE240" s="15">
        <v>60919</v>
      </c>
      <c r="AF240" s="16" t="s">
        <v>332</v>
      </c>
    </row>
    <row r="241" spans="1:32" ht="15.75">
      <c r="A241" s="17">
        <v>240</v>
      </c>
      <c r="B241" s="17" t="s">
        <v>768</v>
      </c>
      <c r="C241" s="17" t="s">
        <v>769</v>
      </c>
      <c r="D241" s="17">
        <f t="shared" si="0"/>
        <v>11114</v>
      </c>
      <c r="E241" s="17">
        <f t="shared" si="1"/>
        <v>20323</v>
      </c>
      <c r="F241" s="17">
        <f t="shared" si="2"/>
        <v>31023</v>
      </c>
      <c r="G241" s="17">
        <f t="shared" si="3"/>
        <v>40813</v>
      </c>
      <c r="H241" s="17">
        <f t="shared" si="4"/>
        <v>50206</v>
      </c>
      <c r="I241" s="17">
        <f t="shared" si="5"/>
        <v>61024</v>
      </c>
      <c r="J241" s="23" t="s">
        <v>770</v>
      </c>
      <c r="K241" s="17"/>
      <c r="L241" s="17"/>
      <c r="M241" s="17"/>
      <c r="P241" s="15">
        <v>10920</v>
      </c>
      <c r="Q241" s="16" t="s">
        <v>430</v>
      </c>
      <c r="S241" s="15">
        <v>20920</v>
      </c>
      <c r="T241" s="16" t="s">
        <v>259</v>
      </c>
      <c r="V241" s="15">
        <v>30920</v>
      </c>
      <c r="W241" s="16" t="s">
        <v>332</v>
      </c>
      <c r="Y241" s="15">
        <v>40920</v>
      </c>
      <c r="Z241" s="16" t="s">
        <v>511</v>
      </c>
      <c r="AB241" s="15">
        <v>50920</v>
      </c>
      <c r="AC241" s="16" t="s">
        <v>340</v>
      </c>
      <c r="AE241" s="15">
        <v>60920</v>
      </c>
      <c r="AF241" s="16" t="s">
        <v>188</v>
      </c>
    </row>
    <row r="242" spans="1:32" ht="15.75">
      <c r="A242" s="17">
        <v>241</v>
      </c>
      <c r="B242" s="17" t="s">
        <v>771</v>
      </c>
      <c r="C242" s="17" t="s">
        <v>772</v>
      </c>
      <c r="D242" s="17">
        <f t="shared" si="0"/>
        <v>10714</v>
      </c>
      <c r="E242" s="17">
        <f t="shared" si="1"/>
        <v>21322</v>
      </c>
      <c r="F242" s="17">
        <f t="shared" si="2"/>
        <v>30813</v>
      </c>
      <c r="G242" s="17">
        <f t="shared" si="3"/>
        <v>41206</v>
      </c>
      <c r="H242" s="17">
        <f t="shared" si="4"/>
        <v>51022</v>
      </c>
      <c r="I242" s="17">
        <f t="shared" si="5"/>
        <v>60913</v>
      </c>
      <c r="J242" s="23" t="s">
        <v>773</v>
      </c>
      <c r="K242" s="17"/>
      <c r="L242" s="17"/>
      <c r="M242" s="17"/>
      <c r="P242" s="15">
        <v>10921</v>
      </c>
      <c r="Q242" s="16" t="s">
        <v>285</v>
      </c>
      <c r="S242" s="15">
        <v>20921</v>
      </c>
      <c r="T242" s="16" t="s">
        <v>375</v>
      </c>
      <c r="V242" s="15">
        <v>30921</v>
      </c>
      <c r="W242" s="16" t="s">
        <v>191</v>
      </c>
      <c r="Y242" s="15">
        <v>40921</v>
      </c>
      <c r="Z242" s="16" t="s">
        <v>311</v>
      </c>
      <c r="AB242" s="15">
        <v>50921</v>
      </c>
      <c r="AC242" s="16" t="s">
        <v>220</v>
      </c>
      <c r="AE242" s="15">
        <v>60921</v>
      </c>
      <c r="AF242" s="16" t="s">
        <v>482</v>
      </c>
    </row>
    <row r="243" spans="1:32" ht="15.75">
      <c r="A243" s="17">
        <v>242</v>
      </c>
      <c r="B243" s="17" t="s">
        <v>774</v>
      </c>
      <c r="C243" s="17" t="s">
        <v>775</v>
      </c>
      <c r="D243" s="17">
        <f t="shared" si="0"/>
        <v>10913</v>
      </c>
      <c r="E243" s="17">
        <f t="shared" si="1"/>
        <v>20524</v>
      </c>
      <c r="F243" s="17">
        <f t="shared" si="2"/>
        <v>31222</v>
      </c>
      <c r="G243" s="17">
        <f t="shared" si="3"/>
        <v>40114</v>
      </c>
      <c r="H243" s="17">
        <f t="shared" si="4"/>
        <v>50406</v>
      </c>
      <c r="I243" s="17">
        <f t="shared" si="5"/>
        <v>61622</v>
      </c>
      <c r="J243" s="23" t="s">
        <v>776</v>
      </c>
      <c r="K243" s="23" t="s">
        <v>777</v>
      </c>
      <c r="L243" s="17"/>
      <c r="M243" s="17"/>
      <c r="P243" s="15">
        <v>10922</v>
      </c>
      <c r="Q243" s="16" t="s">
        <v>1303</v>
      </c>
      <c r="S243" s="15">
        <v>20922</v>
      </c>
      <c r="T243" s="16" t="s">
        <v>795</v>
      </c>
      <c r="V243" s="15">
        <v>30922</v>
      </c>
      <c r="W243" s="16" t="s">
        <v>840</v>
      </c>
      <c r="Y243" s="15">
        <v>40922</v>
      </c>
      <c r="Z243" s="16" t="s">
        <v>699</v>
      </c>
      <c r="AB243" s="15">
        <v>50922</v>
      </c>
      <c r="AC243" s="16" t="s">
        <v>642</v>
      </c>
      <c r="AE243" s="15">
        <v>60922</v>
      </c>
      <c r="AF243" s="16" t="s">
        <v>1303</v>
      </c>
    </row>
    <row r="244" spans="1:32" ht="15.75">
      <c r="A244" s="17">
        <v>243</v>
      </c>
      <c r="B244" s="17" t="s">
        <v>778</v>
      </c>
      <c r="C244" s="17" t="s">
        <v>779</v>
      </c>
      <c r="D244" s="17">
        <f t="shared" si="0"/>
        <v>11106</v>
      </c>
      <c r="E244" s="17">
        <f t="shared" si="1"/>
        <v>20115</v>
      </c>
      <c r="F244" s="17">
        <f t="shared" si="2"/>
        <v>31304</v>
      </c>
      <c r="G244" s="17">
        <f t="shared" si="3"/>
        <v>40324</v>
      </c>
      <c r="H244" s="17">
        <f t="shared" si="4"/>
        <v>51505</v>
      </c>
      <c r="I244" s="17">
        <f t="shared" si="5"/>
        <v>60114</v>
      </c>
      <c r="J244" s="23" t="s">
        <v>780</v>
      </c>
      <c r="K244" s="23" t="s">
        <v>781</v>
      </c>
      <c r="L244" s="17"/>
      <c r="M244" s="17"/>
      <c r="P244" s="15">
        <v>10923</v>
      </c>
      <c r="Q244" s="16" t="s">
        <v>1303</v>
      </c>
      <c r="S244" s="15">
        <v>20923</v>
      </c>
      <c r="T244" s="16" t="s">
        <v>1303</v>
      </c>
      <c r="V244" s="15">
        <v>30923</v>
      </c>
      <c r="W244" s="16" t="s">
        <v>737</v>
      </c>
      <c r="Y244" s="15">
        <v>40923</v>
      </c>
      <c r="Z244" s="16" t="s">
        <v>715</v>
      </c>
      <c r="AB244" s="15">
        <v>50923</v>
      </c>
      <c r="AC244" s="16" t="s">
        <v>795</v>
      </c>
      <c r="AE244" s="15">
        <v>60923</v>
      </c>
      <c r="AF244" s="16" t="s">
        <v>645</v>
      </c>
    </row>
    <row r="245" spans="1:32" ht="15.75">
      <c r="A245" s="17">
        <v>244</v>
      </c>
      <c r="B245" s="17" t="s">
        <v>782</v>
      </c>
      <c r="C245" s="17" t="s">
        <v>783</v>
      </c>
      <c r="D245" s="17">
        <f t="shared" si="0"/>
        <v>10423</v>
      </c>
      <c r="E245" s="17">
        <f t="shared" si="1"/>
        <v>20704</v>
      </c>
      <c r="F245" s="17">
        <f t="shared" si="2"/>
        <v>30505</v>
      </c>
      <c r="G245" s="17">
        <f t="shared" si="3"/>
        <v>41213</v>
      </c>
      <c r="H245" s="17">
        <f t="shared" si="4"/>
        <v>50913</v>
      </c>
      <c r="I245" s="17">
        <f t="shared" si="5"/>
        <v>60624</v>
      </c>
      <c r="J245" s="23" t="s">
        <v>784</v>
      </c>
      <c r="K245" s="17"/>
      <c r="L245" s="17"/>
      <c r="M245" s="17"/>
      <c r="P245" s="15">
        <v>10924</v>
      </c>
      <c r="Q245" s="16" t="s">
        <v>615</v>
      </c>
      <c r="S245" s="15">
        <v>20924</v>
      </c>
      <c r="T245" s="16" t="s">
        <v>66</v>
      </c>
      <c r="V245" s="15">
        <v>30924</v>
      </c>
      <c r="W245" s="16" t="s">
        <v>862</v>
      </c>
      <c r="Y245" s="15">
        <v>40924</v>
      </c>
      <c r="Z245" s="16" t="s">
        <v>812</v>
      </c>
      <c r="AB245" s="15">
        <v>50924</v>
      </c>
      <c r="AC245" s="16" t="s">
        <v>536</v>
      </c>
      <c r="AE245" s="15">
        <v>60924</v>
      </c>
      <c r="AF245" s="16" t="s">
        <v>518</v>
      </c>
    </row>
    <row r="246" spans="1:32" ht="15.75">
      <c r="A246" s="17">
        <v>245</v>
      </c>
      <c r="B246" s="17" t="s">
        <v>785</v>
      </c>
      <c r="C246" s="17" t="s">
        <v>786</v>
      </c>
      <c r="D246" s="17">
        <f t="shared" si="0"/>
        <v>10114</v>
      </c>
      <c r="E246" s="17">
        <f t="shared" si="1"/>
        <v>21223</v>
      </c>
      <c r="F246" s="17">
        <f t="shared" si="2"/>
        <v>30713</v>
      </c>
      <c r="G246" s="17">
        <f t="shared" si="3"/>
        <v>41406</v>
      </c>
      <c r="H246" s="17">
        <f t="shared" si="4"/>
        <v>51624</v>
      </c>
      <c r="I246" s="17">
        <f t="shared" si="5"/>
        <v>61614</v>
      </c>
      <c r="J246" s="23" t="s">
        <v>787</v>
      </c>
      <c r="K246" s="17"/>
      <c r="L246" s="17"/>
      <c r="M246" s="17"/>
      <c r="P246" s="15">
        <v>10925</v>
      </c>
      <c r="Q246" s="16" t="s">
        <v>108</v>
      </c>
      <c r="S246" s="15">
        <v>20925</v>
      </c>
      <c r="T246" s="16" t="s">
        <v>1272</v>
      </c>
      <c r="V246" s="15">
        <v>30925</v>
      </c>
      <c r="W246" s="16" t="s">
        <v>1188</v>
      </c>
      <c r="Y246" s="15">
        <v>40925</v>
      </c>
      <c r="Z246" s="16" t="s">
        <v>1211</v>
      </c>
      <c r="AB246" s="15">
        <v>50925</v>
      </c>
      <c r="AC246" s="16" t="s">
        <v>1303</v>
      </c>
      <c r="AE246" s="15">
        <v>60925</v>
      </c>
      <c r="AF246" s="16" t="s">
        <v>1130</v>
      </c>
    </row>
    <row r="247" spans="1:32" ht="15.75">
      <c r="A247" s="17">
        <v>246</v>
      </c>
      <c r="B247" s="17" t="s">
        <v>788</v>
      </c>
      <c r="C247" s="17" t="s">
        <v>789</v>
      </c>
      <c r="D247" s="17">
        <f t="shared" si="0"/>
        <v>10722</v>
      </c>
      <c r="E247" s="17">
        <f t="shared" si="1"/>
        <v>20705</v>
      </c>
      <c r="F247" s="17">
        <f t="shared" si="2"/>
        <v>30506</v>
      </c>
      <c r="G247" s="17">
        <f t="shared" si="3"/>
        <v>41615</v>
      </c>
      <c r="H247" s="17">
        <f t="shared" si="4"/>
        <v>51015</v>
      </c>
      <c r="I247" s="17">
        <f t="shared" si="5"/>
        <v>60824</v>
      </c>
      <c r="J247" s="23" t="s">
        <v>790</v>
      </c>
      <c r="K247" s="23" t="s">
        <v>791</v>
      </c>
      <c r="L247" s="17"/>
      <c r="M247" s="17"/>
      <c r="P247" s="15">
        <v>10926</v>
      </c>
      <c r="Q247" s="16" t="s">
        <v>41</v>
      </c>
      <c r="S247" s="15">
        <v>20926</v>
      </c>
      <c r="T247" s="16" t="s">
        <v>1231</v>
      </c>
      <c r="V247" s="15">
        <v>30926</v>
      </c>
      <c r="W247" s="16" t="s">
        <v>1041</v>
      </c>
      <c r="Y247" s="15">
        <v>40926</v>
      </c>
      <c r="Z247" s="16" t="s">
        <v>84</v>
      </c>
      <c r="AB247" s="15">
        <v>50926</v>
      </c>
      <c r="AC247" s="16" t="s">
        <v>1217</v>
      </c>
      <c r="AE247" s="15">
        <v>60926</v>
      </c>
      <c r="AF247" s="16" t="s">
        <v>1055</v>
      </c>
    </row>
    <row r="248" spans="1:32" ht="15.75">
      <c r="A248" s="17">
        <v>247</v>
      </c>
      <c r="B248" s="17" t="s">
        <v>792</v>
      </c>
      <c r="C248" s="17" t="s">
        <v>793</v>
      </c>
      <c r="D248" s="17">
        <f t="shared" si="0"/>
        <v>11222</v>
      </c>
      <c r="E248" s="17">
        <f t="shared" si="1"/>
        <v>21005</v>
      </c>
      <c r="F248" s="17">
        <f t="shared" si="2"/>
        <v>30422</v>
      </c>
      <c r="G248" s="17">
        <f t="shared" si="3"/>
        <v>41524</v>
      </c>
      <c r="H248" s="17">
        <f t="shared" si="4"/>
        <v>50514</v>
      </c>
      <c r="I248" s="17">
        <f t="shared" si="5"/>
        <v>60605</v>
      </c>
      <c r="J248" s="23" t="s">
        <v>794</v>
      </c>
      <c r="K248" s="17"/>
      <c r="L248" s="17"/>
      <c r="M248" s="17"/>
      <c r="P248" s="15">
        <v>10927</v>
      </c>
      <c r="Q248" s="16" t="s">
        <v>1159</v>
      </c>
      <c r="S248" s="15">
        <v>20927</v>
      </c>
      <c r="T248" s="16" t="s">
        <v>1255</v>
      </c>
      <c r="V248" s="15">
        <v>30927</v>
      </c>
      <c r="W248" s="16" t="s">
        <v>90</v>
      </c>
      <c r="Y248" s="15">
        <v>40927</v>
      </c>
      <c r="Z248" s="16" t="s">
        <v>1303</v>
      </c>
      <c r="AB248" s="15">
        <v>50927</v>
      </c>
      <c r="AC248" s="16" t="s">
        <v>1195</v>
      </c>
      <c r="AE248" s="15">
        <v>60927</v>
      </c>
      <c r="AF248" s="16" t="s">
        <v>1123</v>
      </c>
    </row>
    <row r="249" spans="1:32" ht="15.75">
      <c r="A249" s="17">
        <v>248</v>
      </c>
      <c r="B249" s="17" t="s">
        <v>795</v>
      </c>
      <c r="C249" s="17" t="s">
        <v>796</v>
      </c>
      <c r="D249" s="17">
        <f t="shared" si="0"/>
        <v>10513</v>
      </c>
      <c r="E249" s="17">
        <f t="shared" si="1"/>
        <v>20922</v>
      </c>
      <c r="F249" s="17">
        <f t="shared" si="2"/>
        <v>30715</v>
      </c>
      <c r="G249" s="17">
        <f t="shared" si="3"/>
        <v>41506</v>
      </c>
      <c r="H249" s="17">
        <f t="shared" si="4"/>
        <v>50923</v>
      </c>
      <c r="I249" s="17">
        <f t="shared" si="5"/>
        <v>61613</v>
      </c>
      <c r="J249" s="23" t="s">
        <v>797</v>
      </c>
      <c r="K249" s="17"/>
      <c r="L249" s="17"/>
      <c r="M249" s="17"/>
      <c r="P249" s="15">
        <v>11001</v>
      </c>
      <c r="Q249" s="16" t="s">
        <v>461</v>
      </c>
      <c r="S249" s="15">
        <v>21001</v>
      </c>
      <c r="T249" s="16" t="s">
        <v>561</v>
      </c>
      <c r="V249" s="15">
        <v>31001</v>
      </c>
      <c r="W249" s="16" t="s">
        <v>602</v>
      </c>
      <c r="Y249" s="15">
        <v>41001</v>
      </c>
      <c r="Z249" s="16" t="s">
        <v>203</v>
      </c>
      <c r="AB249" s="15">
        <v>51001</v>
      </c>
      <c r="AC249" s="16" t="s">
        <v>111</v>
      </c>
      <c r="AE249" s="15">
        <v>61001</v>
      </c>
      <c r="AF249" s="16" t="s">
        <v>271</v>
      </c>
    </row>
    <row r="250" spans="1:32" ht="15.75">
      <c r="A250" s="17">
        <v>249</v>
      </c>
      <c r="B250" s="17" t="s">
        <v>798</v>
      </c>
      <c r="C250" s="17" t="s">
        <v>799</v>
      </c>
      <c r="D250" s="17">
        <f t="shared" si="0"/>
        <v>11122</v>
      </c>
      <c r="E250" s="17">
        <f t="shared" si="1"/>
        <v>20904</v>
      </c>
      <c r="F250" s="17">
        <f t="shared" si="2"/>
        <v>30623</v>
      </c>
      <c r="G250" s="17">
        <f t="shared" si="3"/>
        <v>41124</v>
      </c>
      <c r="H250" s="17">
        <f t="shared" si="4"/>
        <v>50114</v>
      </c>
      <c r="I250" s="17">
        <f t="shared" si="5"/>
        <v>60804</v>
      </c>
      <c r="J250" s="23" t="s">
        <v>800</v>
      </c>
      <c r="K250" s="23" t="s">
        <v>801</v>
      </c>
      <c r="L250" s="17"/>
      <c r="M250" s="17"/>
      <c r="P250" s="15">
        <v>11002</v>
      </c>
      <c r="Q250" s="16" t="s">
        <v>632</v>
      </c>
      <c r="S250" s="15">
        <v>21002</v>
      </c>
      <c r="T250" s="16" t="s">
        <v>558</v>
      </c>
      <c r="V250" s="15">
        <v>31002</v>
      </c>
      <c r="W250" s="16" t="s">
        <v>440</v>
      </c>
      <c r="Y250" s="15">
        <v>41002</v>
      </c>
      <c r="Z250" s="16" t="s">
        <v>470</v>
      </c>
      <c r="AB250" s="15">
        <v>51002</v>
      </c>
      <c r="AC250" s="16" t="s">
        <v>632</v>
      </c>
      <c r="AE250" s="15">
        <v>61002</v>
      </c>
      <c r="AF250" s="16" t="s">
        <v>577</v>
      </c>
    </row>
    <row r="251" spans="1:32" ht="15.75">
      <c r="A251" s="17">
        <v>250</v>
      </c>
      <c r="B251" s="17" t="s">
        <v>802</v>
      </c>
      <c r="C251" s="17" t="s">
        <v>803</v>
      </c>
      <c r="D251" s="17">
        <f t="shared" si="0"/>
        <v>11323</v>
      </c>
      <c r="E251" s="17">
        <f t="shared" si="1"/>
        <v>21206</v>
      </c>
      <c r="F251" s="17">
        <f t="shared" si="2"/>
        <v>30424</v>
      </c>
      <c r="G251" s="17">
        <f t="shared" si="3"/>
        <v>41323</v>
      </c>
      <c r="H251" s="17">
        <f t="shared" si="4"/>
        <v>50815</v>
      </c>
      <c r="I251" s="17">
        <f t="shared" si="5"/>
        <v>60406</v>
      </c>
      <c r="J251" s="23" t="s">
        <v>804</v>
      </c>
      <c r="K251" s="17"/>
      <c r="L251" s="17"/>
      <c r="M251" s="17"/>
      <c r="P251" s="15">
        <v>11003</v>
      </c>
      <c r="Q251" s="16" t="s">
        <v>99</v>
      </c>
      <c r="S251" s="15">
        <v>21003</v>
      </c>
      <c r="T251" s="16" t="s">
        <v>197</v>
      </c>
      <c r="V251" s="15">
        <v>31003</v>
      </c>
      <c r="W251" s="16" t="s">
        <v>587</v>
      </c>
      <c r="Y251" s="15">
        <v>41003</v>
      </c>
      <c r="Z251" s="16" t="s">
        <v>1303</v>
      </c>
      <c r="AB251" s="15">
        <v>51003</v>
      </c>
      <c r="AC251" s="16" t="s">
        <v>629</v>
      </c>
      <c r="AE251" s="15">
        <v>61003</v>
      </c>
      <c r="AF251" s="16" t="s">
        <v>348</v>
      </c>
    </row>
    <row r="252" spans="1:32" ht="15.75">
      <c r="A252" s="17">
        <v>251</v>
      </c>
      <c r="B252" s="17" t="s">
        <v>805</v>
      </c>
      <c r="C252" s="17" t="s">
        <v>806</v>
      </c>
      <c r="D252" s="17">
        <f t="shared" si="0"/>
        <v>10324</v>
      </c>
      <c r="E252" s="17">
        <f t="shared" si="1"/>
        <v>20405</v>
      </c>
      <c r="F252" s="17">
        <f t="shared" si="2"/>
        <v>30604</v>
      </c>
      <c r="G252" s="17">
        <f t="shared" si="3"/>
        <v>40913</v>
      </c>
      <c r="H252" s="17">
        <f t="shared" si="4"/>
        <v>51114</v>
      </c>
      <c r="I252" s="17">
        <f t="shared" si="5"/>
        <v>60123</v>
      </c>
      <c r="J252" s="23" t="s">
        <v>807</v>
      </c>
      <c r="K252" s="17"/>
      <c r="L252" s="17"/>
      <c r="M252" s="17"/>
      <c r="P252" s="15">
        <v>11004</v>
      </c>
      <c r="Q252" s="16" t="s">
        <v>1028</v>
      </c>
      <c r="S252" s="15">
        <v>21004</v>
      </c>
      <c r="T252" s="16" t="s">
        <v>1303</v>
      </c>
      <c r="V252" s="15">
        <v>31004</v>
      </c>
      <c r="W252" s="16" t="s">
        <v>986</v>
      </c>
      <c r="Y252" s="15">
        <v>41004</v>
      </c>
      <c r="Z252" s="16" t="s">
        <v>828</v>
      </c>
      <c r="AB252" s="15">
        <v>51004</v>
      </c>
      <c r="AC252" s="16" t="s">
        <v>971</v>
      </c>
      <c r="AE252" s="15">
        <v>61004</v>
      </c>
      <c r="AF252" s="16" t="s">
        <v>850</v>
      </c>
    </row>
    <row r="253" spans="1:32" ht="15.75">
      <c r="A253" s="17">
        <v>252</v>
      </c>
      <c r="B253" s="17" t="s">
        <v>808</v>
      </c>
      <c r="C253" s="17" t="s">
        <v>809</v>
      </c>
      <c r="D253" s="17">
        <f t="shared" si="0"/>
        <v>10214</v>
      </c>
      <c r="E253" s="17">
        <f t="shared" si="1"/>
        <v>21522</v>
      </c>
      <c r="F253" s="17">
        <f t="shared" si="2"/>
        <v>30314</v>
      </c>
      <c r="G253" s="17">
        <f t="shared" si="3"/>
        <v>41504</v>
      </c>
      <c r="H253" s="17">
        <f t="shared" si="4"/>
        <v>51123</v>
      </c>
      <c r="I253" s="17">
        <f t="shared" si="5"/>
        <v>61215</v>
      </c>
      <c r="J253" s="23" t="s">
        <v>810</v>
      </c>
      <c r="K253" s="23" t="s">
        <v>811</v>
      </c>
      <c r="L253" s="17"/>
      <c r="M253" s="17"/>
      <c r="P253" s="15">
        <v>11005</v>
      </c>
      <c r="Q253" s="16" t="s">
        <v>909</v>
      </c>
      <c r="S253" s="15">
        <v>21005</v>
      </c>
      <c r="T253" s="16" t="s">
        <v>792</v>
      </c>
      <c r="V253" s="15">
        <v>31005</v>
      </c>
      <c r="W253" s="16" t="s">
        <v>114</v>
      </c>
      <c r="Y253" s="15">
        <v>41005</v>
      </c>
      <c r="Z253" s="16" t="s">
        <v>599</v>
      </c>
      <c r="AB253" s="15">
        <v>51005</v>
      </c>
      <c r="AC253" s="16" t="s">
        <v>114</v>
      </c>
      <c r="AE253" s="15">
        <v>61005</v>
      </c>
      <c r="AF253" s="16" t="s">
        <v>940</v>
      </c>
    </row>
    <row r="254" spans="1:32" ht="15.75">
      <c r="A254" s="17">
        <v>253</v>
      </c>
      <c r="B254" s="17" t="s">
        <v>812</v>
      </c>
      <c r="C254" s="17" t="s">
        <v>813</v>
      </c>
      <c r="D254" s="17">
        <f t="shared" si="0"/>
        <v>11022</v>
      </c>
      <c r="E254" s="17">
        <f t="shared" si="1"/>
        <v>21105</v>
      </c>
      <c r="F254" s="17">
        <f t="shared" si="2"/>
        <v>30122</v>
      </c>
      <c r="G254" s="17">
        <f t="shared" si="3"/>
        <v>40924</v>
      </c>
      <c r="H254" s="17">
        <f t="shared" si="4"/>
        <v>50213</v>
      </c>
      <c r="I254" s="17">
        <f t="shared" si="5"/>
        <v>60205</v>
      </c>
      <c r="J254" s="23" t="s">
        <v>814</v>
      </c>
      <c r="K254" s="23" t="s">
        <v>815</v>
      </c>
      <c r="L254" s="17"/>
      <c r="M254" s="17"/>
      <c r="P254" s="15">
        <v>11006</v>
      </c>
      <c r="Q254" s="16" t="s">
        <v>114</v>
      </c>
      <c r="S254" s="15">
        <v>21006</v>
      </c>
      <c r="T254" s="16" t="s">
        <v>47</v>
      </c>
      <c r="V254" s="15">
        <v>31006</v>
      </c>
      <c r="W254" s="16" t="s">
        <v>1303</v>
      </c>
      <c r="Y254" s="15">
        <v>41006</v>
      </c>
      <c r="Z254" s="16" t="s">
        <v>680</v>
      </c>
      <c r="AB254" s="15">
        <v>51006</v>
      </c>
      <c r="AC254" s="16" t="s">
        <v>986</v>
      </c>
      <c r="AE254" s="15">
        <v>61006</v>
      </c>
      <c r="AF254" s="16" t="s">
        <v>581</v>
      </c>
    </row>
    <row r="255" spans="1:32" ht="15.75">
      <c r="A255" s="17">
        <v>254</v>
      </c>
      <c r="B255" s="17" t="s">
        <v>816</v>
      </c>
      <c r="C255" s="17" t="s">
        <v>817</v>
      </c>
      <c r="D255" s="17">
        <f t="shared" si="0"/>
        <v>11215</v>
      </c>
      <c r="E255" s="17">
        <f t="shared" si="1"/>
        <v>20224</v>
      </c>
      <c r="F255" s="17">
        <f t="shared" si="2"/>
        <v>31624</v>
      </c>
      <c r="G255" s="17">
        <f t="shared" si="3"/>
        <v>40314</v>
      </c>
      <c r="H255" s="17">
        <f t="shared" si="4"/>
        <v>50606</v>
      </c>
      <c r="I255" s="17">
        <f t="shared" si="5"/>
        <v>61522</v>
      </c>
      <c r="J255" s="23" t="s">
        <v>818</v>
      </c>
      <c r="K255" s="17"/>
      <c r="L255" s="17"/>
      <c r="M255" s="17"/>
      <c r="P255" s="15">
        <v>11007</v>
      </c>
      <c r="Q255" s="16" t="s">
        <v>1223</v>
      </c>
      <c r="S255" s="15">
        <v>21007</v>
      </c>
      <c r="T255" s="16" t="s">
        <v>87</v>
      </c>
      <c r="V255" s="15">
        <v>31007</v>
      </c>
      <c r="W255" s="16" t="s">
        <v>69</v>
      </c>
      <c r="Y255" s="15">
        <v>41007</v>
      </c>
      <c r="Z255" s="16" t="s">
        <v>1255</v>
      </c>
      <c r="AB255" s="15">
        <v>51007</v>
      </c>
      <c r="AC255" s="16" t="s">
        <v>1104</v>
      </c>
      <c r="AE255" s="15">
        <v>61007</v>
      </c>
      <c r="AF255" s="16" t="s">
        <v>983</v>
      </c>
    </row>
    <row r="256" spans="1:32" ht="15.75">
      <c r="A256" s="17">
        <v>255</v>
      </c>
      <c r="B256" s="17" t="s">
        <v>819</v>
      </c>
      <c r="C256" s="17" t="s">
        <v>820</v>
      </c>
      <c r="D256" s="17">
        <f t="shared" si="0"/>
        <v>11113</v>
      </c>
      <c r="E256" s="17">
        <f t="shared" si="1"/>
        <v>20523</v>
      </c>
      <c r="F256" s="17">
        <f t="shared" si="2"/>
        <v>31623</v>
      </c>
      <c r="G256" s="17">
        <f t="shared" si="3"/>
        <v>40713</v>
      </c>
      <c r="H256" s="17">
        <f t="shared" si="4"/>
        <v>50105</v>
      </c>
      <c r="I256" s="17">
        <f t="shared" si="5"/>
        <v>61424</v>
      </c>
      <c r="J256" s="23" t="s">
        <v>821</v>
      </c>
      <c r="K256" s="17"/>
      <c r="L256" s="17"/>
      <c r="M256" s="17"/>
      <c r="P256" s="15">
        <v>11008</v>
      </c>
      <c r="Q256" s="16" t="s">
        <v>1142</v>
      </c>
      <c r="S256" s="15">
        <v>21008</v>
      </c>
      <c r="T256" s="16" t="s">
        <v>108</v>
      </c>
      <c r="V256" s="15">
        <v>31008</v>
      </c>
      <c r="W256" s="16" t="s">
        <v>1044</v>
      </c>
      <c r="Y256" s="15">
        <v>41008</v>
      </c>
      <c r="Z256" s="16" t="s">
        <v>1275</v>
      </c>
      <c r="AB256" s="15">
        <v>51008</v>
      </c>
      <c r="AC256" s="16" t="s">
        <v>1290</v>
      </c>
      <c r="AE256" s="15">
        <v>61008</v>
      </c>
      <c r="AF256" s="16" t="s">
        <v>626</v>
      </c>
    </row>
    <row r="257" spans="1:32" ht="15.75">
      <c r="A257" s="17">
        <v>256</v>
      </c>
      <c r="B257" s="17" t="s">
        <v>822</v>
      </c>
      <c r="C257" s="17" t="s">
        <v>823</v>
      </c>
      <c r="D257" s="17">
        <f t="shared" si="0"/>
        <v>11613</v>
      </c>
      <c r="E257" s="17">
        <f t="shared" si="1"/>
        <v>20822</v>
      </c>
      <c r="F257" s="17">
        <f t="shared" si="2"/>
        <v>31024</v>
      </c>
      <c r="G257" s="17">
        <f t="shared" si="3"/>
        <v>40714</v>
      </c>
      <c r="H257" s="17">
        <f t="shared" si="4"/>
        <v>50804</v>
      </c>
      <c r="I257" s="17">
        <f t="shared" si="5"/>
        <v>61323</v>
      </c>
      <c r="J257" s="23" t="s">
        <v>824</v>
      </c>
      <c r="K257" s="17"/>
      <c r="L257" s="17"/>
      <c r="M257" s="17"/>
      <c r="P257" s="15">
        <v>11009</v>
      </c>
      <c r="Q257" s="16" t="s">
        <v>1174</v>
      </c>
      <c r="S257" s="15">
        <v>21009</v>
      </c>
      <c r="T257" s="16" t="s">
        <v>1159</v>
      </c>
      <c r="V257" s="15">
        <v>31009</v>
      </c>
      <c r="W257" s="16" t="s">
        <v>1303</v>
      </c>
      <c r="Y257" s="15">
        <v>41009</v>
      </c>
      <c r="Z257" s="16" t="s">
        <v>937</v>
      </c>
      <c r="AB257" s="15">
        <v>51009</v>
      </c>
      <c r="AC257" s="16" t="s">
        <v>1290</v>
      </c>
      <c r="AE257" s="15">
        <v>61009</v>
      </c>
      <c r="AF257" s="16" t="s">
        <v>1137</v>
      </c>
    </row>
    <row r="258" spans="1:32" ht="15.75">
      <c r="A258" s="17">
        <v>257</v>
      </c>
      <c r="B258" s="17" t="s">
        <v>825</v>
      </c>
      <c r="C258" s="17" t="s">
        <v>826</v>
      </c>
      <c r="D258" s="17">
        <f t="shared" si="0"/>
        <v>10904</v>
      </c>
      <c r="E258" s="17">
        <f t="shared" si="1"/>
        <v>20815</v>
      </c>
      <c r="F258" s="17">
        <f t="shared" si="2"/>
        <v>31604</v>
      </c>
      <c r="G258" s="17">
        <f t="shared" si="3"/>
        <v>40824</v>
      </c>
      <c r="H258" s="17">
        <f t="shared" si="4"/>
        <v>50906</v>
      </c>
      <c r="I258" s="17">
        <f t="shared" si="5"/>
        <v>60213</v>
      </c>
      <c r="J258" s="23" t="s">
        <v>827</v>
      </c>
      <c r="K258" s="17"/>
      <c r="L258" s="17"/>
      <c r="M258" s="17"/>
      <c r="P258" s="15">
        <v>11010</v>
      </c>
      <c r="Q258" s="16" t="s">
        <v>433</v>
      </c>
      <c r="S258" s="15">
        <v>21010</v>
      </c>
      <c r="T258" s="16" t="s">
        <v>245</v>
      </c>
      <c r="V258" s="15">
        <v>31010</v>
      </c>
      <c r="W258" s="16" t="s">
        <v>1303</v>
      </c>
      <c r="Y258" s="15">
        <v>41010</v>
      </c>
      <c r="Z258" s="16" t="s">
        <v>1303</v>
      </c>
      <c r="AB258" s="15">
        <v>51010</v>
      </c>
      <c r="AC258" s="16" t="s">
        <v>274</v>
      </c>
      <c r="AE258" s="15">
        <v>61010</v>
      </c>
      <c r="AF258" s="16" t="s">
        <v>200</v>
      </c>
    </row>
    <row r="259" spans="1:32" ht="15.75">
      <c r="A259" s="17">
        <v>258</v>
      </c>
      <c r="B259" s="17" t="s">
        <v>828</v>
      </c>
      <c r="C259" s="17" t="s">
        <v>829</v>
      </c>
      <c r="D259" s="17">
        <f>INDEX($P$6:$Q$442, MATCH(B259,$Q$6:$Q$442,0),1)</f>
        <v>10414</v>
      </c>
      <c r="E259" s="17">
        <f>INDEX($S$6:$T$442, MATCH(B259,$T$6:$T$442,0),1)</f>
        <v>21424</v>
      </c>
      <c r="F259" s="17">
        <f>INDEX($V$6:$W$442, MATCH(B259,$W$6:$W$442,0),1)</f>
        <v>30213</v>
      </c>
      <c r="G259" s="17">
        <f>INDEX($Y$6:$Z$442, MATCH(B259,$Z$6:$Z$442,0),1)</f>
        <v>41004</v>
      </c>
      <c r="H259" s="17">
        <f>INDEX($AB$6:$AC$442, MATCH(B259,$AC$6:$AC$442,0),1)</f>
        <v>51322</v>
      </c>
      <c r="I259" s="17">
        <f>INDEX($AE$6:$AF$442, MATCH(B259,$AF$6:$AF$442,0),1)</f>
        <v>61414</v>
      </c>
      <c r="J259" s="23" t="s">
        <v>830</v>
      </c>
      <c r="K259" s="17"/>
      <c r="L259" s="17"/>
      <c r="M259" s="17"/>
      <c r="P259" s="15">
        <v>11011</v>
      </c>
      <c r="Q259" s="16" t="s">
        <v>262</v>
      </c>
      <c r="S259" s="15">
        <v>21011</v>
      </c>
      <c r="T259" s="16" t="s">
        <v>348</v>
      </c>
      <c r="V259" s="15">
        <v>31011</v>
      </c>
      <c r="W259" s="16" t="s">
        <v>182</v>
      </c>
      <c r="Y259" s="15">
        <v>41011</v>
      </c>
      <c r="Z259" s="16" t="s">
        <v>401</v>
      </c>
      <c r="AB259" s="15">
        <v>51011</v>
      </c>
      <c r="AC259" s="16" t="s">
        <v>179</v>
      </c>
      <c r="AE259" s="15">
        <v>61011</v>
      </c>
      <c r="AF259" s="16" t="s">
        <v>502</v>
      </c>
    </row>
    <row r="260" spans="1:32" ht="15.75">
      <c r="A260" s="17">
        <v>259</v>
      </c>
      <c r="B260" s="17" t="s">
        <v>831</v>
      </c>
      <c r="C260" s="17" t="s">
        <v>832</v>
      </c>
      <c r="D260" s="17">
        <f>INDEX($P$6:$Q$442, MATCH(B260,$Q$6:$Q$442,0),1)</f>
        <v>11306</v>
      </c>
      <c r="E260" s="17">
        <f>INDEX($S$6:$T$442, MATCH(B260,$T$6:$T$442,0),1)</f>
        <v>20214</v>
      </c>
      <c r="F260" s="17">
        <f>INDEX($V$6:$W$442, MATCH(B260,$W$6:$W$442,0),1)</f>
        <v>31404</v>
      </c>
      <c r="G260" s="17">
        <f>INDEX($Y$6:$Z$442, MATCH(B260,$Z$6:$Z$442,0),1)</f>
        <v>40823</v>
      </c>
      <c r="H260" s="17">
        <f>INDEX($AB$6:$AC$442, MATCH(B260,$AC$6:$AC$442,0),1)</f>
        <v>50905</v>
      </c>
      <c r="I260" s="17">
        <f>INDEX($AE$6:$AF$442, MATCH(B260,$AF$6:$AF$442,0),1)</f>
        <v>60615</v>
      </c>
      <c r="J260" s="23" t="s">
        <v>833</v>
      </c>
      <c r="K260" s="17"/>
      <c r="L260" s="17"/>
      <c r="M260" s="17"/>
      <c r="P260" s="15">
        <v>11012</v>
      </c>
      <c r="Q260" s="16" t="s">
        <v>482</v>
      </c>
      <c r="S260" s="15">
        <v>21012</v>
      </c>
      <c r="T260" s="16" t="s">
        <v>291</v>
      </c>
      <c r="V260" s="15">
        <v>31012</v>
      </c>
      <c r="W260" s="16" t="s">
        <v>320</v>
      </c>
      <c r="Y260" s="15">
        <v>41012</v>
      </c>
      <c r="Z260" s="16" t="s">
        <v>417</v>
      </c>
      <c r="AB260" s="15">
        <v>51012</v>
      </c>
      <c r="AC260" s="16" t="s">
        <v>378</v>
      </c>
      <c r="AE260" s="15">
        <v>61012</v>
      </c>
      <c r="AF260" s="16" t="s">
        <v>487</v>
      </c>
    </row>
    <row r="261" spans="1:32" ht="15.75">
      <c r="A261" s="17">
        <v>260</v>
      </c>
      <c r="B261" s="17" t="s">
        <v>834</v>
      </c>
      <c r="C261" s="17" t="s">
        <v>835</v>
      </c>
      <c r="D261" s="17">
        <f>INDEX($P$6:$Q$442, MATCH(B261,$Q$6:$Q$442,0),1)</f>
        <v>11315</v>
      </c>
      <c r="E261" s="17">
        <f>INDEX($S$6:$T$442, MATCH(B261,$T$6:$T$442,0),1)</f>
        <v>20222</v>
      </c>
      <c r="F261" s="17">
        <f>INDEX($V$6:$W$442, MATCH(B261,$W$6:$W$442,0),1)</f>
        <v>31124</v>
      </c>
      <c r="G261" s="17">
        <f>INDEX($Y$6:$Z$442, MATCH(B261,$Z$6:$Z$442,0),1)</f>
        <v>40214</v>
      </c>
      <c r="H261" s="17">
        <f>INDEX($AB$6:$AC$442, MATCH(B261,$AC$6:$AC$442,0),1)</f>
        <v>50605</v>
      </c>
      <c r="I261" s="17">
        <f>INDEX($AE$6:$AF$442, MATCH(B261,$AF$6:$AF$442,0),1)</f>
        <v>61122</v>
      </c>
      <c r="J261" s="23" t="s">
        <v>836</v>
      </c>
      <c r="K261" s="17"/>
      <c r="L261" s="17"/>
      <c r="M261" s="17"/>
      <c r="P261" s="15">
        <v>11013</v>
      </c>
      <c r="Q261" s="16" t="s">
        <v>737</v>
      </c>
      <c r="S261" s="15">
        <v>21013</v>
      </c>
      <c r="T261" s="16" t="s">
        <v>21</v>
      </c>
      <c r="V261" s="15">
        <v>31013</v>
      </c>
      <c r="W261" s="16" t="s">
        <v>1303</v>
      </c>
      <c r="Y261" s="15">
        <v>41013</v>
      </c>
      <c r="Z261" s="16" t="s">
        <v>1303</v>
      </c>
      <c r="AB261" s="15">
        <v>51013</v>
      </c>
      <c r="AC261" s="16" t="s">
        <v>758</v>
      </c>
      <c r="AE261" s="15">
        <v>61013</v>
      </c>
      <c r="AF261" s="16" t="s">
        <v>765</v>
      </c>
    </row>
    <row r="262" spans="1:32" ht="15.75">
      <c r="A262" s="17">
        <v>261</v>
      </c>
      <c r="B262" s="17" t="s">
        <v>837</v>
      </c>
      <c r="C262" s="17" t="s">
        <v>838</v>
      </c>
      <c r="D262" s="17">
        <f>INDEX($P$6:$Q$442, MATCH(B262,$Q$6:$Q$442,0),1)</f>
        <v>11423</v>
      </c>
      <c r="E262" s="17">
        <f>INDEX($S$6:$T$442, MATCH(B262,$T$6:$T$442,0),1)</f>
        <v>21406</v>
      </c>
      <c r="F262" s="17">
        <f>INDEX($V$6:$W$442, MATCH(B262,$W$6:$W$442,0),1)</f>
        <v>30324</v>
      </c>
      <c r="G262" s="17">
        <f>INDEX($Y$6:$Z$442, MATCH(B262,$Z$6:$Z$442,0),1)</f>
        <v>41623</v>
      </c>
      <c r="H262" s="17">
        <f>INDEX($AB$6:$AC$442, MATCH(B262,$AC$6:$AC$442,0),1)</f>
        <v>50313</v>
      </c>
      <c r="I262" s="17">
        <f>INDEX($AE$6:$AF$442, MATCH(B262,$AF$6:$AF$442,0),1)</f>
        <v>60206</v>
      </c>
      <c r="J262" s="23" t="s">
        <v>839</v>
      </c>
      <c r="K262" s="17"/>
      <c r="L262" s="17"/>
      <c r="M262" s="17"/>
      <c r="P262" s="15">
        <v>11014</v>
      </c>
      <c r="Q262" s="16" t="s">
        <v>899</v>
      </c>
      <c r="S262" s="15">
        <v>21014</v>
      </c>
      <c r="T262" s="16" t="s">
        <v>734</v>
      </c>
      <c r="V262" s="15">
        <v>31014</v>
      </c>
      <c r="W262" s="16" t="s">
        <v>638</v>
      </c>
      <c r="Y262" s="15">
        <v>41014</v>
      </c>
      <c r="Z262" s="16" t="s">
        <v>903</v>
      </c>
      <c r="AB262" s="15">
        <v>51014</v>
      </c>
      <c r="AC262" s="16" t="s">
        <v>661</v>
      </c>
      <c r="AE262" s="15">
        <v>61014</v>
      </c>
      <c r="AF262" s="16" t="s">
        <v>680</v>
      </c>
    </row>
    <row r="263" spans="1:32" ht="15.75">
      <c r="A263" s="17">
        <v>262</v>
      </c>
      <c r="B263" s="17" t="s">
        <v>75</v>
      </c>
      <c r="C263" s="17" t="s">
        <v>76</v>
      </c>
      <c r="D263" s="27">
        <v>11317</v>
      </c>
      <c r="E263" s="27">
        <v>21314</v>
      </c>
      <c r="F263" s="27">
        <v>31324</v>
      </c>
      <c r="G263" s="27">
        <v>41208</v>
      </c>
      <c r="H263" s="27">
        <v>51316</v>
      </c>
      <c r="I263" s="27">
        <v>61320</v>
      </c>
      <c r="J263" s="23"/>
      <c r="K263" s="23"/>
      <c r="P263" s="15">
        <v>11015</v>
      </c>
      <c r="Q263" s="16" t="s">
        <v>677</v>
      </c>
      <c r="S263" s="15">
        <v>21015</v>
      </c>
      <c r="T263" s="16" t="s">
        <v>581</v>
      </c>
      <c r="V263" s="15">
        <v>31015</v>
      </c>
      <c r="W263" s="16" t="s">
        <v>684</v>
      </c>
      <c r="Y263" s="15">
        <v>41015</v>
      </c>
      <c r="Z263" s="16" t="s">
        <v>741</v>
      </c>
      <c r="AB263" s="15">
        <v>51015</v>
      </c>
      <c r="AC263" s="16" t="s">
        <v>788</v>
      </c>
      <c r="AE263" s="15">
        <v>61015</v>
      </c>
      <c r="AF263" s="16" t="s">
        <v>724</v>
      </c>
    </row>
    <row r="264" spans="1:32" ht="15.75">
      <c r="A264" s="17">
        <v>263</v>
      </c>
      <c r="B264" s="17" t="s">
        <v>840</v>
      </c>
      <c r="C264" s="17" t="s">
        <v>841</v>
      </c>
      <c r="D264" s="17">
        <f>INDEX($P$6:$Q$442, MATCH(B264,$Q$6:$Q$442,0),1)</f>
        <v>11313</v>
      </c>
      <c r="E264" s="17">
        <f>INDEX($S$6:$T$442, MATCH(B264,$T$6:$T$442,0),1)</f>
        <v>20623</v>
      </c>
      <c r="F264" s="17">
        <f>INDEX($V$6:$W$442, MATCH(B264,$W$6:$W$442,0),1)</f>
        <v>30922</v>
      </c>
      <c r="G264" s="17">
        <f>INDEX($Y$6:$Z$442, MATCH(B264,$Z$6:$Z$442,0),1)</f>
        <v>40614</v>
      </c>
      <c r="H264" s="17">
        <f>INDEX($AB$6:$AC$442, MATCH(B264,$AC$6:$AC$442,0),1)</f>
        <v>50506</v>
      </c>
      <c r="I264" s="17">
        <f>INDEX($AE$6:$AF$442, MATCH(B264,$AF$6:$AF$442,0),1)</f>
        <v>61523</v>
      </c>
      <c r="J264" s="23" t="s">
        <v>842</v>
      </c>
      <c r="K264" s="17"/>
      <c r="L264" s="17"/>
      <c r="M264" s="17"/>
      <c r="P264" s="15">
        <v>11016</v>
      </c>
      <c r="Q264" s="16" t="s">
        <v>1041</v>
      </c>
      <c r="S264" s="15">
        <v>21016</v>
      </c>
      <c r="T264" s="16" t="s">
        <v>958</v>
      </c>
      <c r="V264" s="15">
        <v>31016</v>
      </c>
      <c r="W264" s="16" t="s">
        <v>1064</v>
      </c>
      <c r="Y264" s="15">
        <v>41016</v>
      </c>
      <c r="Z264" s="16" t="s">
        <v>1303</v>
      </c>
      <c r="AB264" s="15">
        <v>51016</v>
      </c>
      <c r="AC264" s="16" t="s">
        <v>755</v>
      </c>
      <c r="AE264" s="15">
        <v>61016</v>
      </c>
      <c r="AF264" s="16" t="s">
        <v>1205</v>
      </c>
    </row>
    <row r="265" spans="1:32" ht="15.75">
      <c r="A265" s="17">
        <v>264</v>
      </c>
      <c r="B265" s="17" t="s">
        <v>843</v>
      </c>
      <c r="C265" s="17" t="s">
        <v>844</v>
      </c>
      <c r="D265" s="17">
        <f>INDEX($P$6:$Q$442, MATCH(B265,$Q$6:$Q$442,0),1)</f>
        <v>11415</v>
      </c>
      <c r="E265" s="17">
        <f>INDEX($S$6:$T$442, MATCH(B265,$T$6:$T$442,0),1)</f>
        <v>20622</v>
      </c>
      <c r="F265" s="17">
        <f>INDEX($V$6:$W$442, MATCH(B265,$W$6:$W$442,0),1)</f>
        <v>31523</v>
      </c>
      <c r="G265" s="17">
        <f>INDEX($Y$6:$Z$442, MATCH(B265,$Z$6:$Z$442,0),1)</f>
        <v>40613</v>
      </c>
      <c r="H265" s="17">
        <f>INDEX($AB$6:$AC$442, MATCH(B265,$AC$6:$AC$442,0),1)</f>
        <v>50106</v>
      </c>
      <c r="I265" s="17">
        <f>INDEX($AE$6:$AF$442, MATCH(B265,$AF$6:$AF$442,0),1)</f>
        <v>61022</v>
      </c>
      <c r="J265" s="23" t="s">
        <v>845</v>
      </c>
      <c r="K265" s="17"/>
      <c r="L265" s="17"/>
      <c r="M265" s="17"/>
      <c r="P265" s="15">
        <v>11017</v>
      </c>
      <c r="Q265" s="16" t="s">
        <v>1226</v>
      </c>
      <c r="S265" s="15">
        <v>21017</v>
      </c>
      <c r="T265" s="16" t="s">
        <v>1202</v>
      </c>
      <c r="V265" s="15">
        <v>31017</v>
      </c>
      <c r="W265" s="16" t="s">
        <v>1111</v>
      </c>
      <c r="Y265" s="15">
        <v>41017</v>
      </c>
      <c r="Z265" s="16" t="s">
        <v>925</v>
      </c>
      <c r="AB265" s="15">
        <v>51017</v>
      </c>
      <c r="AC265" s="16" t="s">
        <v>925</v>
      </c>
      <c r="AE265" s="15">
        <v>61017</v>
      </c>
      <c r="AF265" s="16" t="s">
        <v>1241</v>
      </c>
    </row>
    <row r="266" spans="1:32" ht="15.75">
      <c r="A266" s="17">
        <v>265</v>
      </c>
      <c r="B266" s="17" t="s">
        <v>846</v>
      </c>
      <c r="C266" s="17" t="s">
        <v>847</v>
      </c>
      <c r="D266" s="17">
        <f>INDEX($P$6:$Q$442, MATCH(B266,$Q$6:$Q$442,0),1)</f>
        <v>10313</v>
      </c>
      <c r="E266" s="17">
        <f>INDEX($S$6:$T$442, MATCH(B266,$T$6:$T$442,0),1)</f>
        <v>21624</v>
      </c>
      <c r="F266" s="17">
        <f>INDEX($V$6:$W$442, MATCH(B266,$W$6:$W$442,0),1)</f>
        <v>30414</v>
      </c>
      <c r="G266" s="17">
        <f>INDEX($Y$6:$Z$442, MATCH(B266,$Z$6:$Z$442,0),1)</f>
        <v>41306</v>
      </c>
      <c r="H266" s="17">
        <f>INDEX($AB$6:$AC$442, MATCH(B266,$AC$6:$AC$442,0),1)</f>
        <v>51023</v>
      </c>
      <c r="I266" s="17">
        <f>INDEX($AE$6:$AF$442, MATCH(B266,$AF$6:$AF$442,0),1)</f>
        <v>61113</v>
      </c>
      <c r="J266" s="23" t="s">
        <v>848</v>
      </c>
      <c r="K266" s="23" t="s">
        <v>849</v>
      </c>
      <c r="L266" s="17"/>
      <c r="M266" s="17"/>
      <c r="P266" s="15">
        <v>11018</v>
      </c>
      <c r="Q266" s="16" t="s">
        <v>1304</v>
      </c>
      <c r="S266" s="15">
        <v>21018</v>
      </c>
      <c r="T266" s="16" t="s">
        <v>1070</v>
      </c>
      <c r="V266" s="15">
        <v>31018</v>
      </c>
      <c r="W266" s="16" t="s">
        <v>1262</v>
      </c>
      <c r="Y266" s="15">
        <v>41018</v>
      </c>
      <c r="Z266" s="16" t="s">
        <v>1259</v>
      </c>
      <c r="AB266" s="15">
        <v>51018</v>
      </c>
      <c r="AC266" s="16" t="s">
        <v>1234</v>
      </c>
      <c r="AE266" s="15">
        <v>61018</v>
      </c>
      <c r="AF266" s="16" t="s">
        <v>1303</v>
      </c>
    </row>
    <row r="267" spans="1:32" ht="15.75">
      <c r="A267" s="17">
        <v>266</v>
      </c>
      <c r="B267" s="17" t="s">
        <v>850</v>
      </c>
      <c r="C267" s="17" t="s">
        <v>851</v>
      </c>
      <c r="D267" s="17">
        <f>INDEX($P$6:$Q$442, MATCH(B267,$Q$6:$Q$442,0),1)</f>
        <v>10504</v>
      </c>
      <c r="E267" s="17">
        <f>INDEX($S$6:$T$442, MATCH(B267,$T$6:$T$442,0),1)</f>
        <v>21513</v>
      </c>
      <c r="F267" s="17">
        <f>INDEX($V$6:$W$442, MATCH(B267,$W$6:$W$442,0),1)</f>
        <v>31515</v>
      </c>
      <c r="G267" s="17">
        <f>INDEX($Y$6:$Z$442, MATCH(B267,$Z$6:$Z$442,0),1)</f>
        <v>40505</v>
      </c>
      <c r="H267" s="17">
        <f>INDEX($AB$6:$AC$442, MATCH(B267,$AC$6:$AC$442,0),1)</f>
        <v>50724</v>
      </c>
      <c r="I267" s="17">
        <f>INDEX($AE$6:$AF$442, MATCH(B267,$AF$6:$AF$442,0),1)</f>
        <v>61004</v>
      </c>
      <c r="J267" s="23" t="s">
        <v>852</v>
      </c>
      <c r="K267" s="23" t="s">
        <v>853</v>
      </c>
      <c r="L267" s="17"/>
      <c r="M267" s="17"/>
      <c r="P267" s="15">
        <v>11019</v>
      </c>
      <c r="Q267" s="16" t="s">
        <v>171</v>
      </c>
      <c r="S267" s="15">
        <v>21019</v>
      </c>
      <c r="T267" s="16" t="s">
        <v>446</v>
      </c>
      <c r="V267" s="15">
        <v>31019</v>
      </c>
      <c r="W267" s="16" t="s">
        <v>166</v>
      </c>
      <c r="Y267" s="15">
        <v>41019</v>
      </c>
      <c r="Z267" s="16" t="s">
        <v>1303</v>
      </c>
      <c r="AB267" s="15">
        <v>51019</v>
      </c>
      <c r="AC267" s="16" t="s">
        <v>163</v>
      </c>
      <c r="AE267" s="15">
        <v>61019</v>
      </c>
      <c r="AF267" s="16" t="s">
        <v>298</v>
      </c>
    </row>
    <row r="268" spans="1:32" ht="15.75">
      <c r="A268" s="17">
        <v>267</v>
      </c>
      <c r="B268" s="17" t="s">
        <v>854</v>
      </c>
      <c r="C268" s="17" t="s">
        <v>855</v>
      </c>
      <c r="D268" s="17">
        <f>INDEX($P$6:$Q$442, MATCH(B268,$Q$6:$Q$442,0),1)</f>
        <v>11624</v>
      </c>
      <c r="E268" s="17">
        <f>INDEX($S$6:$T$442, MATCH(B268,$T$6:$T$442,0),1)</f>
        <v>21605</v>
      </c>
      <c r="F268" s="17">
        <f>INDEX($V$6:$W$442, MATCH(B268,$W$6:$W$442,0),1)</f>
        <v>30824</v>
      </c>
      <c r="G268" s="17">
        <f>INDEX($Y$6:$Z$442, MATCH(B268,$Z$6:$Z$442,0),1)</f>
        <v>41522</v>
      </c>
      <c r="H268" s="17">
        <f>INDEX($AB$6:$AC$442, MATCH(B268,$AC$6:$AC$442,0),1)</f>
        <v>50613</v>
      </c>
      <c r="I268" s="17">
        <f>INDEX($AE$6:$AF$442, MATCH(B268,$AF$6:$AF$442,0),1)</f>
        <v>60805</v>
      </c>
      <c r="J268" s="23" t="s">
        <v>856</v>
      </c>
      <c r="K268" s="23" t="s">
        <v>857</v>
      </c>
      <c r="L268" s="17"/>
      <c r="M268" s="17"/>
      <c r="P268" s="15">
        <v>11020</v>
      </c>
      <c r="Q268" s="16" t="s">
        <v>308</v>
      </c>
      <c r="S268" s="15">
        <v>21020</v>
      </c>
      <c r="T268" s="16" t="s">
        <v>496</v>
      </c>
      <c r="V268" s="15">
        <v>31020</v>
      </c>
      <c r="W268" s="16" t="s">
        <v>464</v>
      </c>
      <c r="Y268" s="15">
        <v>41020</v>
      </c>
      <c r="Z268" s="16" t="s">
        <v>197</v>
      </c>
      <c r="AB268" s="15">
        <v>51020</v>
      </c>
      <c r="AC268" s="16" t="s">
        <v>209</v>
      </c>
      <c r="AE268" s="15">
        <v>61020</v>
      </c>
      <c r="AF268" s="16" t="s">
        <v>464</v>
      </c>
    </row>
    <row r="269" spans="1:32" ht="15.75">
      <c r="A269" s="17">
        <v>268</v>
      </c>
      <c r="B269" s="17" t="s">
        <v>858</v>
      </c>
      <c r="C269" s="17" t="s">
        <v>859</v>
      </c>
      <c r="D269" s="17">
        <f>INDEX($P$6:$Q$442, MATCH(B269,$Q$6:$Q$442,0),1)</f>
        <v>11523</v>
      </c>
      <c r="E269" s="17">
        <f>INDEX($S$6:$T$442, MATCH(B269,$T$6:$T$442,0),1)</f>
        <v>21104</v>
      </c>
      <c r="F269" s="17">
        <f>INDEX($V$6:$W$442, MATCH(B269,$W$6:$W$442,0),1)</f>
        <v>30322</v>
      </c>
      <c r="G269" s="17">
        <f>INDEX($Y$6:$Z$442, MATCH(B269,$Z$6:$Z$442,0),1)</f>
        <v>41022</v>
      </c>
      <c r="H269" s="17">
        <f>INDEX($AB$6:$AC$442, MATCH(B269,$AC$6:$AC$442,0),1)</f>
        <v>50513</v>
      </c>
      <c r="I269" s="17">
        <f>INDEX($AE$6:$AF$442, MATCH(B269,$AF$6:$AF$442,0),1)</f>
        <v>60104</v>
      </c>
      <c r="J269" s="23" t="s">
        <v>860</v>
      </c>
      <c r="K269" s="23" t="s">
        <v>861</v>
      </c>
      <c r="L269" s="17"/>
      <c r="M269" s="17"/>
      <c r="P269" s="15">
        <v>11021</v>
      </c>
      <c r="Q269" s="16" t="s">
        <v>93</v>
      </c>
      <c r="S269" s="15">
        <v>21021</v>
      </c>
      <c r="T269" s="16" t="s">
        <v>437</v>
      </c>
      <c r="V269" s="15">
        <v>31021</v>
      </c>
      <c r="W269" s="16" t="s">
        <v>433</v>
      </c>
      <c r="Y269" s="15">
        <v>41021</v>
      </c>
      <c r="Z269" s="16" t="s">
        <v>285</v>
      </c>
      <c r="AB269" s="15">
        <v>51021</v>
      </c>
      <c r="AC269" s="16" t="s">
        <v>502</v>
      </c>
      <c r="AE269" s="15">
        <v>61021</v>
      </c>
      <c r="AF269" s="16" t="s">
        <v>388</v>
      </c>
    </row>
    <row r="270" spans="1:32" ht="15.75">
      <c r="A270" s="17">
        <v>269</v>
      </c>
      <c r="B270" s="17" t="s">
        <v>862</v>
      </c>
      <c r="C270" s="17" t="s">
        <v>863</v>
      </c>
      <c r="D270" s="17">
        <f>INDEX($P$6:$Q$442, MATCH(B270,$Q$6:$Q$442,0),1)</f>
        <v>11513</v>
      </c>
      <c r="E270" s="17">
        <f>INDEX($S$6:$T$442, MATCH(B270,$T$6:$T$442,0),1)</f>
        <v>20823</v>
      </c>
      <c r="F270" s="17">
        <f>INDEX($V$6:$W$442, MATCH(B270,$W$6:$W$442,0),1)</f>
        <v>30924</v>
      </c>
      <c r="G270" s="17">
        <f>INDEX($Y$6:$Z$442, MATCH(B270,$Z$6:$Z$442,0),1)</f>
        <v>40413</v>
      </c>
      <c r="H270" s="17">
        <f>INDEX($AB$6:$AC$442, MATCH(B270,$AC$6:$AC$442,0),1)</f>
        <v>50706</v>
      </c>
      <c r="I270" s="17">
        <f>INDEX($AE$6:$AF$442, MATCH(B270,$AF$6:$AF$442,0),1)</f>
        <v>61124</v>
      </c>
      <c r="J270" s="23" t="s">
        <v>864</v>
      </c>
      <c r="K270" s="23" t="s">
        <v>865</v>
      </c>
      <c r="L270" s="17"/>
      <c r="M270" s="17"/>
      <c r="P270" s="15">
        <v>11022</v>
      </c>
      <c r="Q270" s="16" t="s">
        <v>812</v>
      </c>
      <c r="S270" s="15">
        <v>21022</v>
      </c>
      <c r="T270" s="16" t="s">
        <v>530</v>
      </c>
      <c r="V270" s="15">
        <v>31022</v>
      </c>
      <c r="W270" s="16" t="s">
        <v>527</v>
      </c>
      <c r="Y270" s="15">
        <v>41022</v>
      </c>
      <c r="Z270" s="16" t="s">
        <v>858</v>
      </c>
      <c r="AB270" s="15">
        <v>51022</v>
      </c>
      <c r="AC270" s="16" t="s">
        <v>771</v>
      </c>
      <c r="AE270" s="15">
        <v>61022</v>
      </c>
      <c r="AF270" s="16" t="s">
        <v>843</v>
      </c>
    </row>
    <row r="271" spans="1:32" ht="15.75">
      <c r="A271" s="17">
        <v>270</v>
      </c>
      <c r="B271" s="17" t="s">
        <v>75</v>
      </c>
      <c r="C271" s="17" t="s">
        <v>76</v>
      </c>
      <c r="D271" s="27">
        <v>11325</v>
      </c>
      <c r="E271" s="27">
        <v>21323</v>
      </c>
      <c r="F271" s="27">
        <v>31416</v>
      </c>
      <c r="G271" s="27">
        <v>41212</v>
      </c>
      <c r="H271" s="27">
        <v>51327</v>
      </c>
      <c r="I271" s="27">
        <v>61326</v>
      </c>
      <c r="J271" s="23"/>
      <c r="K271" s="17"/>
      <c r="P271" s="15">
        <v>11023</v>
      </c>
      <c r="Q271" s="16" t="s">
        <v>590</v>
      </c>
      <c r="S271" s="15">
        <v>21023</v>
      </c>
      <c r="T271" s="16" t="s">
        <v>724</v>
      </c>
      <c r="V271" s="15">
        <v>31023</v>
      </c>
      <c r="W271" s="16" t="s">
        <v>768</v>
      </c>
      <c r="Y271" s="15">
        <v>41023</v>
      </c>
      <c r="Z271" s="16" t="s">
        <v>706</v>
      </c>
      <c r="AB271" s="15">
        <v>51023</v>
      </c>
      <c r="AC271" s="16" t="s">
        <v>846</v>
      </c>
      <c r="AE271" s="15">
        <v>61023</v>
      </c>
      <c r="AF271" s="16" t="s">
        <v>899</v>
      </c>
    </row>
    <row r="272" spans="1:32" ht="15.75">
      <c r="A272" s="17">
        <v>271</v>
      </c>
      <c r="B272" s="17" t="s">
        <v>866</v>
      </c>
      <c r="C272" s="17" t="s">
        <v>867</v>
      </c>
      <c r="D272" s="17">
        <f>INDEX($P$6:$Q$442, MATCH(B272,$Q$6:$Q$442,0),1)</f>
        <v>10918</v>
      </c>
      <c r="E272" s="17">
        <f>INDEX($S$6:$T$442, MATCH(B272,$T$6:$T$442,0),1)</f>
        <v>20625</v>
      </c>
      <c r="F272" s="17">
        <f>INDEX($V$6:$W$442, MATCH(B272,$W$6:$W$442,0),1)</f>
        <v>31625</v>
      </c>
      <c r="G272" s="17">
        <f>INDEX($Y$6:$Z$442, MATCH(B272,$Z$6:$Z$442,0),1)</f>
        <v>40317</v>
      </c>
      <c r="H272" s="17">
        <f>INDEX($AB$6:$AC$442, MATCH(B272,$AC$6:$AC$442,0),1)</f>
        <v>50609</v>
      </c>
      <c r="I272" s="17">
        <f>INDEX($AE$6:$AF$442, MATCH(B272,$AF$6:$AF$442,0),1)</f>
        <v>61527</v>
      </c>
      <c r="J272" s="23" t="s">
        <v>868</v>
      </c>
      <c r="K272" s="17"/>
      <c r="L272" s="17"/>
      <c r="M272" s="17"/>
      <c r="P272" s="15">
        <v>11024</v>
      </c>
      <c r="Q272" s="16" t="s">
        <v>47</v>
      </c>
      <c r="S272" s="15">
        <v>21024</v>
      </c>
      <c r="T272" s="16" t="s">
        <v>680</v>
      </c>
      <c r="V272" s="15">
        <v>31024</v>
      </c>
      <c r="W272" s="16" t="s">
        <v>822</v>
      </c>
      <c r="Y272" s="15">
        <v>41024</v>
      </c>
      <c r="Z272" s="16" t="s">
        <v>1303</v>
      </c>
      <c r="AB272" s="15">
        <v>51024</v>
      </c>
      <c r="AC272" s="16" t="s">
        <v>1303</v>
      </c>
      <c r="AE272" s="15">
        <v>61024</v>
      </c>
      <c r="AF272" s="16" t="s">
        <v>768</v>
      </c>
    </row>
    <row r="273" spans="1:32" ht="15.75">
      <c r="A273" s="17">
        <v>272</v>
      </c>
      <c r="B273" s="17" t="s">
        <v>869</v>
      </c>
      <c r="C273" s="17" t="s">
        <v>870</v>
      </c>
      <c r="D273" s="17">
        <f>INDEX($P$6:$Q$442, MATCH(B273,$Q$6:$Q$442,0),1)</f>
        <v>11105</v>
      </c>
      <c r="E273" s="17">
        <f>INDEX($S$6:$T$442, MATCH(B273,$T$6:$T$442,0),1)</f>
        <v>20614</v>
      </c>
      <c r="F273" s="17">
        <f>INDEX($V$6:$W$442, MATCH(B273,$W$6:$W$442,0),1)</f>
        <v>31504</v>
      </c>
      <c r="G273" s="17">
        <f>INDEX($Y$6:$Z$442, MATCH(B273,$Z$6:$Z$442,0),1)</f>
        <v>40424</v>
      </c>
      <c r="H273" s="17">
        <f>INDEX($AB$6:$AC$442, MATCH(B273,$AC$6:$AC$442,0),1)</f>
        <v>51206</v>
      </c>
      <c r="I273" s="17">
        <f>INDEX($AE$6:$AF$442, MATCH(B273,$AF$6:$AF$442,0),1)</f>
        <v>60814</v>
      </c>
      <c r="J273" s="23" t="s">
        <v>871</v>
      </c>
      <c r="K273" s="23" t="s">
        <v>872</v>
      </c>
      <c r="L273" s="17"/>
      <c r="M273" s="17"/>
      <c r="P273" s="15">
        <v>11025</v>
      </c>
      <c r="Q273" s="16" t="s">
        <v>1220</v>
      </c>
      <c r="S273" s="15">
        <v>21025</v>
      </c>
      <c r="T273" s="16" t="s">
        <v>1156</v>
      </c>
      <c r="V273" s="15">
        <v>31025</v>
      </c>
      <c r="W273" s="16" t="s">
        <v>968</v>
      </c>
      <c r="Y273" s="15">
        <v>41025</v>
      </c>
      <c r="Z273" s="16" t="s">
        <v>946</v>
      </c>
      <c r="AB273" s="15">
        <v>51025</v>
      </c>
      <c r="AC273" s="16" t="s">
        <v>1275</v>
      </c>
      <c r="AE273" s="15">
        <v>61025</v>
      </c>
      <c r="AF273" s="16" t="s">
        <v>1041</v>
      </c>
    </row>
    <row r="274" spans="1:32" ht="15.75">
      <c r="A274" s="17">
        <v>273</v>
      </c>
      <c r="B274" s="17" t="s">
        <v>873</v>
      </c>
      <c r="C274" s="17" t="s">
        <v>874</v>
      </c>
      <c r="D274" s="17">
        <f>INDEX($P$6:$Q$442, MATCH(B274,$Q$6:$Q$442,0),1)</f>
        <v>10604</v>
      </c>
      <c r="E274" s="17">
        <f>INDEX($S$6:$T$442, MATCH(B274,$T$6:$T$442,0),1)</f>
        <v>21214</v>
      </c>
      <c r="F274" s="17">
        <f>INDEX($V$6:$W$442, MATCH(B274,$W$6:$W$442,0),1)</f>
        <v>31215</v>
      </c>
      <c r="G274" s="17">
        <f>INDEX($Y$6:$Z$442, MATCH(B274,$Z$6:$Z$442,0),1)</f>
        <v>40805</v>
      </c>
      <c r="H274" s="17">
        <f>INDEX($AB$6:$AC$442, MATCH(B274,$AC$6:$AC$442,0),1)</f>
        <v>50624</v>
      </c>
      <c r="I274" s="17">
        <f>INDEX($AE$6:$AF$442, MATCH(B274,$AF$6:$AF$442,0),1)</f>
        <v>61506</v>
      </c>
      <c r="J274" s="23" t="s">
        <v>875</v>
      </c>
      <c r="K274" s="17"/>
      <c r="L274" s="17"/>
      <c r="M274" s="17"/>
      <c r="P274" s="15">
        <v>11026</v>
      </c>
      <c r="Q274" s="16" t="s">
        <v>1247</v>
      </c>
      <c r="S274" s="15">
        <v>21026</v>
      </c>
      <c r="T274" s="16" t="s">
        <v>1061</v>
      </c>
      <c r="V274" s="15">
        <v>31026</v>
      </c>
      <c r="W274" s="16" t="s">
        <v>1226</v>
      </c>
      <c r="Y274" s="15">
        <v>41026</v>
      </c>
      <c r="Z274" s="16" t="s">
        <v>27</v>
      </c>
      <c r="AB274" s="15">
        <v>51026</v>
      </c>
      <c r="AC274" s="16" t="s">
        <v>136</v>
      </c>
      <c r="AE274" s="15">
        <v>61026</v>
      </c>
      <c r="AF274" s="16" t="s">
        <v>1185</v>
      </c>
    </row>
    <row r="275" spans="1:32" ht="15.75">
      <c r="A275" s="17">
        <v>274</v>
      </c>
      <c r="B275" s="17" t="s">
        <v>876</v>
      </c>
      <c r="C275" s="17" t="s">
        <v>877</v>
      </c>
      <c r="D275" s="17">
        <f>INDEX($P$6:$Q$442, MATCH(B275,$Q$6:$Q$442,0),1)</f>
        <v>11406</v>
      </c>
      <c r="E275" s="17">
        <f>INDEX($S$6:$T$442, MATCH(B275,$T$6:$T$442,0),1)</f>
        <v>20313</v>
      </c>
      <c r="F275" s="17">
        <f>INDEX($V$6:$W$442, MATCH(B275,$W$6:$W$442,0),1)</f>
        <v>31505</v>
      </c>
      <c r="G275" s="17">
        <f>INDEX($Y$6:$Z$442, MATCH(B275,$Z$6:$Z$442,0),1)</f>
        <v>40422</v>
      </c>
      <c r="H275" s="17">
        <f>INDEX($AB$6:$AC$442, MATCH(B275,$AC$6:$AC$442,0),1)</f>
        <v>51204</v>
      </c>
      <c r="I275" s="17">
        <f>INDEX($AE$6:$AF$442, MATCH(B275,$AF$6:$AF$442,0),1)</f>
        <v>60413</v>
      </c>
      <c r="J275" s="23" t="s">
        <v>878</v>
      </c>
      <c r="K275" s="17"/>
      <c r="L275" s="17"/>
      <c r="M275" s="17"/>
      <c r="P275" s="15">
        <v>11027</v>
      </c>
      <c r="Q275" s="16" t="s">
        <v>1211</v>
      </c>
      <c r="S275" s="15">
        <v>21027</v>
      </c>
      <c r="T275" s="16" t="s">
        <v>977</v>
      </c>
      <c r="V275" s="15">
        <v>31027</v>
      </c>
      <c r="W275" s="16" t="s">
        <v>1149</v>
      </c>
      <c r="Y275" s="15">
        <v>41027</v>
      </c>
      <c r="Z275" s="16" t="s">
        <v>1108</v>
      </c>
      <c r="AB275" s="15">
        <v>51027</v>
      </c>
      <c r="AC275" s="16" t="s">
        <v>937</v>
      </c>
      <c r="AE275" s="15">
        <v>61027</v>
      </c>
      <c r="AF275" s="16" t="s">
        <v>90</v>
      </c>
    </row>
    <row r="276" spans="1:32" ht="15.75">
      <c r="A276" s="17">
        <v>275</v>
      </c>
      <c r="B276" s="17" t="s">
        <v>879</v>
      </c>
      <c r="C276" s="17" t="s">
        <v>880</v>
      </c>
      <c r="D276" s="17">
        <f>INDEX($P$6:$Q$442, MATCH(B276,$Q$6:$Q$442,0),1)</f>
        <v>11223</v>
      </c>
      <c r="E276" s="17">
        <f>INDEX($S$6:$T$442, MATCH(B276,$T$6:$T$442,0),1)</f>
        <v>21405</v>
      </c>
      <c r="F276" s="17">
        <f>INDEX($V$6:$W$442, MATCH(B276,$W$6:$W$442,0),1)</f>
        <v>30722</v>
      </c>
      <c r="G276" s="17">
        <f>INDEX($Y$6:$Z$442, MATCH(B276,$Z$6:$Z$442,0),1)</f>
        <v>41423</v>
      </c>
      <c r="H276" s="17">
        <f>INDEX($AB$6:$AC$442, MATCH(B276,$AC$6:$AC$442,0),1)</f>
        <v>50714</v>
      </c>
      <c r="I276" s="17">
        <f>INDEX($AE$6:$AF$442, MATCH(B276,$AF$6:$AF$442,0),1)</f>
        <v>60806</v>
      </c>
      <c r="J276" s="23" t="s">
        <v>881</v>
      </c>
      <c r="K276" s="17"/>
      <c r="L276" s="17"/>
      <c r="M276" s="17"/>
      <c r="P276" s="15">
        <v>11101</v>
      </c>
      <c r="Q276" s="16" t="s">
        <v>411</v>
      </c>
      <c r="S276" s="15">
        <v>21101</v>
      </c>
      <c r="T276" s="16" t="s">
        <v>511</v>
      </c>
      <c r="V276" s="15">
        <v>31101</v>
      </c>
      <c r="W276" s="16" t="s">
        <v>160</v>
      </c>
      <c r="Y276" s="15">
        <v>41101</v>
      </c>
      <c r="Z276" s="16" t="s">
        <v>209</v>
      </c>
      <c r="AB276" s="15">
        <v>51101</v>
      </c>
      <c r="AC276" s="16" t="s">
        <v>411</v>
      </c>
      <c r="AE276" s="15">
        <v>61101</v>
      </c>
      <c r="AF276" s="16" t="s">
        <v>280</v>
      </c>
    </row>
    <row r="277" spans="1:32" ht="15.75">
      <c r="A277" s="17">
        <v>276</v>
      </c>
      <c r="B277" s="17" t="s">
        <v>882</v>
      </c>
      <c r="C277" s="17" t="s">
        <v>883</v>
      </c>
      <c r="D277" s="17">
        <f>INDEX($P$6:$Q$442, MATCH(B277,$Q$6:$Q$442,0),1)</f>
        <v>10309</v>
      </c>
      <c r="E277" s="17">
        <f>INDEX($S$6:$T$442, MATCH(B277,$T$6:$T$442,0),1)</f>
        <v>21616</v>
      </c>
      <c r="F277" s="17">
        <f>INDEX($V$6:$W$442, MATCH(B277,$W$6:$W$442,0),1)</f>
        <v>30916</v>
      </c>
      <c r="G277" s="17">
        <f>INDEX($Y$6:$Z$442, MATCH(B277,$Z$6:$Z$442,0),1)</f>
        <v>40309</v>
      </c>
      <c r="H277" s="17">
        <f>INDEX($AB$6:$AC$442, MATCH(B277,$AC$6:$AC$442,0),1)</f>
        <v>50827</v>
      </c>
      <c r="I277" s="17">
        <f>INDEX($AE$6:$AF$442, MATCH(B277,$AF$6:$AF$442,0),1)</f>
        <v>61207</v>
      </c>
      <c r="J277" s="23" t="s">
        <v>884</v>
      </c>
      <c r="K277" s="17"/>
      <c r="L277" s="17"/>
      <c r="M277" s="17"/>
      <c r="P277" s="15">
        <v>11102</v>
      </c>
      <c r="Q277" s="16" t="s">
        <v>160</v>
      </c>
      <c r="S277" s="15">
        <v>21102</v>
      </c>
      <c r="T277" s="16" t="s">
        <v>214</v>
      </c>
      <c r="V277" s="15">
        <v>31102</v>
      </c>
      <c r="W277" s="16" t="s">
        <v>411</v>
      </c>
      <c r="Y277" s="15">
        <v>41102</v>
      </c>
      <c r="Z277" s="16" t="s">
        <v>395</v>
      </c>
      <c r="AB277" s="15">
        <v>51102</v>
      </c>
      <c r="AC277" s="16" t="s">
        <v>623</v>
      </c>
      <c r="AE277" s="15">
        <v>61102</v>
      </c>
      <c r="AF277" s="16" t="s">
        <v>194</v>
      </c>
    </row>
    <row r="278" spans="1:32" ht="15.75">
      <c r="A278" s="17">
        <v>277</v>
      </c>
      <c r="B278" s="17" t="s">
        <v>885</v>
      </c>
      <c r="C278" s="17" t="s">
        <v>886</v>
      </c>
      <c r="D278" s="17">
        <f>INDEX($P$6:$Q$442, MATCH(B278,$Q$6:$Q$442,0),1)</f>
        <v>10408</v>
      </c>
      <c r="E278" s="17">
        <f>INDEX($S$6:$T$442, MATCH(B278,$T$6:$T$442,0),1)</f>
        <v>20916</v>
      </c>
      <c r="F278" s="17">
        <f>INDEX($V$6:$W$442, MATCH(B278,$W$6:$W$442,0),1)</f>
        <v>31216</v>
      </c>
      <c r="G278" s="17">
        <f>INDEX($Y$6:$Z$442, MATCH(B278,$Z$6:$Z$442,0),1)</f>
        <v>40508</v>
      </c>
      <c r="H278" s="17">
        <f>INDEX($AB$6:$AC$442, MATCH(B278,$AC$6:$AC$442,0),1)</f>
        <v>50727</v>
      </c>
      <c r="I278" s="17">
        <f>INDEX($AE$6:$AF$442, MATCH(B278,$AF$6:$AF$442,0),1)</f>
        <v>61109</v>
      </c>
      <c r="J278" s="23" t="s">
        <v>887</v>
      </c>
      <c r="K278" s="17"/>
      <c r="L278" s="17"/>
      <c r="M278" s="17"/>
      <c r="P278" s="15">
        <v>11103</v>
      </c>
      <c r="Q278" s="16" t="s">
        <v>1303</v>
      </c>
      <c r="S278" s="15">
        <v>21103</v>
      </c>
      <c r="T278" s="16" t="s">
        <v>430</v>
      </c>
      <c r="V278" s="15">
        <v>31103</v>
      </c>
      <c r="W278" s="16" t="s">
        <v>248</v>
      </c>
      <c r="Y278" s="15">
        <v>41103</v>
      </c>
      <c r="Z278" s="16" t="s">
        <v>372</v>
      </c>
      <c r="AB278" s="15">
        <v>51103</v>
      </c>
      <c r="AC278" s="16" t="s">
        <v>248</v>
      </c>
      <c r="AE278" s="15">
        <v>61103</v>
      </c>
      <c r="AF278" s="16" t="s">
        <v>301</v>
      </c>
    </row>
    <row r="279" spans="1:32" ht="15.75">
      <c r="A279" s="17">
        <v>278</v>
      </c>
      <c r="B279" s="17" t="s">
        <v>888</v>
      </c>
      <c r="C279" s="17" t="s">
        <v>889</v>
      </c>
      <c r="D279" s="17">
        <f>INDEX($P$6:$Q$442, MATCH(B279,$Q$6:$Q$442,0),1)</f>
        <v>11527</v>
      </c>
      <c r="E279" s="17">
        <f>INDEX($S$6:$T$442, MATCH(B279,$T$6:$T$442,0),1)</f>
        <v>21209</v>
      </c>
      <c r="F279" s="17">
        <f>INDEX($V$6:$W$442, MATCH(B279,$W$6:$W$442,0),1)</f>
        <v>30726</v>
      </c>
      <c r="G279" s="17">
        <f>INDEX($Y$6:$Z$442, MATCH(B279,$Z$6:$Z$442,0),1)</f>
        <v>41326</v>
      </c>
      <c r="H279" s="17">
        <f>INDEX($AB$6:$AC$442, MATCH(B279,$AC$6:$AC$442,0),1)</f>
        <v>50317</v>
      </c>
      <c r="I279" s="17">
        <f>INDEX($AE$6:$AF$442, MATCH(B279,$AF$6:$AF$442,0),1)</f>
        <v>60408</v>
      </c>
      <c r="J279" s="23" t="s">
        <v>890</v>
      </c>
      <c r="K279" s="17"/>
      <c r="L279" s="17"/>
      <c r="M279" s="17"/>
      <c r="P279" s="15">
        <v>11104</v>
      </c>
      <c r="Q279" s="16" t="s">
        <v>744</v>
      </c>
      <c r="S279" s="15">
        <v>21104</v>
      </c>
      <c r="T279" s="16" t="s">
        <v>858</v>
      </c>
      <c r="V279" s="15">
        <v>31104</v>
      </c>
      <c r="W279" s="16" t="s">
        <v>712</v>
      </c>
      <c r="Y279" s="15">
        <v>41104</v>
      </c>
      <c r="Z279" s="16" t="s">
        <v>505</v>
      </c>
      <c r="AB279" s="15">
        <v>51104</v>
      </c>
      <c r="AC279" s="16" t="s">
        <v>996</v>
      </c>
      <c r="AE279" s="15">
        <v>61104</v>
      </c>
      <c r="AF279" s="16" t="s">
        <v>687</v>
      </c>
    </row>
    <row r="280" spans="1:32" ht="15.75">
      <c r="A280" s="17">
        <v>279</v>
      </c>
      <c r="B280" s="17" t="s">
        <v>891</v>
      </c>
      <c r="C280" s="17" t="s">
        <v>892</v>
      </c>
      <c r="D280" s="17">
        <f>INDEX($P$6:$Q$442, MATCH(B280,$Q$6:$Q$442,0),1)</f>
        <v>11422</v>
      </c>
      <c r="E280" s="17">
        <f>INDEX($S$6:$T$442, MATCH(B280,$T$6:$T$442,0),1)</f>
        <v>21205</v>
      </c>
      <c r="F280" s="17">
        <f>INDEX($V$6:$W$442, MATCH(B280,$W$6:$W$442,0),1)</f>
        <v>30823</v>
      </c>
      <c r="G280" s="17">
        <f>INDEX($Y$6:$Z$442, MATCH(B280,$Z$6:$Z$442,0),1)</f>
        <v>41624</v>
      </c>
      <c r="H280" s="17">
        <f>INDEX($AB$6:$AC$442, MATCH(B280,$AC$6:$AC$442,0),1)</f>
        <v>50713</v>
      </c>
      <c r="I280" s="17">
        <f>INDEX($AE$6:$AF$442, MATCH(B280,$AF$6:$AF$442,0),1)</f>
        <v>60105</v>
      </c>
      <c r="J280" s="23" t="s">
        <v>893</v>
      </c>
      <c r="K280" s="23" t="s">
        <v>894</v>
      </c>
      <c r="L280" s="17"/>
      <c r="M280" s="17"/>
      <c r="P280" s="15">
        <v>11105</v>
      </c>
      <c r="Q280" s="16" t="s">
        <v>869</v>
      </c>
      <c r="S280" s="15">
        <v>21105</v>
      </c>
      <c r="T280" s="16" t="s">
        <v>812</v>
      </c>
      <c r="V280" s="15">
        <v>31105</v>
      </c>
      <c r="W280" s="16" t="s">
        <v>744</v>
      </c>
      <c r="Y280" s="15">
        <v>41105</v>
      </c>
      <c r="Z280" s="16" t="s">
        <v>642</v>
      </c>
      <c r="AB280" s="15">
        <v>51105</v>
      </c>
      <c r="AC280" s="16" t="s">
        <v>909</v>
      </c>
      <c r="AE280" s="15">
        <v>61105</v>
      </c>
      <c r="AF280" s="16" t="s">
        <v>617</v>
      </c>
    </row>
    <row r="281" spans="1:32" ht="15.75">
      <c r="A281" s="17">
        <v>280</v>
      </c>
      <c r="B281" s="17" t="s">
        <v>895</v>
      </c>
      <c r="C281" s="17" t="s">
        <v>896</v>
      </c>
      <c r="D281" s="17">
        <f>INDEX($P$6:$Q$442, MATCH(B281,$Q$6:$Q$442,0),1)</f>
        <v>10713</v>
      </c>
      <c r="E281" s="17">
        <f>INDEX($S$6:$T$442, MATCH(B281,$T$6:$T$442,0),1)</f>
        <v>21222</v>
      </c>
      <c r="F281" s="17">
        <f>INDEX($V$6:$W$442, MATCH(B281,$W$6:$W$442,0),1)</f>
        <v>30714</v>
      </c>
      <c r="G281" s="17">
        <f>INDEX($Y$6:$Z$442, MATCH(B281,$Z$6:$Z$442,0),1)</f>
        <v>41505</v>
      </c>
      <c r="H281" s="17">
        <f>INDEX($AB$6:$AC$442, MATCH(B281,$AC$6:$AC$442,0),1)</f>
        <v>51122</v>
      </c>
      <c r="I281" s="17">
        <f>INDEX($AE$6:$AF$442, MATCH(B281,$AF$6:$AF$442,0),1)</f>
        <v>61514</v>
      </c>
      <c r="J281" s="23" t="s">
        <v>897</v>
      </c>
      <c r="K281" s="23" t="s">
        <v>898</v>
      </c>
      <c r="L281" s="17"/>
      <c r="M281" s="17"/>
      <c r="P281" s="15">
        <v>11106</v>
      </c>
      <c r="Q281" s="16" t="s">
        <v>778</v>
      </c>
      <c r="S281" s="15">
        <v>21106</v>
      </c>
      <c r="T281" s="16" t="s">
        <v>699</v>
      </c>
      <c r="V281" s="15">
        <v>31106</v>
      </c>
      <c r="W281" s="16" t="s">
        <v>105</v>
      </c>
      <c r="Y281" s="15">
        <v>41106</v>
      </c>
      <c r="Z281" s="16" t="s">
        <v>534</v>
      </c>
      <c r="AB281" s="15">
        <v>51106</v>
      </c>
      <c r="AC281" s="16" t="s">
        <v>105</v>
      </c>
      <c r="AE281" s="15">
        <v>61106</v>
      </c>
      <c r="AF281" s="16" t="s">
        <v>120</v>
      </c>
    </row>
    <row r="282" spans="1:32" ht="15.75">
      <c r="A282" s="17">
        <v>281</v>
      </c>
      <c r="B282" s="17" t="s">
        <v>899</v>
      </c>
      <c r="C282" s="17" t="s">
        <v>900</v>
      </c>
      <c r="D282" s="17">
        <f>INDEX($P$6:$Q$442, MATCH(B282,$Q$6:$Q$442,0),1)</f>
        <v>11014</v>
      </c>
      <c r="E282" s="17">
        <f>INDEX($S$6:$T$442, MATCH(B282,$T$6:$T$442,0),1)</f>
        <v>20424</v>
      </c>
      <c r="F282" s="17">
        <f>INDEX($V$6:$W$442, MATCH(B282,$W$6:$W$442,0),1)</f>
        <v>31122</v>
      </c>
      <c r="G282" s="17">
        <f>INDEX($Y$6:$Z$442, MATCH(B282,$Z$6:$Z$442,0),1)</f>
        <v>40415</v>
      </c>
      <c r="H282" s="17">
        <f>INDEX($AB$6:$AC$442, MATCH(B282,$AC$6:$AC$442,0),1)</f>
        <v>50805</v>
      </c>
      <c r="I282" s="17">
        <f>INDEX($AE$6:$AF$442, MATCH(B282,$AF$6:$AF$442,0),1)</f>
        <v>61023</v>
      </c>
      <c r="J282" s="23" t="s">
        <v>901</v>
      </c>
      <c r="K282" s="23" t="s">
        <v>902</v>
      </c>
      <c r="L282" s="17"/>
      <c r="M282" s="17"/>
      <c r="P282" s="15">
        <v>11107</v>
      </c>
      <c r="Q282" s="16" t="s">
        <v>1052</v>
      </c>
      <c r="S282" s="15">
        <v>21107</v>
      </c>
      <c r="T282" s="16" t="s">
        <v>1168</v>
      </c>
      <c r="V282" s="15">
        <v>31107</v>
      </c>
      <c r="W282" s="16" t="s">
        <v>1067</v>
      </c>
      <c r="Y282" s="15">
        <v>41107</v>
      </c>
      <c r="Z282" s="16" t="s">
        <v>596</v>
      </c>
      <c r="AB282" s="15">
        <v>51107</v>
      </c>
      <c r="AC282" s="16" t="s">
        <v>1223</v>
      </c>
      <c r="AE282" s="15">
        <v>61107</v>
      </c>
      <c r="AF282" s="16" t="s">
        <v>1303</v>
      </c>
    </row>
    <row r="283" spans="1:32" ht="15.75">
      <c r="A283" s="17">
        <v>282</v>
      </c>
      <c r="B283" s="17" t="s">
        <v>903</v>
      </c>
      <c r="C283" s="17" t="s">
        <v>904</v>
      </c>
      <c r="D283" s="17">
        <f>INDEX($P$6:$Q$442, MATCH(B283,$Q$6:$Q$442,0),1)</f>
        <v>10322</v>
      </c>
      <c r="E283" s="17">
        <f>INDEX($S$6:$T$442, MATCH(B283,$T$6:$T$442,0),1)</f>
        <v>20406</v>
      </c>
      <c r="F283" s="17">
        <f>INDEX($V$6:$W$442, MATCH(B283,$W$6:$W$442,0),1)</f>
        <v>30705</v>
      </c>
      <c r="G283" s="17">
        <f>INDEX($Y$6:$Z$442, MATCH(B283,$Z$6:$Z$442,0),1)</f>
        <v>41014</v>
      </c>
      <c r="H283" s="17">
        <f>INDEX($AB$6:$AC$442, MATCH(B283,$AC$6:$AC$442,0),1)</f>
        <v>50915</v>
      </c>
      <c r="I283" s="17">
        <f>INDEX($AE$6:$AF$442, MATCH(B283,$AF$6:$AF$442,0),1)</f>
        <v>60122</v>
      </c>
      <c r="J283" s="23" t="s">
        <v>905</v>
      </c>
      <c r="K283" s="17"/>
      <c r="L283" s="17"/>
      <c r="M283" s="17"/>
      <c r="P283" s="15">
        <v>11108</v>
      </c>
      <c r="Q283" s="16" t="s">
        <v>1198</v>
      </c>
      <c r="S283" s="15">
        <v>21108</v>
      </c>
      <c r="T283" s="16" t="s">
        <v>1006</v>
      </c>
      <c r="V283" s="15">
        <v>31108</v>
      </c>
      <c r="W283" s="16" t="s">
        <v>1223</v>
      </c>
      <c r="Y283" s="15">
        <v>41108</v>
      </c>
      <c r="Z283" s="16" t="s">
        <v>1241</v>
      </c>
      <c r="AB283" s="15">
        <v>51108</v>
      </c>
      <c r="AC283" s="16" t="s">
        <v>1153</v>
      </c>
      <c r="AE283" s="15">
        <v>61108</v>
      </c>
      <c r="AF283" s="16" t="s">
        <v>1064</v>
      </c>
    </row>
    <row r="284" spans="1:32" ht="15.75">
      <c r="A284" s="17">
        <v>283</v>
      </c>
      <c r="B284" s="17" t="s">
        <v>906</v>
      </c>
      <c r="C284" s="17" t="s">
        <v>907</v>
      </c>
      <c r="D284" s="17">
        <f>INDEX($P$6:$Q$442, MATCH(B284,$Q$6:$Q$442,0),1)</f>
        <v>11413</v>
      </c>
      <c r="E284" s="17">
        <f>INDEX($S$6:$T$442, MATCH(B284,$T$6:$T$442,0),1)</f>
        <v>20122</v>
      </c>
      <c r="F284" s="17">
        <f>INDEX($V$6:$W$442, MATCH(B284,$W$6:$W$442,0),1)</f>
        <v>31224</v>
      </c>
      <c r="G284" s="17">
        <f>INDEX($Y$6:$Z$442, MATCH(B284,$Z$6:$Z$442,0),1)</f>
        <v>40315</v>
      </c>
      <c r="H284" s="17">
        <f>INDEX($AB$6:$AC$442, MATCH(B284,$AC$6:$AC$442,0),1)</f>
        <v>50505</v>
      </c>
      <c r="I284" s="17">
        <f>INDEX($AE$6:$AF$442, MATCH(B284,$AF$6:$AF$442,0),1)</f>
        <v>61322</v>
      </c>
      <c r="J284" s="23" t="s">
        <v>908</v>
      </c>
      <c r="K284" s="17"/>
      <c r="L284" s="17"/>
      <c r="M284" s="17"/>
      <c r="P284" s="15">
        <v>11109</v>
      </c>
      <c r="Q284" s="16" t="s">
        <v>1115</v>
      </c>
      <c r="S284" s="15">
        <v>21109</v>
      </c>
      <c r="T284" s="16" t="s">
        <v>1220</v>
      </c>
      <c r="V284" s="15">
        <v>31109</v>
      </c>
      <c r="W284" s="16" t="s">
        <v>1238</v>
      </c>
      <c r="Y284" s="15">
        <v>41109</v>
      </c>
      <c r="Z284" s="16" t="s">
        <v>1217</v>
      </c>
      <c r="AB284" s="15">
        <v>51109</v>
      </c>
      <c r="AC284" s="16" t="s">
        <v>1174</v>
      </c>
      <c r="AE284" s="15">
        <v>61109</v>
      </c>
      <c r="AF284" s="16" t="s">
        <v>885</v>
      </c>
    </row>
    <row r="285" spans="1:32" ht="15.75">
      <c r="A285" s="17">
        <v>284</v>
      </c>
      <c r="B285" s="17" t="s">
        <v>909</v>
      </c>
      <c r="C285" s="17" t="s">
        <v>910</v>
      </c>
      <c r="D285" s="17">
        <f>INDEX($P$6:$Q$442, MATCH(B285,$Q$6:$Q$442,0),1)</f>
        <v>11005</v>
      </c>
      <c r="E285" s="17">
        <f>INDEX($S$6:$T$442, MATCH(B285,$T$6:$T$442,0),1)</f>
        <v>20513</v>
      </c>
      <c r="F285" s="17">
        <f>INDEX($V$6:$W$442, MATCH(B285,$W$6:$W$442,0),1)</f>
        <v>31206</v>
      </c>
      <c r="G285" s="17">
        <f>INDEX($Y$6:$Z$442, MATCH(B285,$Z$6:$Z$442,0),1)</f>
        <v>40323</v>
      </c>
      <c r="H285" s="17">
        <f>INDEX($AB$6:$AC$442, MATCH(B285,$AC$6:$AC$442,0),1)</f>
        <v>51105</v>
      </c>
      <c r="I285" s="17">
        <f>INDEX($AE$6:$AF$442, MATCH(B285,$AF$6:$AF$442,0),1)</f>
        <v>60315</v>
      </c>
      <c r="J285" s="23" t="s">
        <v>911</v>
      </c>
      <c r="K285" s="17"/>
      <c r="L285" s="17"/>
      <c r="M285" s="17"/>
      <c r="P285" s="15">
        <v>11110</v>
      </c>
      <c r="Q285" s="16" t="s">
        <v>388</v>
      </c>
      <c r="S285" s="15">
        <v>21110</v>
      </c>
      <c r="T285" s="16" t="s">
        <v>182</v>
      </c>
      <c r="V285" s="15">
        <v>31110</v>
      </c>
      <c r="W285" s="16" t="s">
        <v>277</v>
      </c>
      <c r="Y285" s="15">
        <v>41110</v>
      </c>
      <c r="Z285" s="16" t="s">
        <v>179</v>
      </c>
      <c r="AB285" s="15">
        <v>51110</v>
      </c>
      <c r="AC285" s="16" t="s">
        <v>453</v>
      </c>
      <c r="AE285" s="15">
        <v>61110</v>
      </c>
      <c r="AF285" s="16" t="s">
        <v>1303</v>
      </c>
    </row>
    <row r="286" spans="1:32" ht="15.75">
      <c r="A286" s="17">
        <v>285</v>
      </c>
      <c r="B286" s="17" t="s">
        <v>912</v>
      </c>
      <c r="C286" s="17" t="s">
        <v>913</v>
      </c>
      <c r="D286" s="17">
        <f>INDEX($P$6:$Q$442, MATCH(B286,$Q$6:$Q$442,0),1)</f>
        <v>11224</v>
      </c>
      <c r="E286" s="17">
        <f>INDEX($S$6:$T$442, MATCH(B286,$T$6:$T$442,0),1)</f>
        <v>21505</v>
      </c>
      <c r="F286" s="17">
        <f>INDEX($V$6:$W$442, MATCH(B286,$W$6:$W$442,0),1)</f>
        <v>30222</v>
      </c>
      <c r="G286" s="17">
        <f>INDEX($Y$6:$Z$442, MATCH(B286,$Z$6:$Z$442,0),1)</f>
        <v>41224</v>
      </c>
      <c r="H286" s="17">
        <f>INDEX($AB$6:$AC$442, MATCH(B286,$AC$6:$AC$442,0),1)</f>
        <v>50813</v>
      </c>
      <c r="I286" s="17">
        <f>INDEX($AE$6:$AF$442, MATCH(B286,$AF$6:$AF$442,0),1)</f>
        <v>60604</v>
      </c>
      <c r="J286" s="23" t="s">
        <v>914</v>
      </c>
      <c r="K286" s="17"/>
      <c r="L286" s="17"/>
      <c r="M286" s="17"/>
      <c r="P286" s="15">
        <v>11111</v>
      </c>
      <c r="Q286" s="16" t="s">
        <v>332</v>
      </c>
      <c r="S286" s="15">
        <v>21111</v>
      </c>
      <c r="T286" s="16" t="s">
        <v>545</v>
      </c>
      <c r="V286" s="15">
        <v>31111</v>
      </c>
      <c r="W286" s="16" t="s">
        <v>242</v>
      </c>
      <c r="Y286" s="15">
        <v>41111</v>
      </c>
      <c r="Z286" s="16" t="s">
        <v>407</v>
      </c>
      <c r="AB286" s="15">
        <v>51111</v>
      </c>
      <c r="AC286" s="16" t="s">
        <v>524</v>
      </c>
      <c r="AE286" s="15">
        <v>61111</v>
      </c>
      <c r="AF286" s="16" t="s">
        <v>395</v>
      </c>
    </row>
    <row r="287" spans="1:32" ht="15.75">
      <c r="A287" s="17">
        <v>286</v>
      </c>
      <c r="B287" s="17" t="s">
        <v>915</v>
      </c>
      <c r="C287" s="17" t="s">
        <v>916</v>
      </c>
      <c r="D287" s="17">
        <f>INDEX($P$6:$Q$442, MATCH(B287,$Q$6:$Q$442,0),1)</f>
        <v>10404</v>
      </c>
      <c r="E287" s="17">
        <f>INDEX($S$6:$T$442, MATCH(B287,$T$6:$T$442,0),1)</f>
        <v>21613</v>
      </c>
      <c r="F287" s="17">
        <f>INDEX($V$6:$W$442, MATCH(B287,$W$6:$W$442,0),1)</f>
        <v>31113</v>
      </c>
      <c r="G287" s="17">
        <f>INDEX($Y$6:$Z$442, MATCH(B287,$Z$6:$Z$442,0),1)</f>
        <v>40504</v>
      </c>
      <c r="H287" s="17">
        <f>INDEX($AB$6:$AC$442, MATCH(B287,$AC$6:$AC$442,0),1)</f>
        <v>50323</v>
      </c>
      <c r="I287" s="17">
        <f>INDEX($AE$6:$AF$442, MATCH(B287,$AF$6:$AF$442,0),1)</f>
        <v>61306</v>
      </c>
      <c r="J287" s="23" t="s">
        <v>917</v>
      </c>
      <c r="K287" s="17"/>
      <c r="L287" s="17"/>
      <c r="M287" s="17"/>
      <c r="P287" s="15">
        <v>11112</v>
      </c>
      <c r="Q287" s="16" t="s">
        <v>385</v>
      </c>
      <c r="S287" s="15">
        <v>21112</v>
      </c>
      <c r="T287" s="16" t="s">
        <v>271</v>
      </c>
      <c r="V287" s="15">
        <v>31112</v>
      </c>
      <c r="W287" s="16" t="s">
        <v>521</v>
      </c>
      <c r="Y287" s="15">
        <v>41112</v>
      </c>
      <c r="Z287" s="16" t="s">
        <v>473</v>
      </c>
      <c r="AB287" s="15">
        <v>51112</v>
      </c>
      <c r="AC287" s="16" t="s">
        <v>459</v>
      </c>
      <c r="AE287" s="15">
        <v>61112</v>
      </c>
      <c r="AF287" s="16" t="s">
        <v>220</v>
      </c>
    </row>
    <row r="288" spans="1:32" ht="15.75">
      <c r="A288" s="17">
        <v>287</v>
      </c>
      <c r="B288" s="17" t="s">
        <v>918</v>
      </c>
      <c r="C288" s="17" t="s">
        <v>919</v>
      </c>
      <c r="D288" s="17">
        <f>INDEX($P$6:$Q$442, MATCH(B288,$Q$6:$Q$442,0),1)</f>
        <v>11622</v>
      </c>
      <c r="E288" s="17">
        <f>INDEX($S$6:$T$442, MATCH(B288,$T$6:$T$442,0),1)</f>
        <v>21306</v>
      </c>
      <c r="F288" s="17">
        <f>INDEX($V$6:$W$442, MATCH(B288,$W$6:$W$442,0),1)</f>
        <v>30622</v>
      </c>
      <c r="G288" s="17">
        <f>INDEX($Y$6:$Z$442, MATCH(B288,$Z$6:$Z$442,0),1)</f>
        <v>41523</v>
      </c>
      <c r="H288" s="17">
        <f>INDEX($AB$6:$AC$442, MATCH(B288,$AC$6:$AC$442,0),1)</f>
        <v>50215</v>
      </c>
      <c r="I288" s="17">
        <f>INDEX($AE$6:$AF$442, MATCH(B288,$AF$6:$AF$442,0),1)</f>
        <v>60204</v>
      </c>
      <c r="J288" s="23" t="s">
        <v>920</v>
      </c>
      <c r="K288" s="17"/>
      <c r="L288" s="17"/>
      <c r="M288" s="17"/>
      <c r="P288" s="15">
        <v>11113</v>
      </c>
      <c r="Q288" s="16" t="s">
        <v>819</v>
      </c>
      <c r="S288" s="15">
        <v>21113</v>
      </c>
      <c r="T288" s="16" t="s">
        <v>120</v>
      </c>
      <c r="V288" s="15">
        <v>31113</v>
      </c>
      <c r="W288" s="16" t="s">
        <v>915</v>
      </c>
      <c r="Y288" s="15">
        <v>41113</v>
      </c>
      <c r="Z288" s="16" t="s">
        <v>154</v>
      </c>
      <c r="AB288" s="15">
        <v>51113</v>
      </c>
      <c r="AC288" s="16" t="s">
        <v>154</v>
      </c>
      <c r="AE288" s="15">
        <v>61113</v>
      </c>
      <c r="AF288" s="16" t="s">
        <v>846</v>
      </c>
    </row>
    <row r="289" spans="1:32" ht="15.75">
      <c r="A289" s="17">
        <v>288</v>
      </c>
      <c r="B289" s="17" t="s">
        <v>921</v>
      </c>
      <c r="C289" s="17" t="s">
        <v>922</v>
      </c>
      <c r="D289" s="17">
        <f>INDEX($P$6:$Q$442, MATCH(B289,$Q$6:$Q$442,0),1)</f>
        <v>11118</v>
      </c>
      <c r="E289" s="17">
        <f>INDEX($S$6:$T$442, MATCH(B289,$T$6:$T$442,0),1)</f>
        <v>20527</v>
      </c>
      <c r="F289" s="17">
        <f>INDEX($V$6:$W$442, MATCH(B289,$W$6:$W$442,0),1)</f>
        <v>31525</v>
      </c>
      <c r="G289" s="17">
        <f>INDEX($Y$6:$Z$442, MATCH(B289,$Z$6:$Z$442,0),1)</f>
        <v>40516</v>
      </c>
      <c r="H289" s="17">
        <f>INDEX($AB$6:$AC$442, MATCH(B289,$AC$6:$AC$442,0),1)</f>
        <v>50107</v>
      </c>
      <c r="I289" s="17">
        <f>INDEX($AE$6:$AF$442, MATCH(B289,$AF$6:$AF$442,0),1)</f>
        <v>61627</v>
      </c>
      <c r="J289" s="23" t="s">
        <v>923</v>
      </c>
      <c r="K289" s="23" t="s">
        <v>924</v>
      </c>
      <c r="L289" s="17"/>
      <c r="M289" s="17"/>
      <c r="P289" s="15">
        <v>11114</v>
      </c>
      <c r="Q289" s="16" t="s">
        <v>768</v>
      </c>
      <c r="S289" s="15">
        <v>21114</v>
      </c>
      <c r="T289" s="16" t="s">
        <v>702</v>
      </c>
      <c r="V289" s="15">
        <v>31114</v>
      </c>
      <c r="W289" s="16" t="s">
        <v>1303</v>
      </c>
      <c r="Y289" s="15">
        <v>41114</v>
      </c>
      <c r="Z289" s="16" t="s">
        <v>749</v>
      </c>
      <c r="AB289" s="15">
        <v>51114</v>
      </c>
      <c r="AC289" s="16" t="s">
        <v>805</v>
      </c>
      <c r="AE289" s="15">
        <v>61114</v>
      </c>
      <c r="AF289" s="16" t="s">
        <v>642</v>
      </c>
    </row>
    <row r="290" spans="1:32" ht="15.75">
      <c r="A290" s="17">
        <v>289</v>
      </c>
      <c r="B290" s="17" t="s">
        <v>925</v>
      </c>
      <c r="C290" s="17" t="s">
        <v>926</v>
      </c>
      <c r="D290" s="17">
        <f>INDEX($P$6:$Q$442, MATCH(B290,$Q$6:$Q$442,0),1)</f>
        <v>10527</v>
      </c>
      <c r="E290" s="17">
        <f>INDEX($S$6:$T$442, MATCH(B290,$T$6:$T$442,0),1)</f>
        <v>20408</v>
      </c>
      <c r="F290" s="17">
        <f>INDEX($V$6:$W$442, MATCH(B290,$W$6:$W$442,0),1)</f>
        <v>30109</v>
      </c>
      <c r="G290" s="17">
        <f>INDEX($Y$6:$Z$442, MATCH(B290,$Z$6:$Z$442,0),1)</f>
        <v>41017</v>
      </c>
      <c r="H290" s="17">
        <f>INDEX($AB$6:$AC$442, MATCH(B290,$AC$6:$AC$442,0),1)</f>
        <v>51017</v>
      </c>
      <c r="I290" s="17">
        <f>INDEX($AE$6:$AF$442, MATCH(B290,$AF$6:$AF$442,0),1)</f>
        <v>60326</v>
      </c>
      <c r="J290" s="23" t="s">
        <v>927</v>
      </c>
      <c r="K290" s="17"/>
      <c r="L290" s="17"/>
      <c r="M290" s="17"/>
      <c r="P290" s="15">
        <v>11115</v>
      </c>
      <c r="Q290" s="16" t="s">
        <v>514</v>
      </c>
      <c r="S290" s="15">
        <v>21115</v>
      </c>
      <c r="T290" s="16" t="s">
        <v>687</v>
      </c>
      <c r="V290" s="15">
        <v>31115</v>
      </c>
      <c r="W290" s="16" t="s">
        <v>731</v>
      </c>
      <c r="Y290" s="15">
        <v>41115</v>
      </c>
      <c r="Z290" s="16" t="s">
        <v>50</v>
      </c>
      <c r="AB290" s="15">
        <v>51115</v>
      </c>
      <c r="AC290" s="16" t="s">
        <v>50</v>
      </c>
      <c r="AE290" s="15">
        <v>61115</v>
      </c>
      <c r="AF290" s="16" t="s">
        <v>530</v>
      </c>
    </row>
    <row r="291" spans="1:32" ht="15.75">
      <c r="A291" s="17">
        <v>290</v>
      </c>
      <c r="B291" s="17" t="s">
        <v>928</v>
      </c>
      <c r="C291" s="17" t="s">
        <v>929</v>
      </c>
      <c r="D291" s="17">
        <f>INDEX($P$6:$Q$442, MATCH(B291,$Q$6:$Q$442,0),1)</f>
        <v>10326</v>
      </c>
      <c r="E291" s="17">
        <f>INDEX($S$6:$T$442, MATCH(B291,$T$6:$T$442,0),1)</f>
        <v>20207</v>
      </c>
      <c r="F291" s="17">
        <f>INDEX($V$6:$W$442, MATCH(B291,$W$6:$W$442,0),1)</f>
        <v>30307</v>
      </c>
      <c r="G291" s="17">
        <f>INDEX($Y$6:$Z$442, MATCH(B291,$Z$6:$Z$442,0),1)</f>
        <v>41516</v>
      </c>
      <c r="H291" s="17">
        <f>INDEX($AB$6:$AC$442, MATCH(B291,$AC$6:$AC$442,0),1)</f>
        <v>51118</v>
      </c>
      <c r="I291" s="17">
        <f>INDEX($AE$6:$AF$442, MATCH(B291,$AF$6:$AF$442,0),1)</f>
        <v>60525</v>
      </c>
      <c r="J291" s="23" t="s">
        <v>930</v>
      </c>
      <c r="K291" s="17"/>
      <c r="L291" s="17"/>
      <c r="M291" s="17"/>
      <c r="P291" s="15">
        <v>11116</v>
      </c>
      <c r="Q291" s="16" t="s">
        <v>1303</v>
      </c>
      <c r="S291" s="15">
        <v>21116</v>
      </c>
      <c r="T291" s="16" t="s">
        <v>57</v>
      </c>
      <c r="V291" s="15">
        <v>31116</v>
      </c>
      <c r="W291" s="16" t="s">
        <v>1070</v>
      </c>
      <c r="Y291" s="15">
        <v>41116</v>
      </c>
      <c r="Z291" s="16" t="s">
        <v>1018</v>
      </c>
      <c r="AB291" s="15">
        <v>51116</v>
      </c>
      <c r="AC291" s="16" t="s">
        <v>1259</v>
      </c>
      <c r="AE291" s="15">
        <v>61116</v>
      </c>
      <c r="AF291" s="16" t="s">
        <v>1255</v>
      </c>
    </row>
    <row r="292" spans="1:32" ht="15.75">
      <c r="A292" s="17">
        <v>291</v>
      </c>
      <c r="B292" s="17" t="s">
        <v>931</v>
      </c>
      <c r="C292" s="17" t="s">
        <v>932</v>
      </c>
      <c r="D292" s="17">
        <f>INDEX($P$6:$Q$442, MATCH(B292,$Q$6:$Q$442,0),1)</f>
        <v>11404</v>
      </c>
      <c r="E292" s="17">
        <f>INDEX($S$6:$T$442, MATCH(B292,$T$6:$T$442,0),1)</f>
        <v>20314</v>
      </c>
      <c r="F292" s="17">
        <f>INDEX($V$6:$W$442, MATCH(B292,$W$6:$W$442,0),1)</f>
        <v>31606</v>
      </c>
      <c r="G292" s="17">
        <f>INDEX($Y$6:$Z$442, MATCH(B292,$Z$6:$Z$442,0),1)</f>
        <v>40423</v>
      </c>
      <c r="H292" s="17">
        <f>INDEX($AB$6:$AC$442, MATCH(B292,$AC$6:$AC$442,0),1)</f>
        <v>51604</v>
      </c>
      <c r="I292" s="17">
        <f>INDEX($AE$6:$AF$442, MATCH(B292,$AF$6:$AF$442,0),1)</f>
        <v>60215</v>
      </c>
      <c r="J292" s="23" t="s">
        <v>933</v>
      </c>
      <c r="K292" s="17"/>
      <c r="L292" s="17"/>
      <c r="M292" s="17"/>
      <c r="P292" s="15">
        <v>11117</v>
      </c>
      <c r="Q292" s="16" t="s">
        <v>1055</v>
      </c>
      <c r="S292" s="15">
        <v>21117</v>
      </c>
      <c r="T292" s="16" t="s">
        <v>983</v>
      </c>
      <c r="V292" s="15">
        <v>31117</v>
      </c>
      <c r="W292" s="16" t="s">
        <v>1137</v>
      </c>
      <c r="Y292" s="15">
        <v>41117</v>
      </c>
      <c r="Z292" s="16" t="s">
        <v>1095</v>
      </c>
      <c r="AB292" s="15">
        <v>51117</v>
      </c>
      <c r="AC292" s="16" t="s">
        <v>1058</v>
      </c>
      <c r="AE292" s="15">
        <v>61117</v>
      </c>
      <c r="AF292" s="16" t="s">
        <v>133</v>
      </c>
    </row>
    <row r="293" spans="1:32" ht="15.75">
      <c r="A293" s="17">
        <v>292</v>
      </c>
      <c r="B293" s="17" t="s">
        <v>934</v>
      </c>
      <c r="C293" s="17" t="s">
        <v>935</v>
      </c>
      <c r="D293" s="17">
        <f>INDEX($P$6:$Q$442, MATCH(B293,$Q$6:$Q$442,0),1)</f>
        <v>10425</v>
      </c>
      <c r="E293" s="17">
        <f>INDEX($S$6:$T$442, MATCH(B293,$T$6:$T$442,0),1)</f>
        <v>20409</v>
      </c>
      <c r="F293" s="17">
        <f>INDEX($V$6:$W$442, MATCH(B293,$W$6:$W$442,0),1)</f>
        <v>30108</v>
      </c>
      <c r="G293" s="17">
        <f>INDEX($Y$6:$Z$442, MATCH(B293,$Z$6:$Z$442,0),1)</f>
        <v>41618</v>
      </c>
      <c r="H293" s="17">
        <f>INDEX($AB$6:$AC$442, MATCH(B293,$AC$6:$AC$442,0),1)</f>
        <v>51517</v>
      </c>
      <c r="I293" s="17">
        <f>INDEX($AE$6:$AF$442, MATCH(B293,$AF$6:$AF$442,0),1)</f>
        <v>60727</v>
      </c>
      <c r="J293" s="23" t="s">
        <v>936</v>
      </c>
      <c r="K293" s="17"/>
      <c r="L293" s="17"/>
      <c r="M293" s="17"/>
      <c r="P293" s="15">
        <v>11118</v>
      </c>
      <c r="Q293" s="16" t="s">
        <v>921</v>
      </c>
      <c r="S293" s="15">
        <v>21118</v>
      </c>
      <c r="T293" s="16" t="s">
        <v>1073</v>
      </c>
      <c r="V293" s="15">
        <v>31118</v>
      </c>
      <c r="W293" s="16" t="s">
        <v>1178</v>
      </c>
      <c r="Y293" s="15">
        <v>41118</v>
      </c>
      <c r="Z293" s="16" t="s">
        <v>1171</v>
      </c>
      <c r="AB293" s="15">
        <v>51118</v>
      </c>
      <c r="AC293" s="16" t="s">
        <v>928</v>
      </c>
      <c r="AE293" s="15">
        <v>61118</v>
      </c>
      <c r="AF293" s="16" t="s">
        <v>1265</v>
      </c>
    </row>
    <row r="294" spans="1:32" ht="15.75">
      <c r="A294" s="17">
        <v>293</v>
      </c>
      <c r="B294" s="17" t="s">
        <v>937</v>
      </c>
      <c r="C294" s="17" t="s">
        <v>938</v>
      </c>
      <c r="D294" s="17">
        <f>INDEX($P$6:$Q$442, MATCH(B294,$Q$6:$Q$442,0),1)</f>
        <v>10717</v>
      </c>
      <c r="E294" s="17">
        <f>INDEX($S$6:$T$442, MATCH(B294,$T$6:$T$442,0),1)</f>
        <v>21127</v>
      </c>
      <c r="F294" s="17">
        <f>INDEX($V$6:$W$442, MATCH(B294,$W$6:$W$442,0),1)</f>
        <v>30618</v>
      </c>
      <c r="G294" s="17">
        <f>INDEX($Y$6:$Z$442, MATCH(B294,$Z$6:$Z$442,0),1)</f>
        <v>41009</v>
      </c>
      <c r="H294" s="17">
        <f>INDEX($AB$6:$AC$442, MATCH(B294,$AC$6:$AC$442,0),1)</f>
        <v>51027</v>
      </c>
      <c r="I294" s="17">
        <f>INDEX($AE$6:$AF$442, MATCH(B294,$AF$6:$AF$442,0),1)</f>
        <v>61317</v>
      </c>
      <c r="J294" s="23" t="s">
        <v>939</v>
      </c>
      <c r="K294" s="17"/>
      <c r="L294" s="17"/>
      <c r="M294" s="17"/>
      <c r="P294" s="15">
        <v>11119</v>
      </c>
      <c r="Q294" s="16" t="s">
        <v>558</v>
      </c>
      <c r="S294" s="15">
        <v>21119</v>
      </c>
      <c r="T294" s="16" t="s">
        <v>200</v>
      </c>
      <c r="V294" s="15">
        <v>31119</v>
      </c>
      <c r="W294" s="16" t="s">
        <v>344</v>
      </c>
      <c r="Y294" s="15">
        <v>41119</v>
      </c>
      <c r="Z294" s="16" t="s">
        <v>129</v>
      </c>
      <c r="AB294" s="15">
        <v>51119</v>
      </c>
      <c r="AC294" s="16" t="s">
        <v>423</v>
      </c>
      <c r="AE294" s="15">
        <v>61119</v>
      </c>
      <c r="AF294" s="16" t="s">
        <v>329</v>
      </c>
    </row>
    <row r="295" spans="1:32" ht="15.75">
      <c r="A295" s="17">
        <v>294</v>
      </c>
      <c r="B295" s="17" t="s">
        <v>940</v>
      </c>
      <c r="C295" s="17" t="s">
        <v>941</v>
      </c>
      <c r="D295" s="17">
        <f>INDEX($P$6:$Q$442, MATCH(B295,$Q$6:$Q$442,0),1)</f>
        <v>10806</v>
      </c>
      <c r="E295" s="17">
        <f>INDEX($S$6:$T$442, MATCH(B295,$T$6:$T$442,0),1)</f>
        <v>21213</v>
      </c>
      <c r="F295" s="17">
        <f>INDEX($V$6:$W$442, MATCH(B295,$W$6:$W$442,0),1)</f>
        <v>31214</v>
      </c>
      <c r="G295" s="17">
        <f>INDEX($Y$6:$Z$442, MATCH(B295,$Z$6:$Z$442,0),1)</f>
        <v>40606</v>
      </c>
      <c r="H295" s="17">
        <f>INDEX($AB$6:$AC$442, MATCH(B295,$AC$6:$AC$442,0),1)</f>
        <v>50523</v>
      </c>
      <c r="I295" s="17">
        <f>INDEX($AE$6:$AF$442, MATCH(B295,$AF$6:$AF$442,0),1)</f>
        <v>61005</v>
      </c>
      <c r="J295" s="23" t="s">
        <v>942</v>
      </c>
      <c r="K295" s="17"/>
      <c r="L295" s="17"/>
      <c r="M295" s="17"/>
      <c r="P295" s="15">
        <v>11120</v>
      </c>
      <c r="Q295" s="16" t="s">
        <v>548</v>
      </c>
      <c r="S295" s="15">
        <v>21120</v>
      </c>
      <c r="T295" s="16" t="s">
        <v>372</v>
      </c>
      <c r="V295" s="15">
        <v>31120</v>
      </c>
      <c r="W295" s="16" t="s">
        <v>351</v>
      </c>
      <c r="Y295" s="15">
        <v>41120</v>
      </c>
      <c r="Z295" s="16" t="s">
        <v>93</v>
      </c>
      <c r="AB295" s="15">
        <v>51120</v>
      </c>
      <c r="AC295" s="16" t="s">
        <v>259</v>
      </c>
      <c r="AE295" s="15">
        <v>61120</v>
      </c>
      <c r="AF295" s="16" t="s">
        <v>385</v>
      </c>
    </row>
    <row r="296" spans="1:32" ht="15.75">
      <c r="A296" s="17">
        <v>295</v>
      </c>
      <c r="B296" s="17" t="s">
        <v>943</v>
      </c>
      <c r="C296" s="17" t="s">
        <v>944</v>
      </c>
      <c r="D296" s="17">
        <f>INDEX($P$6:$Q$442, MATCH(B296,$Q$6:$Q$442,0),1)</f>
        <v>10606</v>
      </c>
      <c r="E296" s="17">
        <f>INDEX($S$6:$T$442, MATCH(B296,$T$6:$T$442,0),1)</f>
        <v>21615</v>
      </c>
      <c r="F296" s="17">
        <f>INDEX($V$6:$W$442, MATCH(B296,$W$6:$W$442,0),1)</f>
        <v>31613</v>
      </c>
      <c r="G296" s="17">
        <f>INDEX($Y$6:$Z$442, MATCH(B296,$Z$6:$Z$442,0),1)</f>
        <v>40506</v>
      </c>
      <c r="H296" s="17">
        <f>INDEX($AB$6:$AC$442, MATCH(B296,$AC$6:$AC$442,0),1)</f>
        <v>50823</v>
      </c>
      <c r="I296" s="17">
        <f>INDEX($AE$6:$AF$442, MATCH(B296,$AF$6:$AF$442,0),1)</f>
        <v>61604</v>
      </c>
      <c r="J296" s="23" t="s">
        <v>945</v>
      </c>
      <c r="K296" s="17"/>
      <c r="L296" s="17"/>
      <c r="M296" s="17"/>
      <c r="P296" s="15">
        <v>11121</v>
      </c>
      <c r="Q296" s="16" t="s">
        <v>223</v>
      </c>
      <c r="S296" s="15">
        <v>21121</v>
      </c>
      <c r="T296" s="16" t="s">
        <v>174</v>
      </c>
      <c r="V296" s="15">
        <v>31121</v>
      </c>
      <c r="W296" s="16" t="s">
        <v>381</v>
      </c>
      <c r="Y296" s="15">
        <v>41121</v>
      </c>
      <c r="Z296" s="16" t="s">
        <v>214</v>
      </c>
      <c r="AB296" s="15">
        <v>51121</v>
      </c>
      <c r="AC296" s="16" t="s">
        <v>467</v>
      </c>
      <c r="AE296" s="15">
        <v>61121</v>
      </c>
      <c r="AF296" s="16" t="s">
        <v>262</v>
      </c>
    </row>
    <row r="297" spans="1:32" ht="15.75">
      <c r="A297" s="17">
        <v>296</v>
      </c>
      <c r="B297" s="17" t="s">
        <v>946</v>
      </c>
      <c r="C297" s="17" t="s">
        <v>947</v>
      </c>
      <c r="D297" s="17">
        <f>INDEX($P$6:$Q$442, MATCH(B297,$Q$6:$Q$442,0),1)</f>
        <v>11126</v>
      </c>
      <c r="E297" s="17">
        <f>INDEX($S$6:$T$442, MATCH(B297,$T$6:$T$442,0),1)</f>
        <v>20908</v>
      </c>
      <c r="F297" s="17">
        <f>INDEX($V$6:$W$442, MATCH(B297,$W$6:$W$442,0),1)</f>
        <v>30526</v>
      </c>
      <c r="G297" s="17">
        <f>INDEX($Y$6:$Z$442, MATCH(B297,$Z$6:$Z$442,0),1)</f>
        <v>41025</v>
      </c>
      <c r="H297" s="17">
        <f>INDEX($AB$6:$AC$442, MATCH(B297,$AC$6:$AC$442,0),1)</f>
        <v>50817</v>
      </c>
      <c r="I297" s="17">
        <f>INDEX($AE$6:$AF$442, MATCH(B297,$AF$6:$AF$442,0),1)</f>
        <v>60808</v>
      </c>
      <c r="J297" s="23" t="s">
        <v>948</v>
      </c>
      <c r="K297" s="17"/>
      <c r="L297" s="17"/>
      <c r="M297" s="17"/>
      <c r="P297" s="15">
        <v>11122</v>
      </c>
      <c r="Q297" s="16" t="s">
        <v>798</v>
      </c>
      <c r="S297" s="15">
        <v>21122</v>
      </c>
      <c r="T297" s="16" t="s">
        <v>657</v>
      </c>
      <c r="V297" s="15">
        <v>31122</v>
      </c>
      <c r="W297" s="16" t="s">
        <v>899</v>
      </c>
      <c r="Y297" s="15">
        <v>41122</v>
      </c>
      <c r="Z297" s="16" t="s">
        <v>1303</v>
      </c>
      <c r="AB297" s="15">
        <v>51122</v>
      </c>
      <c r="AC297" s="16" t="s">
        <v>895</v>
      </c>
      <c r="AE297" s="15">
        <v>61122</v>
      </c>
      <c r="AF297" s="16" t="s">
        <v>834</v>
      </c>
    </row>
    <row r="298" spans="1:32" ht="15.75">
      <c r="A298" s="17">
        <v>297</v>
      </c>
      <c r="B298" s="17" t="s">
        <v>949</v>
      </c>
      <c r="C298" s="17" t="s">
        <v>950</v>
      </c>
      <c r="D298" s="17">
        <f>INDEX($P$6:$Q$442, MATCH(B298,$Q$6:$Q$442,0),1)</f>
        <v>11304</v>
      </c>
      <c r="E298" s="17">
        <f>INDEX($S$6:$T$442, MATCH(B298,$T$6:$T$442,0),1)</f>
        <v>20514</v>
      </c>
      <c r="F298" s="17">
        <f>INDEX($V$6:$W$442, MATCH(B298,$W$6:$W$442,0),1)</f>
        <v>30905</v>
      </c>
      <c r="G298" s="17">
        <f>INDEX($Y$6:$Z$442, MATCH(B298,$Z$6:$Z$442,0),1)</f>
        <v>40622</v>
      </c>
      <c r="H298" s="17">
        <f>INDEX($AB$6:$AC$442, MATCH(B298,$AC$6:$AC$442,0),1)</f>
        <v>51605</v>
      </c>
      <c r="I298" s="17">
        <f>INDEX($AE$6:$AF$442, MATCH(B298,$AF$6:$AF$442,0),1)</f>
        <v>60313</v>
      </c>
      <c r="J298" s="23" t="s">
        <v>951</v>
      </c>
      <c r="K298" s="17"/>
      <c r="L298" s="17"/>
      <c r="M298" s="17"/>
      <c r="P298" s="15">
        <v>11123</v>
      </c>
      <c r="Q298" s="16" t="s">
        <v>24</v>
      </c>
      <c r="S298" s="15">
        <v>21123</v>
      </c>
      <c r="T298" s="16" t="s">
        <v>642</v>
      </c>
      <c r="V298" s="15">
        <v>31123</v>
      </c>
      <c r="W298" s="16" t="s">
        <v>671</v>
      </c>
      <c r="Y298" s="15">
        <v>41123</v>
      </c>
      <c r="Z298" s="16" t="s">
        <v>615</v>
      </c>
      <c r="AB298" s="15">
        <v>51123</v>
      </c>
      <c r="AC298" s="16" t="s">
        <v>808</v>
      </c>
      <c r="AE298" s="15">
        <v>61123</v>
      </c>
      <c r="AF298" s="16" t="s">
        <v>677</v>
      </c>
    </row>
    <row r="299" spans="1:32" ht="15.75">
      <c r="A299" s="17">
        <v>298</v>
      </c>
      <c r="B299" s="17" t="s">
        <v>952</v>
      </c>
      <c r="C299" s="17" t="s">
        <v>953</v>
      </c>
      <c r="D299" s="17">
        <f>INDEX($P$6:$Q$442, MATCH(B299,$Q$6:$Q$442,0),1)</f>
        <v>10126</v>
      </c>
      <c r="E299" s="17">
        <f>INDEX($S$6:$T$442, MATCH(B299,$T$6:$T$442,0),1)</f>
        <v>20307</v>
      </c>
      <c r="F299" s="17">
        <f>INDEX($V$6:$W$442, MATCH(B299,$W$6:$W$442,0),1)</f>
        <v>30507</v>
      </c>
      <c r="G299" s="17">
        <f>INDEX($Y$6:$Z$442, MATCH(B299,$Z$6:$Z$442,0),1)</f>
        <v>40916</v>
      </c>
      <c r="H299" s="17">
        <f>INDEX($AB$6:$AC$442, MATCH(B299,$AC$6:$AC$442,0),1)</f>
        <v>51217</v>
      </c>
      <c r="I299" s="17">
        <f>INDEX($AE$6:$AF$442, MATCH(B299,$AF$6:$AF$442,0),1)</f>
        <v>60126</v>
      </c>
      <c r="J299" s="23" t="s">
        <v>954</v>
      </c>
      <c r="K299" s="17"/>
      <c r="L299" s="17"/>
      <c r="M299" s="17"/>
      <c r="P299" s="15">
        <v>11124</v>
      </c>
      <c r="Q299" s="16" t="s">
        <v>715</v>
      </c>
      <c r="S299" s="15">
        <v>21124</v>
      </c>
      <c r="T299" s="16" t="s">
        <v>668</v>
      </c>
      <c r="V299" s="15">
        <v>31124</v>
      </c>
      <c r="W299" s="16" t="s">
        <v>834</v>
      </c>
      <c r="Y299" s="15">
        <v>41124</v>
      </c>
      <c r="Z299" s="16" t="s">
        <v>798</v>
      </c>
      <c r="AB299" s="15">
        <v>51124</v>
      </c>
      <c r="AC299" s="16" t="s">
        <v>534</v>
      </c>
      <c r="AE299" s="15">
        <v>61124</v>
      </c>
      <c r="AF299" s="16" t="s">
        <v>862</v>
      </c>
    </row>
    <row r="300" spans="1:32" ht="15.75">
      <c r="A300" s="17">
        <v>299</v>
      </c>
      <c r="B300" s="17" t="s">
        <v>955</v>
      </c>
      <c r="C300" s="17" t="s">
        <v>956</v>
      </c>
      <c r="D300" s="17">
        <f>INDEX($P$6:$Q$442, MATCH(B300,$Q$6:$Q$442,0),1)</f>
        <v>10726</v>
      </c>
      <c r="E300" s="17">
        <f>INDEX($S$6:$T$442, MATCH(B300,$T$6:$T$442,0),1)</f>
        <v>20607</v>
      </c>
      <c r="F300" s="17">
        <f>INDEX($V$6:$W$442, MATCH(B300,$W$6:$W$442,0),1)</f>
        <v>30709</v>
      </c>
      <c r="G300" s="17">
        <f>INDEX($Y$6:$Z$442, MATCH(B300,$Z$6:$Z$442,0),1)</f>
        <v>41416</v>
      </c>
      <c r="H300" s="17">
        <f>INDEX($AB$6:$AC$442, MATCH(B300,$AC$6:$AC$442,0),1)</f>
        <v>50918</v>
      </c>
      <c r="I300" s="17">
        <f>INDEX($AE$6:$AF$442, MATCH(B300,$AF$6:$AF$442,0),1)</f>
        <v>60527</v>
      </c>
      <c r="J300" s="23" t="s">
        <v>957</v>
      </c>
      <c r="K300" s="17"/>
      <c r="L300" s="17"/>
      <c r="M300" s="17"/>
      <c r="P300" s="15">
        <v>11125</v>
      </c>
      <c r="Q300" s="16" t="s">
        <v>1006</v>
      </c>
      <c r="S300" s="15">
        <v>21125</v>
      </c>
      <c r="T300" s="16" t="s">
        <v>136</v>
      </c>
      <c r="V300" s="15">
        <v>31125</v>
      </c>
      <c r="W300" s="16" t="s">
        <v>72</v>
      </c>
      <c r="Y300" s="15">
        <v>41125</v>
      </c>
      <c r="Z300" s="16" t="s">
        <v>1208</v>
      </c>
      <c r="AB300" s="15">
        <v>51125</v>
      </c>
      <c r="AC300" s="16" t="s">
        <v>1255</v>
      </c>
      <c r="AE300" s="15">
        <v>61125</v>
      </c>
      <c r="AF300" s="16" t="s">
        <v>30</v>
      </c>
    </row>
    <row r="301" spans="1:32" ht="15.75">
      <c r="A301" s="17">
        <v>300</v>
      </c>
      <c r="B301" s="17" t="s">
        <v>75</v>
      </c>
      <c r="C301" s="17" t="s">
        <v>76</v>
      </c>
      <c r="D301" s="27">
        <v>11409</v>
      </c>
      <c r="E301" s="27">
        <v>21403</v>
      </c>
      <c r="F301" s="27">
        <v>31421</v>
      </c>
      <c r="G301" s="27">
        <v>41220</v>
      </c>
      <c r="H301" s="27">
        <v>51403</v>
      </c>
      <c r="I301" s="27">
        <v>61406</v>
      </c>
      <c r="J301" s="23"/>
      <c r="K301" s="17"/>
      <c r="P301" s="15">
        <v>11126</v>
      </c>
      <c r="Q301" s="16" t="s">
        <v>946</v>
      </c>
      <c r="S301" s="15">
        <v>21126</v>
      </c>
      <c r="T301" s="16" t="s">
        <v>964</v>
      </c>
      <c r="V301" s="15">
        <v>31126</v>
      </c>
      <c r="W301" s="16" t="s">
        <v>1303</v>
      </c>
      <c r="Y301" s="15">
        <v>41126</v>
      </c>
      <c r="Z301" s="16" t="s">
        <v>63</v>
      </c>
      <c r="AB301" s="15">
        <v>51126</v>
      </c>
      <c r="AC301" s="16" t="s">
        <v>961</v>
      </c>
      <c r="AE301" s="15">
        <v>61126</v>
      </c>
      <c r="AF301" s="16" t="s">
        <v>1162</v>
      </c>
    </row>
    <row r="302" spans="1:32" ht="15.75">
      <c r="A302" s="17">
        <v>301</v>
      </c>
      <c r="B302" s="17" t="s">
        <v>958</v>
      </c>
      <c r="C302" s="17" t="s">
        <v>959</v>
      </c>
      <c r="D302" s="17">
        <f>INDEX($P$6:$Q$442, MATCH(B302,$Q$6:$Q$442,0),1)</f>
        <v>10708</v>
      </c>
      <c r="E302" s="17">
        <f>INDEX($S$6:$T$442, MATCH(B302,$T$6:$T$442,0),1)</f>
        <v>21016</v>
      </c>
      <c r="F302" s="17">
        <f>INDEX($V$6:$W$442, MATCH(B302,$W$6:$W$442,0),1)</f>
        <v>31418</v>
      </c>
      <c r="G302" s="17">
        <f>INDEX($Y$6:$Z$442, MATCH(B302,$Z$6:$Z$442,0),1)</f>
        <v>40609</v>
      </c>
      <c r="H302" s="17">
        <f>INDEX($AB$6:$AC$442, MATCH(B302,$AC$6:$AC$442,0),1)</f>
        <v>50425</v>
      </c>
      <c r="I302" s="17">
        <f>INDEX($AE$6:$AF$442, MATCH(B302,$AF$6:$AF$442,0),1)</f>
        <v>61409</v>
      </c>
      <c r="J302" s="23" t="s">
        <v>960</v>
      </c>
      <c r="K302" s="17"/>
      <c r="L302" s="17"/>
      <c r="M302" s="17"/>
      <c r="P302" s="15">
        <v>11127</v>
      </c>
      <c r="Q302" s="16" t="s">
        <v>1168</v>
      </c>
      <c r="S302" s="15">
        <v>21127</v>
      </c>
      <c r="T302" s="16" t="s">
        <v>937</v>
      </c>
      <c r="V302" s="15">
        <v>31127</v>
      </c>
      <c r="W302" s="16" t="s">
        <v>1304</v>
      </c>
      <c r="Y302" s="15">
        <v>41127</v>
      </c>
      <c r="Z302" s="16" t="s">
        <v>1031</v>
      </c>
      <c r="AB302" s="15">
        <v>51127</v>
      </c>
      <c r="AC302" s="16" t="s">
        <v>1156</v>
      </c>
      <c r="AE302" s="15">
        <v>61127</v>
      </c>
      <c r="AF302" s="16" t="s">
        <v>1181</v>
      </c>
    </row>
    <row r="303" spans="1:32" ht="15.75">
      <c r="A303" s="17">
        <v>302</v>
      </c>
      <c r="B303" s="17" t="s">
        <v>961</v>
      </c>
      <c r="C303" s="17" t="s">
        <v>962</v>
      </c>
      <c r="D303" s="17">
        <f>INDEX($P$6:$Q$442, MATCH(B303,$Q$6:$Q$442,0),1)</f>
        <v>10318</v>
      </c>
      <c r="E303" s="17">
        <f>INDEX($S$6:$T$442, MATCH(B303,$T$6:$T$442,0),1)</f>
        <v>21625</v>
      </c>
      <c r="F303" s="17">
        <f>INDEX($V$6:$W$442, MATCH(B303,$W$6:$W$442,0),1)</f>
        <v>30717</v>
      </c>
      <c r="G303" s="17">
        <f>INDEX($Y$6:$Z$442, MATCH(B303,$Z$6:$Z$442,0),1)</f>
        <v>41608</v>
      </c>
      <c r="H303" s="17">
        <f>INDEX($AB$6:$AC$442, MATCH(B303,$AC$6:$AC$442,0),1)</f>
        <v>51126</v>
      </c>
      <c r="I303" s="17">
        <f>INDEX($AE$6:$AF$442, MATCH(B303,$AF$6:$AF$442,0),1)</f>
        <v>61517</v>
      </c>
      <c r="J303" s="23" t="s">
        <v>963</v>
      </c>
      <c r="K303" s="17"/>
      <c r="L303" s="17"/>
      <c r="M303" s="17"/>
      <c r="P303" s="15">
        <v>11201</v>
      </c>
      <c r="Q303" s="16" t="s">
        <v>111</v>
      </c>
      <c r="S303" s="15">
        <v>21201</v>
      </c>
      <c r="T303" s="16" t="s">
        <v>93</v>
      </c>
      <c r="V303" s="15">
        <v>31201</v>
      </c>
      <c r="W303" s="16" t="s">
        <v>623</v>
      </c>
      <c r="Y303" s="15">
        <v>41201</v>
      </c>
      <c r="Z303" s="16" t="s">
        <v>487</v>
      </c>
      <c r="AB303" s="15">
        <v>51201</v>
      </c>
      <c r="AC303" s="16" t="s">
        <v>1303</v>
      </c>
      <c r="AE303" s="15">
        <v>61201</v>
      </c>
      <c r="AF303" s="16" t="s">
        <v>574</v>
      </c>
    </row>
    <row r="304" spans="1:32" ht="15.75">
      <c r="A304" s="17">
        <v>303</v>
      </c>
      <c r="B304" s="17" t="s">
        <v>964</v>
      </c>
      <c r="C304" s="17" t="s">
        <v>965</v>
      </c>
      <c r="D304" s="17">
        <f>INDEX($P$6:$Q$442, MATCH(B304,$Q$6:$Q$442,0),1)</f>
        <v>10517</v>
      </c>
      <c r="E304" s="17">
        <f>INDEX($S$6:$T$442, MATCH(B304,$T$6:$T$442,0),1)</f>
        <v>21126</v>
      </c>
      <c r="F304" s="17">
        <f>INDEX($V$6:$W$442, MATCH(B304,$W$6:$W$442,0),1)</f>
        <v>30418</v>
      </c>
      <c r="G304" s="17">
        <f>INDEX($Y$6:$Z$442, MATCH(B304,$Z$6:$Z$442,0),1)</f>
        <v>41307</v>
      </c>
      <c r="H304" s="17">
        <f>INDEX($AB$6:$AC$442, MATCH(B304,$AC$6:$AC$442,0),1)</f>
        <v>51525</v>
      </c>
      <c r="I304" s="17">
        <f>INDEX($AE$6:$AF$442, MATCH(B304,$AF$6:$AF$442,0),1)</f>
        <v>60918</v>
      </c>
      <c r="J304" s="23" t="s">
        <v>966</v>
      </c>
      <c r="K304" s="23" t="s">
        <v>967</v>
      </c>
      <c r="L304" s="17"/>
      <c r="M304" s="17"/>
      <c r="P304" s="15">
        <v>11202</v>
      </c>
      <c r="Q304" s="16" t="s">
        <v>217</v>
      </c>
      <c r="S304" s="15">
        <v>21202</v>
      </c>
      <c r="T304" s="16" t="s">
        <v>129</v>
      </c>
      <c r="V304" s="15">
        <v>31202</v>
      </c>
      <c r="W304" s="16" t="s">
        <v>461</v>
      </c>
      <c r="Y304" s="15">
        <v>41202</v>
      </c>
      <c r="Z304" s="16" t="s">
        <v>220</v>
      </c>
      <c r="AB304" s="15">
        <v>51202</v>
      </c>
      <c r="AC304" s="16" t="s">
        <v>226</v>
      </c>
      <c r="AE304" s="15">
        <v>61202</v>
      </c>
      <c r="AF304" s="16" t="s">
        <v>545</v>
      </c>
    </row>
    <row r="305" spans="1:32" ht="15.75">
      <c r="A305" s="17">
        <v>304</v>
      </c>
      <c r="B305" s="17" t="s">
        <v>75</v>
      </c>
      <c r="C305" s="17" t="s">
        <v>76</v>
      </c>
      <c r="D305" s="27">
        <v>11414</v>
      </c>
      <c r="E305" s="27">
        <v>21417</v>
      </c>
      <c r="F305" s="27">
        <v>31503</v>
      </c>
      <c r="G305" s="27">
        <v>41226</v>
      </c>
      <c r="H305" s="27">
        <v>51405</v>
      </c>
      <c r="I305" s="27">
        <v>61407</v>
      </c>
      <c r="J305" s="23"/>
      <c r="K305" s="17"/>
      <c r="P305" s="15">
        <v>11203</v>
      </c>
      <c r="Q305" s="16" t="s">
        <v>440</v>
      </c>
      <c r="S305" s="15">
        <v>21203</v>
      </c>
      <c r="T305" s="16" t="s">
        <v>285</v>
      </c>
      <c r="V305" s="15">
        <v>31203</v>
      </c>
      <c r="W305" s="16" t="s">
        <v>96</v>
      </c>
      <c r="Y305" s="15">
        <v>41203</v>
      </c>
      <c r="Z305" s="16" t="s">
        <v>200</v>
      </c>
      <c r="AB305" s="15">
        <v>51203</v>
      </c>
      <c r="AC305" s="16" t="s">
        <v>694</v>
      </c>
      <c r="AE305" s="15">
        <v>61203</v>
      </c>
      <c r="AF305" s="16" t="s">
        <v>404</v>
      </c>
    </row>
    <row r="306" spans="1:32" ht="15.75">
      <c r="A306" s="17">
        <v>305</v>
      </c>
      <c r="B306" s="17" t="s">
        <v>968</v>
      </c>
      <c r="C306" s="17" t="s">
        <v>969</v>
      </c>
      <c r="D306" s="17">
        <f>INDEX($P$6:$Q$442, MATCH(B306,$Q$6:$Q$442,0),1)</f>
        <v>10916</v>
      </c>
      <c r="E306" s="17">
        <f>INDEX($S$6:$T$442, MATCH(B306,$T$6:$T$442,0),1)</f>
        <v>20125</v>
      </c>
      <c r="F306" s="17">
        <f>INDEX($V$6:$W$442, MATCH(B306,$W$6:$W$442,0),1)</f>
        <v>31025</v>
      </c>
      <c r="G306" s="17">
        <f>INDEX($Y$6:$Z$442, MATCH(B306,$Z$6:$Z$442,0),1)</f>
        <v>40216</v>
      </c>
      <c r="H306" s="17">
        <f>INDEX($AB$6:$AC$442, MATCH(B306,$AC$6:$AC$442,0),1)</f>
        <v>50809</v>
      </c>
      <c r="I306" s="17">
        <f>INDEX($AE$6:$AF$442, MATCH(B306,$AF$6:$AF$442,0),1)</f>
        <v>61226</v>
      </c>
      <c r="J306" s="23" t="s">
        <v>970</v>
      </c>
      <c r="K306" s="17"/>
      <c r="L306" s="17"/>
      <c r="M306" s="17"/>
      <c r="P306" s="15">
        <v>11204</v>
      </c>
      <c r="Q306" s="16" t="s">
        <v>971</v>
      </c>
      <c r="S306" s="15">
        <v>21204</v>
      </c>
      <c r="T306" s="16" t="s">
        <v>24</v>
      </c>
      <c r="V306" s="15">
        <v>31204</v>
      </c>
      <c r="W306" s="16" t="s">
        <v>1012</v>
      </c>
      <c r="Y306" s="15">
        <v>41204</v>
      </c>
      <c r="Z306" s="16" t="s">
        <v>765</v>
      </c>
      <c r="AB306" s="15">
        <v>51204</v>
      </c>
      <c r="AC306" s="16" t="s">
        <v>876</v>
      </c>
      <c r="AE306" s="15">
        <v>61204</v>
      </c>
      <c r="AF306" s="16" t="s">
        <v>33</v>
      </c>
    </row>
    <row r="307" spans="1:32" ht="15.75">
      <c r="A307" s="17">
        <v>306</v>
      </c>
      <c r="B307" s="17" t="s">
        <v>971</v>
      </c>
      <c r="C307" s="17" t="s">
        <v>972</v>
      </c>
      <c r="D307" s="17">
        <f>INDEX($P$6:$Q$442, MATCH(B307,$Q$6:$Q$442,0),1)</f>
        <v>11204</v>
      </c>
      <c r="E307" s="17">
        <f>INDEX($S$6:$T$442, MATCH(B307,$T$6:$T$442,0),1)</f>
        <v>20615</v>
      </c>
      <c r="F307" s="17">
        <f>INDEX($V$6:$W$442, MATCH(B307,$W$6:$W$442,0),1)</f>
        <v>31305</v>
      </c>
      <c r="G307" s="17">
        <f>INDEX($Y$6:$Z$442, MATCH(B307,$Z$6:$Z$442,0),1)</f>
        <v>40723</v>
      </c>
      <c r="H307" s="17">
        <f>INDEX($AB$6:$AC$442, MATCH(B307,$AC$6:$AC$442,0),1)</f>
        <v>51004</v>
      </c>
      <c r="I307" s="17">
        <f>INDEX($AE$6:$AF$442, MATCH(B307,$AF$6:$AF$442,0),1)</f>
        <v>60714</v>
      </c>
      <c r="J307" s="23" t="s">
        <v>973</v>
      </c>
      <c r="K307" s="17"/>
      <c r="L307" s="17"/>
      <c r="M307" s="17"/>
      <c r="P307" s="15">
        <v>11205</v>
      </c>
      <c r="Q307" s="16" t="s">
        <v>105</v>
      </c>
      <c r="S307" s="15">
        <v>21205</v>
      </c>
      <c r="T307" s="16" t="s">
        <v>891</v>
      </c>
      <c r="V307" s="15">
        <v>31205</v>
      </c>
      <c r="W307" s="16" t="s">
        <v>1028</v>
      </c>
      <c r="Y307" s="15">
        <v>41205</v>
      </c>
      <c r="Z307" s="16" t="s">
        <v>724</v>
      </c>
      <c r="AB307" s="15">
        <v>51205</v>
      </c>
      <c r="AC307" s="16" t="s">
        <v>13</v>
      </c>
      <c r="AE307" s="15">
        <v>61205</v>
      </c>
      <c r="AF307" s="16" t="s">
        <v>608</v>
      </c>
    </row>
    <row r="308" spans="1:32" ht="15.75">
      <c r="A308" s="17">
        <v>307</v>
      </c>
      <c r="B308" s="17" t="s">
        <v>974</v>
      </c>
      <c r="C308" s="17" t="s">
        <v>975</v>
      </c>
      <c r="D308" s="17">
        <f>INDEX($P$6:$Q$442, MATCH(B308,$Q$6:$Q$442,0),1)</f>
        <v>11305</v>
      </c>
      <c r="E308" s="17">
        <f>INDEX($S$6:$T$442, MATCH(B308,$T$6:$T$442,0),1)</f>
        <v>20213</v>
      </c>
      <c r="F308" s="17">
        <f>INDEX($V$6:$W$442, MATCH(B308,$W$6:$W$442,0),1)</f>
        <v>30906</v>
      </c>
      <c r="G308" s="17">
        <f>INDEX($Y$6:$Z$442, MATCH(B308,$Z$6:$Z$442,0),1)</f>
        <v>40623</v>
      </c>
      <c r="H308" s="17">
        <f>INDEX($AB$6:$AC$442, MATCH(B308,$AC$6:$AC$442,0),1)</f>
        <v>51506</v>
      </c>
      <c r="I308" s="17">
        <f>INDEX($AE$6:$AF$442, MATCH(B308,$AF$6:$AF$442,0),1)</f>
        <v>60713</v>
      </c>
      <c r="J308" s="23" t="s">
        <v>976</v>
      </c>
      <c r="K308" s="17"/>
      <c r="L308" s="17"/>
      <c r="M308" s="17"/>
      <c r="P308" s="15">
        <v>11206</v>
      </c>
      <c r="Q308" s="16" t="s">
        <v>1303</v>
      </c>
      <c r="S308" s="15">
        <v>21206</v>
      </c>
      <c r="T308" s="16" t="s">
        <v>802</v>
      </c>
      <c r="V308" s="15">
        <v>31206</v>
      </c>
      <c r="W308" s="16" t="s">
        <v>909</v>
      </c>
      <c r="Y308" s="15">
        <v>41206</v>
      </c>
      <c r="Z308" s="16" t="s">
        <v>771</v>
      </c>
      <c r="AB308" s="15">
        <v>51206</v>
      </c>
      <c r="AC308" s="16" t="s">
        <v>869</v>
      </c>
      <c r="AE308" s="15">
        <v>61206</v>
      </c>
      <c r="AF308" s="16" t="s">
        <v>144</v>
      </c>
    </row>
    <row r="309" spans="1:32" ht="15.75">
      <c r="A309" s="17">
        <v>308</v>
      </c>
      <c r="B309" s="17" t="s">
        <v>977</v>
      </c>
      <c r="C309" s="17" t="s">
        <v>978</v>
      </c>
      <c r="D309" s="17">
        <f>INDEX($P$6:$Q$442, MATCH(B309,$Q$6:$Q$442,0),1)</f>
        <v>10317</v>
      </c>
      <c r="E309" s="17">
        <f>INDEX($S$6:$T$442, MATCH(B309,$T$6:$T$442,0),1)</f>
        <v>21027</v>
      </c>
      <c r="F309" s="17">
        <f>INDEX($V$6:$W$442, MATCH(B309,$W$6:$W$442,0),1)</f>
        <v>30718</v>
      </c>
      <c r="G309" s="17">
        <f>INDEX($Y$6:$Z$442, MATCH(B309,$Z$6:$Z$442,0),1)</f>
        <v>40908</v>
      </c>
      <c r="H309" s="17">
        <f>INDEX($AB$6:$AC$442, MATCH(B309,$AC$6:$AC$442,0),1)</f>
        <v>51427</v>
      </c>
      <c r="I309" s="17">
        <f>INDEX($AE$6:$AF$442, MATCH(B309,$AF$6:$AF$442,0),1)</f>
        <v>61318</v>
      </c>
      <c r="J309" s="23" t="s">
        <v>979</v>
      </c>
      <c r="K309" s="17"/>
      <c r="L309" s="17"/>
      <c r="M309" s="17"/>
      <c r="P309" s="15">
        <v>11207</v>
      </c>
      <c r="Q309" s="16" t="s">
        <v>1104</v>
      </c>
      <c r="S309" s="15">
        <v>21207</v>
      </c>
      <c r="T309" s="16" t="s">
        <v>1049</v>
      </c>
      <c r="V309" s="15">
        <v>31207</v>
      </c>
      <c r="W309" s="16" t="s">
        <v>1083</v>
      </c>
      <c r="Y309" s="15">
        <v>41207</v>
      </c>
      <c r="Z309" s="16" t="s">
        <v>1272</v>
      </c>
      <c r="AB309" s="15">
        <v>51207</v>
      </c>
      <c r="AC309" s="16" t="s">
        <v>1052</v>
      </c>
      <c r="AE309" s="15">
        <v>61207</v>
      </c>
      <c r="AF309" s="16" t="s">
        <v>882</v>
      </c>
    </row>
    <row r="310" spans="1:32" ht="15.75">
      <c r="A310" s="17">
        <v>309</v>
      </c>
      <c r="B310" s="17" t="s">
        <v>980</v>
      </c>
      <c r="C310" s="17" t="s">
        <v>981</v>
      </c>
      <c r="D310" s="17">
        <f>INDEX($P$6:$Q$442, MATCH(B310,$Q$6:$Q$442,0),1)</f>
        <v>10825</v>
      </c>
      <c r="E310" s="17">
        <f>INDEX($S$6:$T$442, MATCH(B310,$T$6:$T$442,0),1)</f>
        <v>20508</v>
      </c>
      <c r="F310" s="17">
        <f>INDEX($V$6:$W$442, MATCH(B310,$W$6:$W$442,0),1)</f>
        <v>30807</v>
      </c>
      <c r="G310" s="17">
        <f>INDEX($Y$6:$Z$442, MATCH(B310,$Z$6:$Z$442,0),1)</f>
        <v>41216</v>
      </c>
      <c r="H310" s="17">
        <f>INDEX($AB$6:$AC$442, MATCH(B310,$AC$6:$AC$442,0),1)</f>
        <v>51317</v>
      </c>
      <c r="I310" s="17">
        <f>INDEX($AE$6:$AF$442, MATCH(B310,$AF$6:$AF$442,0),1)</f>
        <v>60625</v>
      </c>
      <c r="J310" s="23" t="s">
        <v>982</v>
      </c>
      <c r="K310" s="17"/>
      <c r="L310" s="17"/>
      <c r="M310" s="17"/>
      <c r="P310" s="15">
        <v>11208</v>
      </c>
      <c r="Q310" s="16" t="s">
        <v>1290</v>
      </c>
      <c r="S310" s="15">
        <v>21208</v>
      </c>
      <c r="T310" s="16" t="s">
        <v>44</v>
      </c>
      <c r="V310" s="15">
        <v>31208</v>
      </c>
      <c r="W310" s="16" t="s">
        <v>1115</v>
      </c>
      <c r="Y310" s="15">
        <v>41208</v>
      </c>
      <c r="Z310" s="16" t="s">
        <v>1303</v>
      </c>
      <c r="AB310" s="15">
        <v>51208</v>
      </c>
      <c r="AC310" s="16" t="s">
        <v>69</v>
      </c>
      <c r="AE310" s="15">
        <v>61208</v>
      </c>
      <c r="AF310" s="16" t="s">
        <v>1098</v>
      </c>
    </row>
    <row r="311" spans="1:32" ht="15.75">
      <c r="A311" s="17">
        <v>310</v>
      </c>
      <c r="B311" s="17" t="s">
        <v>983</v>
      </c>
      <c r="C311" s="17" t="s">
        <v>984</v>
      </c>
      <c r="D311" s="17">
        <f>INDEX($P$6:$Q$442, MATCH(B311,$Q$6:$Q$442,0),1)</f>
        <v>10108</v>
      </c>
      <c r="E311" s="17">
        <f>INDEX($S$6:$T$442, MATCH(B311,$T$6:$T$442,0),1)</f>
        <v>21117</v>
      </c>
      <c r="F311" s="17">
        <f>INDEX($V$6:$W$442, MATCH(B311,$W$6:$W$442,0),1)</f>
        <v>30918</v>
      </c>
      <c r="G311" s="17">
        <f>INDEX($Y$6:$Z$442, MATCH(B311,$Z$6:$Z$442,0),1)</f>
        <v>40607</v>
      </c>
      <c r="H311" s="17">
        <f>INDEX($AB$6:$AC$442, MATCH(B311,$AC$6:$AC$442,0),1)</f>
        <v>50725</v>
      </c>
      <c r="I311" s="17">
        <f>INDEX($AE$6:$AF$442, MATCH(B311,$AF$6:$AF$442,0),1)</f>
        <v>61007</v>
      </c>
      <c r="J311" s="23" t="s">
        <v>985</v>
      </c>
      <c r="K311" s="17"/>
      <c r="L311" s="17"/>
      <c r="M311" s="17"/>
      <c r="P311" s="15">
        <v>11209</v>
      </c>
      <c r="Q311" s="16" t="s">
        <v>1044</v>
      </c>
      <c r="S311" s="15">
        <v>21209</v>
      </c>
      <c r="T311" s="16" t="s">
        <v>888</v>
      </c>
      <c r="V311" s="15">
        <v>31209</v>
      </c>
      <c r="W311" s="16" t="s">
        <v>1303</v>
      </c>
      <c r="Y311" s="15">
        <v>41209</v>
      </c>
      <c r="Z311" s="16" t="s">
        <v>1214</v>
      </c>
      <c r="AB311" s="15">
        <v>51209</v>
      </c>
      <c r="AC311" s="16" t="s">
        <v>1047</v>
      </c>
      <c r="AE311" s="15">
        <v>61209</v>
      </c>
      <c r="AF311" s="16" t="s">
        <v>1101</v>
      </c>
    </row>
    <row r="312" spans="1:32" ht="15.75">
      <c r="A312" s="17">
        <v>311</v>
      </c>
      <c r="B312" s="17" t="s">
        <v>986</v>
      </c>
      <c r="C312" s="17" t="s">
        <v>987</v>
      </c>
      <c r="D312" s="17">
        <f>INDEX($P$6:$Q$442, MATCH(B312,$Q$6:$Q$442,0),1)</f>
        <v>10906</v>
      </c>
      <c r="E312" s="17">
        <f>INDEX($S$6:$T$442, MATCH(B312,$T$6:$T$442,0),1)</f>
        <v>20315</v>
      </c>
      <c r="F312" s="17">
        <f>INDEX($V$6:$W$442, MATCH(B312,$W$6:$W$442,0),1)</f>
        <v>31004</v>
      </c>
      <c r="G312" s="17">
        <f>INDEX($Y$6:$Z$442, MATCH(B312,$Z$6:$Z$442,0),1)</f>
        <v>40822</v>
      </c>
      <c r="H312" s="17">
        <f>INDEX($AB$6:$AC$442, MATCH(B312,$AC$6:$AC$442,0),1)</f>
        <v>51006</v>
      </c>
      <c r="I312" s="17">
        <f>INDEX($AE$6:$AF$442, MATCH(B312,$AF$6:$AF$442,0),1)</f>
        <v>60815</v>
      </c>
      <c r="J312" s="23" t="s">
        <v>988</v>
      </c>
      <c r="K312" s="23" t="s">
        <v>989</v>
      </c>
      <c r="L312" s="17"/>
      <c r="M312" s="17"/>
      <c r="P312" s="15">
        <v>11210</v>
      </c>
      <c r="Q312" s="16" t="s">
        <v>298</v>
      </c>
      <c r="S312" s="15">
        <v>21210</v>
      </c>
      <c r="T312" s="16" t="s">
        <v>404</v>
      </c>
      <c r="V312" s="15">
        <v>31210</v>
      </c>
      <c r="W312" s="16" t="s">
        <v>545</v>
      </c>
      <c r="Y312" s="15">
        <v>41210</v>
      </c>
      <c r="Z312" s="16" t="s">
        <v>456</v>
      </c>
      <c r="AB312" s="15">
        <v>51210</v>
      </c>
      <c r="AC312" s="16" t="s">
        <v>456</v>
      </c>
      <c r="AE312" s="15">
        <v>61210</v>
      </c>
      <c r="AF312" s="16" t="s">
        <v>1303</v>
      </c>
    </row>
    <row r="313" spans="1:32" ht="15.75">
      <c r="A313" s="17">
        <v>312</v>
      </c>
      <c r="B313" s="17" t="s">
        <v>990</v>
      </c>
      <c r="C313" s="17" t="s">
        <v>991</v>
      </c>
      <c r="D313" s="17">
        <f>INDEX($P$6:$Q$442, MATCH(B313,$Q$6:$Q$442,0),1)</f>
        <v>10226</v>
      </c>
      <c r="E313" s="17">
        <f>INDEX($S$6:$T$442, MATCH(B313,$T$6:$T$442,0),1)</f>
        <v>20809</v>
      </c>
      <c r="F313" s="17">
        <f>INDEX($V$6:$W$442, MATCH(B313,$W$6:$W$442,0),1)</f>
        <v>30707</v>
      </c>
      <c r="G313" s="17">
        <f>INDEX($Y$6:$Z$442, MATCH(B313,$Z$6:$Z$442,0),1)</f>
        <v>41518</v>
      </c>
      <c r="H313" s="17">
        <f>INDEX($AB$6:$AC$442, MATCH(B313,$AC$6:$AC$442,0),1)</f>
        <v>51216</v>
      </c>
      <c r="I313" s="17">
        <f>INDEX($AE$6:$AF$442, MATCH(B313,$AF$6:$AF$442,0),1)</f>
        <v>60827</v>
      </c>
      <c r="J313" s="23" t="s">
        <v>992</v>
      </c>
      <c r="K313" s="17"/>
      <c r="L313" s="17"/>
      <c r="M313" s="17"/>
      <c r="P313" s="15">
        <v>11211</v>
      </c>
      <c r="Q313" s="16" t="s">
        <v>443</v>
      </c>
      <c r="S313" s="15">
        <v>21211</v>
      </c>
      <c r="T313" s="16" t="s">
        <v>521</v>
      </c>
      <c r="V313" s="15">
        <v>31211</v>
      </c>
      <c r="W313" s="16" t="s">
        <v>245</v>
      </c>
      <c r="Y313" s="15">
        <v>41211</v>
      </c>
      <c r="Z313" s="16" t="s">
        <v>453</v>
      </c>
      <c r="AB313" s="15">
        <v>51211</v>
      </c>
      <c r="AC313" s="16" t="s">
        <v>551</v>
      </c>
      <c r="AE313" s="15">
        <v>61211</v>
      </c>
      <c r="AF313" s="16" t="s">
        <v>375</v>
      </c>
    </row>
    <row r="314" spans="1:32" ht="15.75">
      <c r="A314" s="17">
        <v>313</v>
      </c>
      <c r="B314" s="17" t="s">
        <v>75</v>
      </c>
      <c r="C314" s="17" t="s">
        <v>76</v>
      </c>
      <c r="D314" s="27">
        <v>11606</v>
      </c>
      <c r="E314" s="27">
        <v>21420</v>
      </c>
      <c r="F314" s="27">
        <v>31506</v>
      </c>
      <c r="G314" s="27">
        <v>41315</v>
      </c>
      <c r="H314" s="27">
        <v>51410</v>
      </c>
      <c r="I314" s="27">
        <v>61416</v>
      </c>
      <c r="J314" s="23"/>
      <c r="K314" s="17"/>
      <c r="P314" s="15">
        <v>11212</v>
      </c>
      <c r="Q314" s="16" t="s">
        <v>1303</v>
      </c>
      <c r="S314" s="15">
        <v>21212</v>
      </c>
      <c r="T314" s="16" t="s">
        <v>542</v>
      </c>
      <c r="V314" s="15">
        <v>31212</v>
      </c>
      <c r="W314" s="16" t="s">
        <v>194</v>
      </c>
      <c r="Y314" s="15">
        <v>41212</v>
      </c>
      <c r="Z314" s="16" t="s">
        <v>1303</v>
      </c>
      <c r="AB314" s="15">
        <v>51212</v>
      </c>
      <c r="AC314" s="16" t="s">
        <v>229</v>
      </c>
      <c r="AE314" s="15">
        <v>61212</v>
      </c>
      <c r="AF314" s="16" t="s">
        <v>259</v>
      </c>
    </row>
    <row r="315" spans="1:32" ht="15.75">
      <c r="A315" s="17">
        <v>314</v>
      </c>
      <c r="B315" s="17" t="s">
        <v>993</v>
      </c>
      <c r="C315" s="17" t="s">
        <v>994</v>
      </c>
      <c r="D315" s="17">
        <f>INDEX($P$6:$Q$442, MATCH(B315,$Q$6:$Q$442,0),1)</f>
        <v>10409</v>
      </c>
      <c r="E315" s="17">
        <f>INDEX($S$6:$T$442, MATCH(B315,$T$6:$T$442,0),1)</f>
        <v>21517</v>
      </c>
      <c r="F315" s="17">
        <f>INDEX($V$6:$W$442, MATCH(B315,$W$6:$W$442,0),1)</f>
        <v>31218</v>
      </c>
      <c r="G315" s="17">
        <f>INDEX($Y$6:$Z$442, MATCH(B315,$Z$6:$Z$442,0),1)</f>
        <v>40308</v>
      </c>
      <c r="H315" s="17">
        <f>INDEX($AB$6:$AC$442, MATCH(B315,$AC$6:$AC$442,0),1)</f>
        <v>50227</v>
      </c>
      <c r="I315" s="17">
        <f>INDEX($AE$6:$AF$442, MATCH(B315,$AF$6:$AF$442,0),1)</f>
        <v>61408</v>
      </c>
      <c r="J315" s="23" t="s">
        <v>995</v>
      </c>
      <c r="K315" s="17"/>
      <c r="L315" s="17"/>
      <c r="M315" s="17"/>
      <c r="P315" s="15">
        <v>11213</v>
      </c>
      <c r="Q315" s="16" t="s">
        <v>671</v>
      </c>
      <c r="S315" s="15">
        <v>21213</v>
      </c>
      <c r="T315" s="16" t="s">
        <v>940</v>
      </c>
      <c r="V315" s="15">
        <v>31213</v>
      </c>
      <c r="W315" s="16" t="s">
        <v>54</v>
      </c>
      <c r="Y315" s="15">
        <v>41213</v>
      </c>
      <c r="Z315" s="16" t="s">
        <v>782</v>
      </c>
      <c r="AB315" s="15">
        <v>51213</v>
      </c>
      <c r="AC315" s="16" t="s">
        <v>665</v>
      </c>
      <c r="AE315" s="15">
        <v>61213</v>
      </c>
      <c r="AF315" s="16" t="s">
        <v>536</v>
      </c>
    </row>
    <row r="316" spans="1:32" ht="15.75">
      <c r="A316" s="17">
        <v>315</v>
      </c>
      <c r="B316" s="17" t="s">
        <v>996</v>
      </c>
      <c r="C316" s="17" t="s">
        <v>997</v>
      </c>
      <c r="D316" s="17">
        <f>INDEX($P$6:$Q$442, MATCH(B316,$Q$6:$Q$442,0),1)</f>
        <v>11604</v>
      </c>
      <c r="E316" s="17">
        <f>INDEX($S$6:$T$442, MATCH(B316,$T$6:$T$442,0),1)</f>
        <v>20215</v>
      </c>
      <c r="F316" s="17">
        <f>INDEX($V$6:$W$442, MATCH(B316,$W$6:$W$442,0),1)</f>
        <v>31306</v>
      </c>
      <c r="G316" s="17">
        <f>INDEX($Y$6:$Z$442, MATCH(B316,$Z$6:$Z$442,0),1)</f>
        <v>40124</v>
      </c>
      <c r="H316" s="17">
        <f>INDEX($AB$6:$AC$442, MATCH(B316,$AC$6:$AC$442,0),1)</f>
        <v>51104</v>
      </c>
      <c r="I316" s="17">
        <f>INDEX($AE$6:$AF$442, MATCH(B316,$AF$6:$AF$442,0),1)</f>
        <v>60115</v>
      </c>
      <c r="J316" s="23" t="s">
        <v>998</v>
      </c>
      <c r="K316" s="17"/>
      <c r="L316" s="17"/>
      <c r="M316" s="17"/>
      <c r="P316" s="15">
        <v>11214</v>
      </c>
      <c r="Q316" s="16" t="s">
        <v>518</v>
      </c>
      <c r="S316" s="15">
        <v>21214</v>
      </c>
      <c r="T316" s="16" t="s">
        <v>873</v>
      </c>
      <c r="V316" s="15">
        <v>31214</v>
      </c>
      <c r="W316" s="16" t="s">
        <v>940</v>
      </c>
      <c r="Y316" s="15">
        <v>41214</v>
      </c>
      <c r="Z316" s="16" t="s">
        <v>554</v>
      </c>
      <c r="AB316" s="15">
        <v>51214</v>
      </c>
      <c r="AC316" s="16" t="s">
        <v>1303</v>
      </c>
      <c r="AE316" s="15">
        <v>61214</v>
      </c>
      <c r="AF316" s="16" t="s">
        <v>668</v>
      </c>
    </row>
    <row r="317" spans="1:32" ht="15.75">
      <c r="A317" s="17">
        <v>316</v>
      </c>
      <c r="B317" s="17" t="s">
        <v>999</v>
      </c>
      <c r="C317" s="17" t="s">
        <v>1000</v>
      </c>
      <c r="D317" s="17">
        <f>INDEX($P$6:$Q$442, MATCH(B317,$Q$6:$Q$442,0),1)</f>
        <v>11516</v>
      </c>
      <c r="E317" s="17">
        <f>INDEX($S$6:$T$442, MATCH(B317,$T$6:$T$442,0),1)</f>
        <v>20326</v>
      </c>
      <c r="F317" s="17">
        <f>INDEX($V$6:$W$442, MATCH(B317,$W$6:$W$442,0),1)</f>
        <v>31326</v>
      </c>
      <c r="G317" s="17">
        <f>INDEX($Y$6:$Z$442, MATCH(B317,$Z$6:$Z$442,0),1)</f>
        <v>40116</v>
      </c>
      <c r="H317" s="17">
        <f>INDEX($AB$6:$AC$442, MATCH(B317,$AC$6:$AC$442,0),1)</f>
        <v>50407</v>
      </c>
      <c r="I317" s="17">
        <f>INDEX($AE$6:$AF$442, MATCH(B317,$AF$6:$AF$442,0),1)</f>
        <v>61625</v>
      </c>
      <c r="J317" s="23" t="s">
        <v>1001</v>
      </c>
      <c r="K317" s="17"/>
      <c r="L317" s="17"/>
      <c r="M317" s="17"/>
      <c r="P317" s="15">
        <v>11215</v>
      </c>
      <c r="Q317" s="16" t="s">
        <v>816</v>
      </c>
      <c r="S317" s="15">
        <v>21215</v>
      </c>
      <c r="T317" s="16" t="s">
        <v>605</v>
      </c>
      <c r="V317" s="15">
        <v>31215</v>
      </c>
      <c r="W317" s="16" t="s">
        <v>873</v>
      </c>
      <c r="Y317" s="15">
        <v>41215</v>
      </c>
      <c r="Z317" s="16" t="s">
        <v>593</v>
      </c>
      <c r="AB317" s="15">
        <v>51215</v>
      </c>
      <c r="AC317" s="16" t="s">
        <v>147</v>
      </c>
      <c r="AE317" s="15">
        <v>61215</v>
      </c>
      <c r="AF317" s="16" t="s">
        <v>808</v>
      </c>
    </row>
    <row r="318" spans="1:32" ht="15.75">
      <c r="A318" s="17">
        <v>317</v>
      </c>
      <c r="B318" s="17" t="s">
        <v>1002</v>
      </c>
      <c r="C318" s="17" t="s">
        <v>1003</v>
      </c>
      <c r="D318" s="17">
        <f>INDEX($P$6:$Q$442, MATCH(B318,$Q$6:$Q$442,0),1)</f>
        <v>10627</v>
      </c>
      <c r="E318" s="17">
        <f>INDEX($S$6:$T$442, MATCH(B318,$T$6:$T$442,0),1)</f>
        <v>20708</v>
      </c>
      <c r="F318" s="17">
        <f>INDEX($V$6:$W$442, MATCH(B318,$W$6:$W$442,0),1)</f>
        <v>30209</v>
      </c>
      <c r="G318" s="17">
        <f>INDEX($Y$6:$Z$442, MATCH(B318,$Z$6:$Z$442,0),1)</f>
        <v>40918</v>
      </c>
      <c r="H318" s="17">
        <f>INDEX($AB$6:$AC$442, MATCH(B318,$AC$6:$AC$442,0),1)</f>
        <v>50917</v>
      </c>
      <c r="I318" s="17">
        <f>INDEX($AE$6:$AF$442, MATCH(B318,$AF$6:$AF$442,0),1)</f>
        <v>60325</v>
      </c>
      <c r="J318" s="23" t="s">
        <v>1004</v>
      </c>
      <c r="K318" s="23" t="s">
        <v>1005</v>
      </c>
      <c r="L318" s="17"/>
      <c r="M318" s="17"/>
      <c r="P318" s="15">
        <v>11216</v>
      </c>
      <c r="Q318" s="16" t="s">
        <v>1188</v>
      </c>
      <c r="S318" s="15">
        <v>21216</v>
      </c>
      <c r="T318" s="16" t="s">
        <v>1281</v>
      </c>
      <c r="V318" s="15">
        <v>31216</v>
      </c>
      <c r="W318" s="16" t="s">
        <v>885</v>
      </c>
      <c r="Y318" s="15">
        <v>41216</v>
      </c>
      <c r="Z318" s="16" t="s">
        <v>980</v>
      </c>
      <c r="AB318" s="15">
        <v>51216</v>
      </c>
      <c r="AC318" s="16" t="s">
        <v>990</v>
      </c>
      <c r="AE318" s="15">
        <v>61216</v>
      </c>
      <c r="AF318" s="16" t="s">
        <v>1272</v>
      </c>
    </row>
    <row r="319" spans="1:32" ht="15.75">
      <c r="A319" s="17">
        <v>318</v>
      </c>
      <c r="B319" s="17" t="s">
        <v>1006</v>
      </c>
      <c r="C319" s="17" t="s">
        <v>1007</v>
      </c>
      <c r="D319" s="17">
        <f>INDEX($P$6:$Q$442, MATCH(B319,$Q$6:$Q$442,0),1)</f>
        <v>11125</v>
      </c>
      <c r="E319" s="17">
        <f>INDEX($S$6:$T$442, MATCH(B319,$T$6:$T$442,0),1)</f>
        <v>21108</v>
      </c>
      <c r="F319" s="17">
        <f>INDEX($V$6:$W$442, MATCH(B319,$W$6:$W$442,0),1)</f>
        <v>30127</v>
      </c>
      <c r="G319" s="17">
        <f>INDEX($Y$6:$Z$442, MATCH(B319,$Z$6:$Z$442,0),1)</f>
        <v>41427</v>
      </c>
      <c r="H319" s="17">
        <f>INDEX($AB$6:$AC$442, MATCH(B319,$AC$6:$AC$442,0),1)</f>
        <v>50617</v>
      </c>
      <c r="I319" s="17">
        <f>INDEX($AE$6:$AF$442, MATCH(B319,$AF$6:$AF$442,0),1)</f>
        <v>60807</v>
      </c>
      <c r="J319" s="23" t="s">
        <v>1008</v>
      </c>
      <c r="K319" s="17"/>
      <c r="L319" s="17"/>
      <c r="M319" s="17"/>
      <c r="P319" s="15">
        <v>11217</v>
      </c>
      <c r="Q319" s="16" t="s">
        <v>1185</v>
      </c>
      <c r="S319" s="15">
        <v>21217</v>
      </c>
      <c r="T319" s="16" t="s">
        <v>1191</v>
      </c>
      <c r="V319" s="15">
        <v>31217</v>
      </c>
      <c r="W319" s="16" t="s">
        <v>1127</v>
      </c>
      <c r="Y319" s="15">
        <v>41217</v>
      </c>
      <c r="Z319" s="16" t="s">
        <v>1244</v>
      </c>
      <c r="AB319" s="15">
        <v>51217</v>
      </c>
      <c r="AC319" s="16" t="s">
        <v>952</v>
      </c>
      <c r="AE319" s="15">
        <v>61217</v>
      </c>
      <c r="AF319" s="16" t="s">
        <v>1231</v>
      </c>
    </row>
    <row r="320" spans="1:32" ht="15.75">
      <c r="A320" s="17">
        <v>319</v>
      </c>
      <c r="B320" s="17" t="s">
        <v>1009</v>
      </c>
      <c r="C320" s="17" t="s">
        <v>1010</v>
      </c>
      <c r="D320" s="17">
        <f>INDEX($P$6:$Q$442, MATCH(B320,$Q$6:$Q$442,0),1)</f>
        <v>11504</v>
      </c>
      <c r="E320" s="17">
        <f>INDEX($S$6:$T$442, MATCH(B320,$T$6:$T$442,0),1)</f>
        <v>20813</v>
      </c>
      <c r="F320" s="17">
        <f>INDEX($V$6:$W$442, MATCH(B320,$W$6:$W$442,0),1)</f>
        <v>30904</v>
      </c>
      <c r="G320" s="17">
        <f>INDEX($Y$6:$Z$442, MATCH(B320,$Z$6:$Z$442,0),1)</f>
        <v>40722</v>
      </c>
      <c r="H320" s="17">
        <f>INDEX($AB$6:$AC$442, MATCH(B320,$AC$6:$AC$442,0),1)</f>
        <v>51504</v>
      </c>
      <c r="I320" s="17">
        <f>INDEX($AE$6:$AF$442, MATCH(B320,$AF$6:$AF$442,0),1)</f>
        <v>60414</v>
      </c>
      <c r="J320" s="23" t="s">
        <v>1011</v>
      </c>
      <c r="K320" s="17"/>
      <c r="L320" s="17"/>
      <c r="M320" s="17"/>
      <c r="P320" s="15">
        <v>11218</v>
      </c>
      <c r="Q320" s="16" t="s">
        <v>1149</v>
      </c>
      <c r="S320" s="15">
        <v>21218</v>
      </c>
      <c r="T320" s="16" t="s">
        <v>1127</v>
      </c>
      <c r="V320" s="15">
        <v>31218</v>
      </c>
      <c r="W320" s="16" t="s">
        <v>993</v>
      </c>
      <c r="Y320" s="15">
        <v>41218</v>
      </c>
      <c r="Z320" s="16" t="s">
        <v>1278</v>
      </c>
      <c r="AB320" s="15">
        <v>51218</v>
      </c>
      <c r="AC320" s="16" t="s">
        <v>1092</v>
      </c>
      <c r="AE320" s="15">
        <v>61218</v>
      </c>
      <c r="AF320" s="16" t="s">
        <v>1134</v>
      </c>
    </row>
    <row r="321" spans="1:32" ht="15.75">
      <c r="A321" s="17">
        <v>320</v>
      </c>
      <c r="B321" s="17" t="s">
        <v>1012</v>
      </c>
      <c r="C321" s="17" t="s">
        <v>1013</v>
      </c>
      <c r="D321" s="17">
        <f>INDEX($P$6:$Q$442, MATCH(B321,$Q$6:$Q$442,0),1)</f>
        <v>11505</v>
      </c>
      <c r="E321" s="17">
        <f>INDEX($S$6:$T$442, MATCH(B321,$T$6:$T$442,0),1)</f>
        <v>20415</v>
      </c>
      <c r="F321" s="17">
        <f>INDEX($V$6:$W$442, MATCH(B321,$W$6:$W$442,0),1)</f>
        <v>31204</v>
      </c>
      <c r="G321" s="17">
        <f>INDEX($Y$6:$Z$442, MATCH(B321,$Z$6:$Z$442,0),1)</f>
        <v>40523</v>
      </c>
      <c r="H321" s="17">
        <f>INDEX($AB$6:$AC$442, MATCH(B321,$AC$6:$AC$442,0),1)</f>
        <v>51606</v>
      </c>
      <c r="I321" s="17">
        <f>INDEX($AE$6:$AF$442, MATCH(B321,$AF$6:$AF$442,0),1)</f>
        <v>60314</v>
      </c>
      <c r="J321" s="23" t="s">
        <v>1014</v>
      </c>
      <c r="K321" s="17"/>
      <c r="L321" s="17"/>
      <c r="M321" s="17"/>
      <c r="P321" s="15">
        <v>11219</v>
      </c>
      <c r="Q321" s="16" t="s">
        <v>1303</v>
      </c>
      <c r="S321" s="15">
        <v>21219</v>
      </c>
      <c r="T321" s="16" t="s">
        <v>1303</v>
      </c>
      <c r="V321" s="15">
        <v>31219</v>
      </c>
      <c r="W321" s="16" t="s">
        <v>185</v>
      </c>
      <c r="Y321" s="15">
        <v>41219</v>
      </c>
      <c r="Z321" s="16" t="s">
        <v>305</v>
      </c>
      <c r="AB321" s="15">
        <v>51219</v>
      </c>
      <c r="AC321" s="16" t="s">
        <v>487</v>
      </c>
      <c r="AE321" s="15">
        <v>61219</v>
      </c>
      <c r="AF321" s="16" t="s">
        <v>443</v>
      </c>
    </row>
    <row r="322" spans="1:32" ht="15.75">
      <c r="A322" s="17">
        <v>321</v>
      </c>
      <c r="B322" s="17" t="s">
        <v>1015</v>
      </c>
      <c r="C322" s="17" t="s">
        <v>1016</v>
      </c>
      <c r="D322" s="17">
        <f>INDEX($P$6:$Q$442, MATCH(B322,$Q$6:$Q$442,0),1)</f>
        <v>11408</v>
      </c>
      <c r="E322" s="17">
        <f>INDEX($S$6:$T$442, MATCH(B322,$T$6:$T$442,0),1)</f>
        <v>20117</v>
      </c>
      <c r="F322" s="17">
        <f>INDEX($V$6:$W$442, MATCH(B322,$W$6:$W$442,0),1)</f>
        <v>31407</v>
      </c>
      <c r="G322" s="17">
        <f>INDEX($Y$6:$Z$442, MATCH(B322,$Z$6:$Z$442,0),1)</f>
        <v>40125</v>
      </c>
      <c r="H322" s="17">
        <f>INDEX($AB$6:$AC$442, MATCH(B322,$AC$6:$AC$442,0),1)</f>
        <v>51407</v>
      </c>
      <c r="I322" s="17">
        <f>INDEX($AE$6:$AF$442, MATCH(B322,$AF$6:$AF$442,0),1)</f>
        <v>60818</v>
      </c>
      <c r="J322" s="23" t="s">
        <v>1017</v>
      </c>
      <c r="K322" s="17"/>
      <c r="L322" s="17"/>
      <c r="M322" s="17"/>
      <c r="P322" s="15">
        <v>11220</v>
      </c>
      <c r="Q322" s="16" t="s">
        <v>420</v>
      </c>
      <c r="S322" s="15">
        <v>21220</v>
      </c>
      <c r="T322" s="16" t="s">
        <v>220</v>
      </c>
      <c r="V322" s="15">
        <v>31220</v>
      </c>
      <c r="W322" s="16" t="s">
        <v>450</v>
      </c>
      <c r="Y322" s="15">
        <v>41220</v>
      </c>
      <c r="Z322" s="16" t="s">
        <v>1303</v>
      </c>
      <c r="AB322" s="15">
        <v>51220</v>
      </c>
      <c r="AC322" s="16" t="s">
        <v>203</v>
      </c>
      <c r="AE322" s="15">
        <v>61220</v>
      </c>
      <c r="AF322" s="16" t="s">
        <v>392</v>
      </c>
    </row>
    <row r="323" spans="1:32" ht="15.75">
      <c r="A323" s="17">
        <v>322</v>
      </c>
      <c r="B323" s="17" t="s">
        <v>1018</v>
      </c>
      <c r="C323" s="17" t="s">
        <v>1019</v>
      </c>
      <c r="D323" s="17">
        <f>INDEX($P$6:$Q$442, MATCH(B323,$Q$6:$Q$442,0),1)</f>
        <v>10325</v>
      </c>
      <c r="E323" s="17">
        <f>INDEX($S$6:$T$442, MATCH(B323,$T$6:$T$442,0),1)</f>
        <v>20608</v>
      </c>
      <c r="F323" s="17">
        <f>INDEX($V$6:$W$442, MATCH(B323,$W$6:$W$442,0),1)</f>
        <v>30309</v>
      </c>
      <c r="G323" s="17">
        <f>INDEX($Y$6:$Z$442, MATCH(B323,$Z$6:$Z$442,0),1)</f>
        <v>41116</v>
      </c>
      <c r="H323" s="17">
        <f>INDEX($AB$6:$AC$442, MATCH(B323,$AC$6:$AC$442,0),1)</f>
        <v>51617</v>
      </c>
      <c r="I323" s="17">
        <f>INDEX($AE$6:$AF$442, MATCH(B323,$AF$6:$AF$442,0),1)</f>
        <v>60425</v>
      </c>
      <c r="J323" s="23" t="s">
        <v>1020</v>
      </c>
      <c r="K323" s="17"/>
      <c r="L323" s="17"/>
      <c r="M323" s="17"/>
      <c r="P323" s="15">
        <v>11221</v>
      </c>
      <c r="Q323" s="16" t="s">
        <v>214</v>
      </c>
      <c r="S323" s="15">
        <v>21221</v>
      </c>
      <c r="T323" s="16" t="s">
        <v>470</v>
      </c>
      <c r="V323" s="15">
        <v>31221</v>
      </c>
      <c r="W323" s="16" t="s">
        <v>388</v>
      </c>
      <c r="Y323" s="15">
        <v>41221</v>
      </c>
      <c r="Z323" s="16" t="s">
        <v>369</v>
      </c>
      <c r="AB323" s="15">
        <v>51221</v>
      </c>
      <c r="AC323" s="16" t="s">
        <v>1303</v>
      </c>
      <c r="AE323" s="15">
        <v>61221</v>
      </c>
      <c r="AF323" s="16" t="s">
        <v>1303</v>
      </c>
    </row>
    <row r="324" spans="1:32" ht="15.75">
      <c r="A324" s="17">
        <v>323</v>
      </c>
      <c r="B324" s="17" t="s">
        <v>1021</v>
      </c>
      <c r="C324" s="17" t="s">
        <v>1022</v>
      </c>
      <c r="D324" s="17">
        <f>INDEX($P$6:$Q$442, MATCH(B324,$Q$6:$Q$442,0),1)</f>
        <v>10426</v>
      </c>
      <c r="E324" s="17">
        <f>INDEX($S$6:$T$442, MATCH(B324,$T$6:$T$442,0),1)</f>
        <v>20507</v>
      </c>
      <c r="F324" s="17">
        <f>INDEX($V$6:$W$442, MATCH(B324,$W$6:$W$442,0),1)</f>
        <v>30308</v>
      </c>
      <c r="G324" s="17">
        <f>INDEX($Y$6:$Z$442, MATCH(B324,$Z$6:$Z$442,0),1)</f>
        <v>41316</v>
      </c>
      <c r="H324" s="17">
        <f>INDEX($AB$6:$AC$442, MATCH(B324,$AC$6:$AC$442,0),1)</f>
        <v>51318</v>
      </c>
      <c r="I324" s="17">
        <f>INDEX($AE$6:$AF$442, MATCH(B324,$AF$6:$AF$442,0),1)</f>
        <v>60526</v>
      </c>
      <c r="J324" s="23" t="s">
        <v>1023</v>
      </c>
      <c r="K324" s="17"/>
      <c r="L324" s="17"/>
      <c r="M324" s="17"/>
      <c r="P324" s="15">
        <v>11222</v>
      </c>
      <c r="Q324" s="16" t="s">
        <v>792</v>
      </c>
      <c r="S324" s="15">
        <v>21222</v>
      </c>
      <c r="T324" s="16" t="s">
        <v>895</v>
      </c>
      <c r="V324" s="15">
        <v>31222</v>
      </c>
      <c r="W324" s="16" t="s">
        <v>774</v>
      </c>
      <c r="Y324" s="15">
        <v>41222</v>
      </c>
      <c r="Z324" s="16" t="s">
        <v>752</v>
      </c>
      <c r="AB324" s="15">
        <v>51222</v>
      </c>
      <c r="AC324" s="16" t="s">
        <v>765</v>
      </c>
      <c r="AE324" s="15">
        <v>61222</v>
      </c>
      <c r="AF324" s="16" t="s">
        <v>709</v>
      </c>
    </row>
    <row r="325" spans="1:32" ht="15.75">
      <c r="A325" s="17">
        <v>324</v>
      </c>
      <c r="B325" s="17" t="s">
        <v>1024</v>
      </c>
      <c r="C325" s="17" t="s">
        <v>1025</v>
      </c>
      <c r="D325" s="17">
        <f>INDEX($P$6:$Q$442, MATCH(B325,$Q$6:$Q$442,0),1)</f>
        <v>10905</v>
      </c>
      <c r="E325" s="17">
        <f>INDEX($S$6:$T$442, MATCH(B325,$T$6:$T$442,0),1)</f>
        <v>20113</v>
      </c>
      <c r="F325" s="17">
        <f>INDEX($V$6:$W$442, MATCH(B325,$W$6:$W$442,0),1)</f>
        <v>31405</v>
      </c>
      <c r="G325" s="17">
        <f>INDEX($Y$6:$Z$442, MATCH(B325,$Z$6:$Z$442,0),1)</f>
        <v>40123</v>
      </c>
      <c r="H325" s="17">
        <f>INDEX($AB$6:$AC$442, MATCH(B325,$AC$6:$AC$442,0),1)</f>
        <v>51406</v>
      </c>
      <c r="I325" s="17">
        <f>INDEX($AE$6:$AF$442, MATCH(B325,$AF$6:$AF$442,0),1)</f>
        <v>60415</v>
      </c>
      <c r="J325" s="23" t="s">
        <v>1026</v>
      </c>
      <c r="K325" s="23" t="s">
        <v>1027</v>
      </c>
      <c r="L325" s="17"/>
      <c r="M325" s="17"/>
      <c r="P325" s="15">
        <v>11223</v>
      </c>
      <c r="Q325" s="16" t="s">
        <v>879</v>
      </c>
      <c r="S325" s="15">
        <v>21223</v>
      </c>
      <c r="T325" s="16" t="s">
        <v>785</v>
      </c>
      <c r="V325" s="15">
        <v>31223</v>
      </c>
      <c r="W325" s="16" t="s">
        <v>539</v>
      </c>
      <c r="Y325" s="15">
        <v>41223</v>
      </c>
      <c r="Z325" s="16" t="s">
        <v>590</v>
      </c>
      <c r="AB325" s="15">
        <v>51223</v>
      </c>
      <c r="AC325" s="16" t="s">
        <v>505</v>
      </c>
      <c r="AE325" s="15">
        <v>61223</v>
      </c>
      <c r="AF325" s="16" t="s">
        <v>1303</v>
      </c>
    </row>
    <row r="326" spans="1:32" ht="15.75">
      <c r="A326" s="17">
        <v>325</v>
      </c>
      <c r="B326" s="17" t="s">
        <v>1028</v>
      </c>
      <c r="C326" s="17" t="s">
        <v>1029</v>
      </c>
      <c r="D326" s="17">
        <f>INDEX($P$6:$Q$442, MATCH(B326,$Q$6:$Q$442,0),1)</f>
        <v>11004</v>
      </c>
      <c r="E326" s="17">
        <f>INDEX($S$6:$T$442, MATCH(B326,$T$6:$T$442,0),1)</f>
        <v>20413</v>
      </c>
      <c r="F326" s="17">
        <f>INDEX($V$6:$W$442, MATCH(B326,$W$6:$W$442,0),1)</f>
        <v>31205</v>
      </c>
      <c r="G326" s="17">
        <f>INDEX($Y$6:$Z$442, MATCH(B326,$Z$6:$Z$442,0),1)</f>
        <v>40224</v>
      </c>
      <c r="H326" s="17">
        <f>INDEX($AB$6:$AC$442, MATCH(B326,$AC$6:$AC$442,0),1)</f>
        <v>51306</v>
      </c>
      <c r="I326" s="17">
        <f>INDEX($AE$6:$AF$442, MATCH(B326,$AF$6:$AF$442,0),1)</f>
        <v>60715</v>
      </c>
      <c r="J326" s="23" t="s">
        <v>1030</v>
      </c>
      <c r="K326" s="17"/>
      <c r="L326" s="17"/>
      <c r="M326" s="17"/>
      <c r="P326" s="15">
        <v>11224</v>
      </c>
      <c r="Q326" s="16" t="s">
        <v>912</v>
      </c>
      <c r="S326" s="15">
        <v>21224</v>
      </c>
      <c r="T326" s="16" t="s">
        <v>765</v>
      </c>
      <c r="V326" s="15">
        <v>31224</v>
      </c>
      <c r="W326" s="16" t="s">
        <v>906</v>
      </c>
      <c r="Y326" s="15">
        <v>41224</v>
      </c>
      <c r="Z326" s="16" t="s">
        <v>912</v>
      </c>
      <c r="AB326" s="15">
        <v>51224</v>
      </c>
      <c r="AC326" s="16" t="s">
        <v>635</v>
      </c>
      <c r="AE326" s="15">
        <v>61224</v>
      </c>
      <c r="AF326" s="16" t="s">
        <v>539</v>
      </c>
    </row>
    <row r="327" spans="1:32" ht="15.75">
      <c r="A327" s="17">
        <v>326</v>
      </c>
      <c r="B327" s="17" t="s">
        <v>1031</v>
      </c>
      <c r="C327" s="17" t="s">
        <v>1032</v>
      </c>
      <c r="D327" s="17">
        <f>INDEX($P$6:$Q$442, MATCH(B327,$Q$6:$Q$442,0),1)</f>
        <v>11426</v>
      </c>
      <c r="E327" s="17">
        <f>INDEX($S$6:$T$442, MATCH(B327,$T$6:$T$442,0),1)</f>
        <v>21309</v>
      </c>
      <c r="F327" s="17">
        <f>INDEX($V$6:$W$442, MATCH(B327,$W$6:$W$442,0),1)</f>
        <v>30827</v>
      </c>
      <c r="G327" s="17">
        <f>INDEX($Y$6:$Z$442, MATCH(B327,$Z$6:$Z$442,0),1)</f>
        <v>41127</v>
      </c>
      <c r="H327" s="17">
        <f>INDEX($AB$6:$AC$442, MATCH(B327,$AC$6:$AC$442,0),1)</f>
        <v>50616</v>
      </c>
      <c r="I327" s="17">
        <f>INDEX($AE$6:$AF$442, MATCH(B327,$AF$6:$AF$442,0),1)</f>
        <v>60208</v>
      </c>
      <c r="J327" s="23" t="s">
        <v>1033</v>
      </c>
      <c r="K327" s="23" t="s">
        <v>1034</v>
      </c>
      <c r="L327" s="17"/>
      <c r="M327" s="17"/>
      <c r="P327" s="15">
        <v>11225</v>
      </c>
      <c r="Q327" s="16" t="s">
        <v>1208</v>
      </c>
      <c r="S327" s="15">
        <v>21225</v>
      </c>
      <c r="T327" s="16" t="s">
        <v>1303</v>
      </c>
      <c r="V327" s="15">
        <v>31225</v>
      </c>
      <c r="W327" s="16" t="s">
        <v>1252</v>
      </c>
      <c r="Y327" s="15">
        <v>41225</v>
      </c>
      <c r="Z327" s="16" t="s">
        <v>1247</v>
      </c>
      <c r="AB327" s="15">
        <v>51225</v>
      </c>
      <c r="AC327" s="16" t="s">
        <v>60</v>
      </c>
      <c r="AE327" s="15">
        <v>61225</v>
      </c>
      <c r="AF327" s="16" t="s">
        <v>72</v>
      </c>
    </row>
    <row r="328" spans="1:32" ht="15.75">
      <c r="A328" s="17">
        <v>327</v>
      </c>
      <c r="B328" s="17" t="s">
        <v>1035</v>
      </c>
      <c r="C328" s="17" t="s">
        <v>1036</v>
      </c>
      <c r="D328" s="17">
        <f>INDEX($P$6:$Q$442, MATCH(B328,$Q$6:$Q$442,0),1)</f>
        <v>11605</v>
      </c>
      <c r="E328" s="17">
        <f>INDEX($S$6:$T$442, MATCH(B328,$T$6:$T$442,0),1)</f>
        <v>20114</v>
      </c>
      <c r="F328" s="17">
        <f>INDEX($V$6:$W$442, MATCH(B328,$W$6:$W$442,0),1)</f>
        <v>31406</v>
      </c>
      <c r="G328" s="17">
        <f>INDEX($Y$6:$Z$442, MATCH(B328,$Z$6:$Z$442,0),1)</f>
        <v>40724</v>
      </c>
      <c r="H328" s="17">
        <f>INDEX($AB$6:$AC$442, MATCH(B328,$AC$6:$AC$442,0),1)</f>
        <v>51404</v>
      </c>
      <c r="I328" s="17">
        <f>INDEX($AE$6:$AF$442, MATCH(B328,$AF$6:$AF$442,0),1)</f>
        <v>60614</v>
      </c>
      <c r="J328" s="23" t="s">
        <v>1037</v>
      </c>
      <c r="K328" s="17"/>
      <c r="L328" s="17"/>
      <c r="M328" s="17"/>
      <c r="P328" s="15">
        <v>11226</v>
      </c>
      <c r="Q328" s="16" t="s">
        <v>84</v>
      </c>
      <c r="S328" s="15">
        <v>21226</v>
      </c>
      <c r="T328" s="16" t="s">
        <v>1214</v>
      </c>
      <c r="V328" s="15">
        <v>31226</v>
      </c>
      <c r="W328" s="16" t="s">
        <v>1123</v>
      </c>
      <c r="Y328" s="15">
        <v>41226</v>
      </c>
      <c r="Z328" s="16" t="s">
        <v>1303</v>
      </c>
      <c r="AB328" s="15">
        <v>51226</v>
      </c>
      <c r="AC328" s="16" t="s">
        <v>1061</v>
      </c>
      <c r="AE328" s="15">
        <v>61226</v>
      </c>
      <c r="AF328" s="16" t="s">
        <v>968</v>
      </c>
    </row>
    <row r="329" spans="1:32" ht="15.75">
      <c r="A329" s="17">
        <v>328</v>
      </c>
      <c r="B329" s="17" t="s">
        <v>1038</v>
      </c>
      <c r="C329" s="17" t="s">
        <v>1039</v>
      </c>
      <c r="D329" s="17">
        <f>INDEX($P$6:$Q$442, MATCH(B329,$Q$6:$Q$442,0),1)</f>
        <v>11227</v>
      </c>
      <c r="E329" s="17">
        <f>INDEX($S$6:$T$442, MATCH(B329,$T$6:$T$442,0),1)</f>
        <v>21508</v>
      </c>
      <c r="F329" s="17">
        <f>INDEX($V$6:$W$442, MATCH(B329,$W$6:$W$442,0),1)</f>
        <v>30626</v>
      </c>
      <c r="G329" s="17">
        <f>INDEX($Y$6:$Z$442, MATCH(B329,$Z$6:$Z$442,0),1)</f>
        <v>41526</v>
      </c>
      <c r="H329" s="17">
        <f>INDEX($AB$6:$AC$442, MATCH(B329,$AC$6:$AC$442,0),1)</f>
        <v>50216</v>
      </c>
      <c r="I329" s="17">
        <f>INDEX($AE$6:$AF$442, MATCH(B329,$AF$6:$AF$442,0),1)</f>
        <v>60709</v>
      </c>
      <c r="J329" s="23" t="s">
        <v>1040</v>
      </c>
      <c r="K329" s="17"/>
      <c r="L329" s="17"/>
      <c r="M329" s="17"/>
      <c r="P329" s="15">
        <v>11227</v>
      </c>
      <c r="Q329" s="16" t="s">
        <v>1038</v>
      </c>
      <c r="S329" s="15">
        <v>21227</v>
      </c>
      <c r="T329" s="16" t="s">
        <v>133</v>
      </c>
      <c r="V329" s="15">
        <v>31227</v>
      </c>
      <c r="W329" s="16" t="s">
        <v>1055</v>
      </c>
      <c r="Y329" s="15">
        <v>41227</v>
      </c>
      <c r="Z329" s="16" t="s">
        <v>1049</v>
      </c>
      <c r="AB329" s="15">
        <v>51227</v>
      </c>
      <c r="AC329" s="16" t="s">
        <v>1268</v>
      </c>
      <c r="AE329" s="15">
        <v>61227</v>
      </c>
      <c r="AF329" s="16" t="s">
        <v>1076</v>
      </c>
    </row>
    <row r="330" spans="1:32" ht="15.75">
      <c r="A330" s="17">
        <v>329</v>
      </c>
      <c r="B330" s="17" t="s">
        <v>1041</v>
      </c>
      <c r="C330" s="17" t="s">
        <v>1042</v>
      </c>
      <c r="D330" s="17">
        <f>INDEX($P$6:$Q$442, MATCH(B330,$Q$6:$Q$442,0),1)</f>
        <v>11016</v>
      </c>
      <c r="E330" s="17">
        <f>INDEX($S$6:$T$442, MATCH(B330,$T$6:$T$442,0),1)</f>
        <v>20525</v>
      </c>
      <c r="F330" s="17">
        <f>INDEX($V$6:$W$442, MATCH(B330,$W$6:$W$442,0),1)</f>
        <v>30926</v>
      </c>
      <c r="G330" s="17">
        <f>INDEX($Y$6:$Z$442, MATCH(B330,$Z$6:$Z$442,0),1)</f>
        <v>40816</v>
      </c>
      <c r="H330" s="17">
        <f>INDEX($AB$6:$AC$442, MATCH(B330,$AC$6:$AC$442,0),1)</f>
        <v>50807</v>
      </c>
      <c r="I330" s="17">
        <f>INDEX($AE$6:$AF$442, MATCH(B330,$AF$6:$AF$442,0),1)</f>
        <v>61025</v>
      </c>
      <c r="J330" s="23" t="s">
        <v>1043</v>
      </c>
      <c r="K330" s="17"/>
      <c r="L330" s="17"/>
      <c r="M330" s="17"/>
      <c r="P330" s="15">
        <v>11301</v>
      </c>
      <c r="Q330" s="16" t="s">
        <v>1303</v>
      </c>
      <c r="S330" s="15">
        <v>21301</v>
      </c>
      <c r="T330" s="16" t="s">
        <v>305</v>
      </c>
      <c r="V330" s="15">
        <v>31301</v>
      </c>
      <c r="W330" s="16" t="s">
        <v>611</v>
      </c>
      <c r="Y330" s="15">
        <v>41301</v>
      </c>
      <c r="Z330" s="16" t="s">
        <v>437</v>
      </c>
      <c r="AB330" s="15">
        <v>51301</v>
      </c>
      <c r="AC330" s="16" t="s">
        <v>674</v>
      </c>
      <c r="AE330" s="15">
        <v>61301</v>
      </c>
      <c r="AF330" s="16" t="s">
        <v>277</v>
      </c>
    </row>
    <row r="331" spans="1:32" ht="15.75">
      <c r="A331" s="17">
        <v>330</v>
      </c>
      <c r="B331" s="17" t="s">
        <v>1044</v>
      </c>
      <c r="C331" s="17" t="s">
        <v>1045</v>
      </c>
      <c r="D331" s="17">
        <f>INDEX($P$6:$Q$442, MATCH(B331,$Q$6:$Q$442,0),1)</f>
        <v>11209</v>
      </c>
      <c r="E331" s="17">
        <f>INDEX($S$6:$T$442, MATCH(B331,$T$6:$T$442,0),1)</f>
        <v>20617</v>
      </c>
      <c r="F331" s="17">
        <f>INDEX($V$6:$W$442, MATCH(B331,$W$6:$W$442,0),1)</f>
        <v>31008</v>
      </c>
      <c r="G331" s="17">
        <f>INDEX($Y$6:$Z$442, MATCH(B331,$Z$6:$Z$442,0),1)</f>
        <v>40425</v>
      </c>
      <c r="H331" s="17">
        <f>INDEX($AB$6:$AC$442, MATCH(B331,$AC$6:$AC$442,0),1)</f>
        <v>51608</v>
      </c>
      <c r="I331" s="17">
        <f>INDEX($AE$6:$AF$442, MATCH(B331,$AF$6:$AF$442,0),1)</f>
        <v>60416</v>
      </c>
      <c r="J331" s="23" t="s">
        <v>1046</v>
      </c>
      <c r="K331" s="17"/>
      <c r="L331" s="17"/>
      <c r="M331" s="17"/>
      <c r="P331" s="15">
        <v>11302</v>
      </c>
      <c r="Q331" s="16" t="s">
        <v>358</v>
      </c>
      <c r="S331" s="15">
        <v>21302</v>
      </c>
      <c r="T331" s="16" t="s">
        <v>1303</v>
      </c>
      <c r="V331" s="15">
        <v>31302</v>
      </c>
      <c r="W331" s="16" t="s">
        <v>674</v>
      </c>
      <c r="Y331" s="15">
        <v>41302</v>
      </c>
      <c r="Z331" s="16" t="s">
        <v>375</v>
      </c>
      <c r="AB331" s="15">
        <v>51302</v>
      </c>
      <c r="AC331" s="16" t="s">
        <v>217</v>
      </c>
      <c r="AE331" s="15">
        <v>61302</v>
      </c>
      <c r="AF331" s="16" t="s">
        <v>542</v>
      </c>
    </row>
    <row r="332" spans="1:32" ht="15.75">
      <c r="A332" s="17">
        <v>331</v>
      </c>
      <c r="B332" s="17" t="s">
        <v>1047</v>
      </c>
      <c r="C332" s="17" t="s">
        <v>672</v>
      </c>
      <c r="D332" s="17">
        <f>INDEX($P$6:$Q$442, MATCH(B332,$Q$6:$Q$442,0),1)</f>
        <v>11407</v>
      </c>
      <c r="E332" s="17">
        <f>INDEX($S$6:$T$442, MATCH(B332,$T$6:$T$442,0),1)</f>
        <v>20717</v>
      </c>
      <c r="F332" s="17">
        <f>INDEX($V$6:$W$442, MATCH(B332,$W$6:$W$442,0),1)</f>
        <v>30909</v>
      </c>
      <c r="G332" s="17">
        <f>INDEX($Y$6:$Z$442, MATCH(B332,$Z$6:$Z$442,0),1)</f>
        <v>40127</v>
      </c>
      <c r="H332" s="17">
        <f>INDEX($AB$6:$AC$442, MATCH(B332,$AC$6:$AC$442,0),1)</f>
        <v>51209</v>
      </c>
      <c r="I332" s="17">
        <f>INDEX($AE$6:$AF$442, MATCH(B332,$AF$6:$AF$442,0),1)</f>
        <v>60618</v>
      </c>
      <c r="J332" s="23" t="s">
        <v>1048</v>
      </c>
      <c r="K332" s="17"/>
      <c r="L332" s="17"/>
      <c r="M332" s="17"/>
      <c r="P332" s="15">
        <v>11303</v>
      </c>
      <c r="Q332" s="16" t="s">
        <v>248</v>
      </c>
      <c r="S332" s="15">
        <v>21303</v>
      </c>
      <c r="T332" s="16" t="s">
        <v>493</v>
      </c>
      <c r="V332" s="15">
        <v>31303</v>
      </c>
      <c r="W332" s="16" t="s">
        <v>632</v>
      </c>
      <c r="Y332" s="15">
        <v>41303</v>
      </c>
      <c r="Z332" s="16" t="s">
        <v>361</v>
      </c>
      <c r="AB332" s="15">
        <v>51303</v>
      </c>
      <c r="AC332" s="16" t="s">
        <v>587</v>
      </c>
      <c r="AE332" s="15">
        <v>61303</v>
      </c>
      <c r="AF332" s="16" t="s">
        <v>499</v>
      </c>
    </row>
    <row r="333" spans="1:32" ht="15.75">
      <c r="A333" s="17">
        <v>332</v>
      </c>
      <c r="B333" s="17" t="s">
        <v>1049</v>
      </c>
      <c r="C333" s="17" t="s">
        <v>1050</v>
      </c>
      <c r="D333" s="17">
        <f>INDEX($P$6:$Q$442, MATCH(B333,$Q$6:$Q$442,0),1)</f>
        <v>11425</v>
      </c>
      <c r="E333" s="17">
        <f>INDEX($S$6:$T$442, MATCH(B333,$T$6:$T$442,0),1)</f>
        <v>21207</v>
      </c>
      <c r="F333" s="17">
        <f>INDEX($V$6:$W$442, MATCH(B333,$W$6:$W$442,0),1)</f>
        <v>30627</v>
      </c>
      <c r="G333" s="17">
        <f>INDEX($Y$6:$Z$442, MATCH(B333,$Z$6:$Z$442,0),1)</f>
        <v>41227</v>
      </c>
      <c r="H333" s="17">
        <f>INDEX($AB$6:$AC$442, MATCH(B333,$AC$6:$AC$442,0),1)</f>
        <v>50316</v>
      </c>
      <c r="I333" s="17">
        <f>INDEX($AE$6:$AF$442, MATCH(B333,$AF$6:$AF$442,0),1)</f>
        <v>60109</v>
      </c>
      <c r="J333" s="23" t="s">
        <v>1051</v>
      </c>
      <c r="K333" s="17"/>
      <c r="L333" s="17"/>
      <c r="M333" s="17"/>
      <c r="P333" s="15">
        <v>11304</v>
      </c>
      <c r="Q333" s="16" t="s">
        <v>949</v>
      </c>
      <c r="S333" s="15">
        <v>21304</v>
      </c>
      <c r="T333" s="16" t="s">
        <v>715</v>
      </c>
      <c r="V333" s="15">
        <v>31304</v>
      </c>
      <c r="W333" s="16" t="s">
        <v>778</v>
      </c>
      <c r="Y333" s="15">
        <v>41304</v>
      </c>
      <c r="Z333" s="16" t="s">
        <v>123</v>
      </c>
      <c r="AB333" s="15">
        <v>51304</v>
      </c>
      <c r="AC333" s="16" t="s">
        <v>712</v>
      </c>
      <c r="AE333" s="15">
        <v>61304</v>
      </c>
      <c r="AF333" s="16" t="s">
        <v>684</v>
      </c>
    </row>
    <row r="334" spans="1:32" ht="15.75">
      <c r="A334" s="17">
        <v>333</v>
      </c>
      <c r="B334" s="17" t="s">
        <v>1052</v>
      </c>
      <c r="C334" s="17" t="s">
        <v>1053</v>
      </c>
      <c r="D334" s="17">
        <f>INDEX($P$6:$Q$442, MATCH(B334,$Q$6:$Q$442,0),1)</f>
        <v>11107</v>
      </c>
      <c r="E334" s="17">
        <f>INDEX($S$6:$T$442, MATCH(B334,$T$6:$T$442,0),1)</f>
        <v>20517</v>
      </c>
      <c r="F334" s="17">
        <f>INDEX($V$6:$W$442, MATCH(B334,$W$6:$W$442,0),1)</f>
        <v>31308</v>
      </c>
      <c r="G334" s="17">
        <f>INDEX($Y$6:$Z$442, MATCH(B334,$Z$6:$Z$442,0),1)</f>
        <v>40625</v>
      </c>
      <c r="H334" s="17">
        <f>INDEX($AB$6:$AC$442, MATCH(B334,$AC$6:$AC$442,0),1)</f>
        <v>51207</v>
      </c>
      <c r="I334" s="17">
        <f>INDEX($AE$6:$AF$442, MATCH(B334,$AF$6:$AF$442,0),1)</f>
        <v>60716</v>
      </c>
      <c r="J334" s="23" t="s">
        <v>1054</v>
      </c>
      <c r="K334" s="17"/>
      <c r="L334" s="17"/>
      <c r="M334" s="17"/>
      <c r="P334" s="15">
        <v>11305</v>
      </c>
      <c r="Q334" s="16" t="s">
        <v>974</v>
      </c>
      <c r="S334" s="15">
        <v>21305</v>
      </c>
      <c r="T334" s="16" t="s">
        <v>17</v>
      </c>
      <c r="V334" s="15">
        <v>31305</v>
      </c>
      <c r="W334" s="16" t="s">
        <v>971</v>
      </c>
      <c r="Y334" s="15">
        <v>41305</v>
      </c>
      <c r="Z334" s="16" t="s">
        <v>657</v>
      </c>
      <c r="AB334" s="15">
        <v>51305</v>
      </c>
      <c r="AC334" s="16" t="s">
        <v>1303</v>
      </c>
      <c r="AE334" s="15">
        <v>61305</v>
      </c>
      <c r="AF334" s="16" t="s">
        <v>702</v>
      </c>
    </row>
    <row r="335" spans="1:32" ht="15.75">
      <c r="A335" s="17">
        <v>334</v>
      </c>
      <c r="B335" s="17" t="s">
        <v>1055</v>
      </c>
      <c r="C335" s="17" t="s">
        <v>1056</v>
      </c>
      <c r="D335" s="17">
        <f>INDEX($P$6:$Q$442, MATCH(B335,$Q$6:$Q$442,0),1)</f>
        <v>11117</v>
      </c>
      <c r="E335" s="17">
        <f>INDEX($S$6:$T$442, MATCH(B335,$T$6:$T$442,0),1)</f>
        <v>20427</v>
      </c>
      <c r="F335" s="17">
        <f>INDEX($V$6:$W$442, MATCH(B335,$W$6:$W$442,0),1)</f>
        <v>31227</v>
      </c>
      <c r="G335" s="17">
        <f>INDEX($Y$6:$Z$442, MATCH(B335,$Z$6:$Z$442,0),1)</f>
        <v>40416</v>
      </c>
      <c r="H335" s="17">
        <f>INDEX($AB$6:$AC$442, MATCH(B335,$AC$6:$AC$442,0),1)</f>
        <v>50709</v>
      </c>
      <c r="I335" s="17">
        <f>INDEX($AE$6:$AF$442, MATCH(B335,$AF$6:$AF$442,0),1)</f>
        <v>60926</v>
      </c>
      <c r="J335" s="23" t="s">
        <v>1057</v>
      </c>
      <c r="K335" s="17"/>
      <c r="L335" s="17"/>
      <c r="M335" s="17"/>
      <c r="P335" s="15">
        <v>11306</v>
      </c>
      <c r="Q335" s="16" t="s">
        <v>831</v>
      </c>
      <c r="S335" s="15">
        <v>21306</v>
      </c>
      <c r="T335" s="16" t="s">
        <v>918</v>
      </c>
      <c r="V335" s="15">
        <v>31306</v>
      </c>
      <c r="W335" s="16" t="s">
        <v>996</v>
      </c>
      <c r="Y335" s="15">
        <v>41306</v>
      </c>
      <c r="Z335" s="16" t="s">
        <v>846</v>
      </c>
      <c r="AB335" s="15">
        <v>51306</v>
      </c>
      <c r="AC335" s="16" t="s">
        <v>1028</v>
      </c>
      <c r="AE335" s="15">
        <v>61306</v>
      </c>
      <c r="AF335" s="16" t="s">
        <v>915</v>
      </c>
    </row>
    <row r="336" spans="1:32" ht="15.75">
      <c r="A336" s="17">
        <v>335</v>
      </c>
      <c r="B336" s="17" t="s">
        <v>1058</v>
      </c>
      <c r="C336" s="17" t="s">
        <v>1059</v>
      </c>
      <c r="D336" s="17">
        <f>INDEX($P$6:$Q$442, MATCH(B336,$Q$6:$Q$442,0),1)</f>
        <v>10225</v>
      </c>
      <c r="E336" s="17">
        <f>INDEX($S$6:$T$442, MATCH(B336,$T$6:$T$442,0),1)</f>
        <v>20609</v>
      </c>
      <c r="F336" s="17">
        <f>INDEX($V$6:$W$442, MATCH(B336,$W$6:$W$442,0),1)</f>
        <v>30609</v>
      </c>
      <c r="G336" s="17">
        <f>INDEX($Y$6:$Z$442, MATCH(B336,$Z$6:$Z$442,0),1)</f>
        <v>41318</v>
      </c>
      <c r="H336" s="17">
        <f>INDEX($AB$6:$AC$442, MATCH(B336,$AC$6:$AC$442,0),1)</f>
        <v>51117</v>
      </c>
      <c r="I336" s="17">
        <f>INDEX($AE$6:$AF$442, MATCH(B336,$AF$6:$AF$442,0),1)</f>
        <v>60426</v>
      </c>
      <c r="J336" s="23" t="s">
        <v>1060</v>
      </c>
      <c r="K336" s="17"/>
      <c r="L336" s="17"/>
      <c r="M336" s="17"/>
      <c r="P336" s="15">
        <v>11307</v>
      </c>
      <c r="Q336" s="16" t="s">
        <v>1238</v>
      </c>
      <c r="S336" s="15">
        <v>21307</v>
      </c>
      <c r="T336" s="16" t="s">
        <v>1303</v>
      </c>
      <c r="V336" s="15">
        <v>31307</v>
      </c>
      <c r="W336" s="16" t="s">
        <v>1290</v>
      </c>
      <c r="Y336" s="15">
        <v>41307</v>
      </c>
      <c r="Z336" s="16" t="s">
        <v>964</v>
      </c>
      <c r="AB336" s="15">
        <v>51307</v>
      </c>
      <c r="AC336" s="16" t="s">
        <v>1303</v>
      </c>
      <c r="AE336" s="15">
        <v>61307</v>
      </c>
      <c r="AF336" s="16" t="s">
        <v>57</v>
      </c>
    </row>
    <row r="337" spans="1:32" ht="15.75">
      <c r="A337" s="17">
        <v>336</v>
      </c>
      <c r="B337" s="17" t="s">
        <v>75</v>
      </c>
      <c r="C337" s="17" t="s">
        <v>76</v>
      </c>
      <c r="D337" s="27">
        <v>11212</v>
      </c>
      <c r="E337" s="27">
        <v>21225</v>
      </c>
      <c r="F337" s="27">
        <v>31126</v>
      </c>
      <c r="G337" s="27">
        <v>41016</v>
      </c>
      <c r="H337" s="27">
        <v>51221</v>
      </c>
      <c r="I337" s="27">
        <v>61221</v>
      </c>
      <c r="J337" s="23"/>
      <c r="K337" s="17"/>
      <c r="P337" s="15">
        <v>11308</v>
      </c>
      <c r="Q337" s="16" t="s">
        <v>69</v>
      </c>
      <c r="S337" s="15">
        <v>21308</v>
      </c>
      <c r="T337" s="16" t="s">
        <v>1108</v>
      </c>
      <c r="V337" s="15">
        <v>31308</v>
      </c>
      <c r="W337" s="16" t="s">
        <v>1052</v>
      </c>
      <c r="Y337" s="15">
        <v>41308</v>
      </c>
      <c r="Z337" s="16" t="s">
        <v>1156</v>
      </c>
      <c r="AB337" s="15">
        <v>51308</v>
      </c>
      <c r="AC337" s="16" t="s">
        <v>1115</v>
      </c>
      <c r="AE337" s="15">
        <v>61308</v>
      </c>
      <c r="AF337" s="16" t="s">
        <v>1073</v>
      </c>
    </row>
    <row r="338" spans="1:32" ht="15.75">
      <c r="A338" s="17">
        <v>337</v>
      </c>
      <c r="B338" s="17" t="s">
        <v>1061</v>
      </c>
      <c r="C338" s="17" t="s">
        <v>1062</v>
      </c>
      <c r="D338" s="17">
        <f>INDEX($P$6:$Q$442, MATCH(B338,$Q$6:$Q$442,0),1)</f>
        <v>10818</v>
      </c>
      <c r="E338" s="17">
        <f>INDEX($S$6:$T$442, MATCH(B338,$T$6:$T$442,0),1)</f>
        <v>21026</v>
      </c>
      <c r="F338" s="17">
        <f>INDEX($V$6:$W$442, MATCH(B338,$W$6:$W$442,0),1)</f>
        <v>30518</v>
      </c>
      <c r="G338" s="17">
        <f>INDEX($Y$6:$Z$442, MATCH(B338,$Z$6:$Z$442,0),1)</f>
        <v>41508</v>
      </c>
      <c r="H338" s="17">
        <f>INDEX($AB$6:$AC$442, MATCH(B338,$AC$6:$AC$442,0),1)</f>
        <v>51226</v>
      </c>
      <c r="I338" s="17">
        <f>INDEX($AE$6:$AF$442, MATCH(B338,$AF$6:$AF$442,0),1)</f>
        <v>61616</v>
      </c>
      <c r="J338" s="23" t="s">
        <v>1063</v>
      </c>
      <c r="K338" s="17"/>
      <c r="L338" s="17"/>
      <c r="M338" s="17"/>
      <c r="P338" s="15">
        <v>11309</v>
      </c>
      <c r="Q338" s="16" t="s">
        <v>1086</v>
      </c>
      <c r="S338" s="15">
        <v>21309</v>
      </c>
      <c r="T338" s="16" t="s">
        <v>1031</v>
      </c>
      <c r="V338" s="15">
        <v>31309</v>
      </c>
      <c r="W338" s="16" t="s">
        <v>1287</v>
      </c>
      <c r="Y338" s="15">
        <v>41309</v>
      </c>
      <c r="Z338" s="16" t="s">
        <v>1205</v>
      </c>
      <c r="AB338" s="15">
        <v>51309</v>
      </c>
      <c r="AC338" s="16" t="s">
        <v>1083</v>
      </c>
      <c r="AE338" s="15">
        <v>61309</v>
      </c>
      <c r="AF338" s="16" t="s">
        <v>1262</v>
      </c>
    </row>
    <row r="339" spans="1:32" ht="15.75">
      <c r="A339" s="17">
        <v>338</v>
      </c>
      <c r="B339" s="17" t="s">
        <v>1064</v>
      </c>
      <c r="C339" s="17" t="s">
        <v>1065</v>
      </c>
      <c r="D339" s="17">
        <f>INDEX($P$6:$Q$442, MATCH(B339,$Q$6:$Q$442,0),1)</f>
        <v>10109</v>
      </c>
      <c r="E339" s="17">
        <f>INDEX($S$6:$T$442, MATCH(B339,$T$6:$T$442,0),1)</f>
        <v>21318</v>
      </c>
      <c r="F339" s="17">
        <f>INDEX($V$6:$W$442, MATCH(B339,$W$6:$W$442,0),1)</f>
        <v>31016</v>
      </c>
      <c r="G339" s="17">
        <f>INDEX($Y$6:$Z$442, MATCH(B339,$Z$6:$Z$442,0),1)</f>
        <v>40408</v>
      </c>
      <c r="H339" s="17">
        <f>INDEX($AB$6:$AC$442, MATCH(B339,$AC$6:$AC$442,0),1)</f>
        <v>50226</v>
      </c>
      <c r="I339" s="17">
        <f>INDEX($AE$6:$AF$442, MATCH(B339,$AF$6:$AF$442,0),1)</f>
        <v>61108</v>
      </c>
      <c r="J339" s="23" t="s">
        <v>1066</v>
      </c>
      <c r="K339" s="17"/>
      <c r="L339" s="17"/>
      <c r="M339" s="17"/>
      <c r="P339" s="15">
        <v>11310</v>
      </c>
      <c r="Q339" s="16" t="s">
        <v>381</v>
      </c>
      <c r="S339" s="15">
        <v>21310</v>
      </c>
      <c r="T339" s="16" t="s">
        <v>301</v>
      </c>
      <c r="V339" s="15">
        <v>31310</v>
      </c>
      <c r="W339" s="16" t="s">
        <v>476</v>
      </c>
      <c r="Y339" s="15">
        <v>41310</v>
      </c>
      <c r="Z339" s="16" t="s">
        <v>459</v>
      </c>
      <c r="AB339" s="15">
        <v>51310</v>
      </c>
      <c r="AC339" s="16" t="s">
        <v>240</v>
      </c>
      <c r="AE339" s="15">
        <v>61310</v>
      </c>
      <c r="AF339" s="16" t="s">
        <v>446</v>
      </c>
    </row>
    <row r="340" spans="1:32" ht="15.75">
      <c r="A340" s="17">
        <v>339</v>
      </c>
      <c r="B340" s="17" t="s">
        <v>1067</v>
      </c>
      <c r="C340" s="17" t="s">
        <v>1068</v>
      </c>
      <c r="D340" s="17">
        <f>INDEX($P$6:$Q$442, MATCH(B340,$Q$6:$Q$442,0),1)</f>
        <v>11509</v>
      </c>
      <c r="E340" s="17">
        <f>INDEX($S$6:$T$442, MATCH(B340,$T$6:$T$442,0),1)</f>
        <v>20118</v>
      </c>
      <c r="F340" s="17">
        <f>INDEX($V$6:$W$442, MATCH(B340,$W$6:$W$442,0),1)</f>
        <v>31107</v>
      </c>
      <c r="G340" s="17">
        <f>INDEX($Y$6:$Z$442, MATCH(B340,$Z$6:$Z$442,0),1)</f>
        <v>40427</v>
      </c>
      <c r="H340" s="17">
        <f>INDEX($AB$6:$AC$442, MATCH(B340,$AC$6:$AC$442,0),1)</f>
        <v>51609</v>
      </c>
      <c r="I340" s="17">
        <f>INDEX($AE$6:$AF$442, MATCH(B340,$AF$6:$AF$442,0),1)</f>
        <v>60316</v>
      </c>
      <c r="J340" s="23" t="s">
        <v>1069</v>
      </c>
      <c r="K340" s="17"/>
      <c r="L340" s="17"/>
      <c r="M340" s="17"/>
      <c r="P340" s="15">
        <v>11311</v>
      </c>
      <c r="Q340" s="16" t="s">
        <v>344</v>
      </c>
      <c r="S340" s="15">
        <v>21311</v>
      </c>
      <c r="T340" s="16" t="s">
        <v>577</v>
      </c>
      <c r="V340" s="15">
        <v>31311</v>
      </c>
      <c r="W340" s="16" t="s">
        <v>499</v>
      </c>
      <c r="Y340" s="15">
        <v>41311</v>
      </c>
      <c r="Z340" s="16" t="s">
        <v>524</v>
      </c>
      <c r="AB340" s="15">
        <v>51311</v>
      </c>
      <c r="AC340" s="16" t="s">
        <v>294</v>
      </c>
      <c r="AE340" s="15">
        <v>61311</v>
      </c>
      <c r="AF340" s="16" t="s">
        <v>163</v>
      </c>
    </row>
    <row r="341" spans="1:32" ht="15.75">
      <c r="A341" s="17">
        <v>340</v>
      </c>
      <c r="B341" s="17" t="s">
        <v>1070</v>
      </c>
      <c r="C341" s="17" t="s">
        <v>1071</v>
      </c>
      <c r="D341" s="17">
        <f>INDEX($P$6:$Q$442, MATCH(B341,$Q$6:$Q$442,0),1)</f>
        <v>10507</v>
      </c>
      <c r="E341" s="17">
        <f>INDEX($S$6:$T$442, MATCH(B341,$T$6:$T$442,0),1)</f>
        <v>21018</v>
      </c>
      <c r="F341" s="17">
        <f>INDEX($V$6:$W$442, MATCH(B341,$W$6:$W$442,0),1)</f>
        <v>31116</v>
      </c>
      <c r="G341" s="17">
        <f>INDEX($Y$6:$Z$442, MATCH(B341,$Z$6:$Z$442,0),1)</f>
        <v>40207</v>
      </c>
      <c r="H341" s="17">
        <f>INDEX($AB$6:$AC$442, MATCH(B341,$AC$6:$AC$442,0),1)</f>
        <v>50427</v>
      </c>
      <c r="I341" s="17">
        <f>INDEX($AE$6:$AF$442, MATCH(B341,$AF$6:$AF$442,0),1)</f>
        <v>61607</v>
      </c>
      <c r="J341" s="23" t="s">
        <v>1072</v>
      </c>
      <c r="K341" s="17"/>
      <c r="L341" s="17"/>
      <c r="M341" s="17"/>
      <c r="P341" s="15">
        <v>11312</v>
      </c>
      <c r="Q341" s="16" t="s">
        <v>464</v>
      </c>
      <c r="S341" s="15">
        <v>21312</v>
      </c>
      <c r="T341" s="16" t="s">
        <v>242</v>
      </c>
      <c r="V341" s="15">
        <v>31312</v>
      </c>
      <c r="W341" s="16" t="s">
        <v>291</v>
      </c>
      <c r="Y341" s="15">
        <v>41312</v>
      </c>
      <c r="Z341" s="16" t="s">
        <v>265</v>
      </c>
      <c r="AB341" s="15">
        <v>51312</v>
      </c>
      <c r="AC341" s="16" t="s">
        <v>233</v>
      </c>
      <c r="AE341" s="15">
        <v>61312</v>
      </c>
      <c r="AF341" s="16" t="s">
        <v>209</v>
      </c>
    </row>
    <row r="342" spans="1:32" ht="15.75">
      <c r="A342" s="17">
        <v>341</v>
      </c>
      <c r="B342" s="17" t="s">
        <v>1073</v>
      </c>
      <c r="C342" s="17" t="s">
        <v>1074</v>
      </c>
      <c r="D342" s="17">
        <f>INDEX($P$6:$Q$442, MATCH(B342,$Q$6:$Q$442,0),1)</f>
        <v>10707</v>
      </c>
      <c r="E342" s="17">
        <f>INDEX($S$6:$T$442, MATCH(B342,$T$6:$T$442,0),1)</f>
        <v>21118</v>
      </c>
      <c r="F342" s="17">
        <f>INDEX($V$6:$W$442, MATCH(B342,$W$6:$W$442,0),1)</f>
        <v>31618</v>
      </c>
      <c r="G342" s="17">
        <f>INDEX($Y$6:$Z$442, MATCH(B342,$Z$6:$Z$442,0),1)</f>
        <v>40808</v>
      </c>
      <c r="H342" s="17">
        <f>INDEX($AB$6:$AC$442, MATCH(B342,$AC$6:$AC$442,0),1)</f>
        <v>50225</v>
      </c>
      <c r="I342" s="17">
        <f>INDEX($AE$6:$AF$442, MATCH(B342,$AF$6:$AF$442,0),1)</f>
        <v>61308</v>
      </c>
      <c r="J342" s="23" t="s">
        <v>1075</v>
      </c>
      <c r="K342" s="17"/>
      <c r="L342" s="17"/>
      <c r="M342" s="17"/>
      <c r="P342" s="15">
        <v>11313</v>
      </c>
      <c r="Q342" s="16" t="s">
        <v>840</v>
      </c>
      <c r="S342" s="15">
        <v>21313</v>
      </c>
      <c r="T342" s="16" t="s">
        <v>1303</v>
      </c>
      <c r="V342" s="15">
        <v>31313</v>
      </c>
      <c r="W342" s="16" t="s">
        <v>734</v>
      </c>
      <c r="Y342" s="15">
        <v>41313</v>
      </c>
      <c r="Z342" s="16" t="s">
        <v>696</v>
      </c>
      <c r="AB342" s="15">
        <v>51313</v>
      </c>
      <c r="AC342" s="16" t="s">
        <v>1303</v>
      </c>
      <c r="AE342" s="15">
        <v>61313</v>
      </c>
      <c r="AF342" s="16" t="s">
        <v>534</v>
      </c>
    </row>
    <row r="343" spans="1:32" ht="15.75">
      <c r="A343" s="17">
        <v>342</v>
      </c>
      <c r="B343" s="17" t="s">
        <v>1076</v>
      </c>
      <c r="C343" s="17" t="s">
        <v>1077</v>
      </c>
      <c r="D343" s="17">
        <f>INDEX($P$6:$Q$442, MATCH(B343,$Q$6:$Q$442,0),1)</f>
        <v>11517</v>
      </c>
      <c r="E343" s="17">
        <f>INDEX($S$6:$T$442, MATCH(B343,$T$6:$T$442,0),1)</f>
        <v>20127</v>
      </c>
      <c r="F343" s="17">
        <f>INDEX($V$6:$W$442, MATCH(B343,$W$6:$W$442,0),1)</f>
        <v>31627</v>
      </c>
      <c r="G343" s="17">
        <f>INDEX($Y$6:$Z$442, MATCH(B343,$Z$6:$Z$442,0),1)</f>
        <v>40718</v>
      </c>
      <c r="H343" s="17">
        <f>INDEX($AB$6:$AC$442, MATCH(B343,$AC$6:$AC$442,0),1)</f>
        <v>50608</v>
      </c>
      <c r="I343" s="17">
        <f>INDEX($AE$6:$AF$442, MATCH(B343,$AF$6:$AF$442,0),1)</f>
        <v>61227</v>
      </c>
      <c r="J343" s="23" t="s">
        <v>1078</v>
      </c>
      <c r="K343" s="23" t="s">
        <v>1079</v>
      </c>
      <c r="L343" s="17"/>
      <c r="M343" s="17"/>
      <c r="P343" s="15">
        <v>11314</v>
      </c>
      <c r="Q343" s="16" t="s">
        <v>1303</v>
      </c>
      <c r="S343" s="15">
        <v>21314</v>
      </c>
      <c r="T343" s="16" t="s">
        <v>1303</v>
      </c>
      <c r="V343" s="15">
        <v>31314</v>
      </c>
      <c r="W343" s="16" t="s">
        <v>687</v>
      </c>
      <c r="Y343" s="15">
        <v>41314</v>
      </c>
      <c r="Z343" s="16" t="s">
        <v>661</v>
      </c>
      <c r="AB343" s="15">
        <v>51314</v>
      </c>
      <c r="AC343" s="16" t="s">
        <v>117</v>
      </c>
      <c r="AE343" s="15">
        <v>61314</v>
      </c>
      <c r="AF343" s="16" t="s">
        <v>1303</v>
      </c>
    </row>
    <row r="344" spans="1:32" ht="15.75">
      <c r="A344" s="17">
        <v>343</v>
      </c>
      <c r="B344" s="17" t="s">
        <v>1080</v>
      </c>
      <c r="C344" s="17" t="s">
        <v>1081</v>
      </c>
      <c r="D344" s="17">
        <f>INDEX($P$6:$Q$442, MATCH(B344,$Q$6:$Q$442,0),1)</f>
        <v>10427</v>
      </c>
      <c r="E344" s="17">
        <f>INDEX($S$6:$T$442, MATCH(B344,$T$6:$T$442,0),1)</f>
        <v>20407</v>
      </c>
      <c r="F344" s="17">
        <f>INDEX($V$6:$W$442, MATCH(B344,$W$6:$W$442,0),1)</f>
        <v>30107</v>
      </c>
      <c r="G344" s="17">
        <f>INDEX($Y$6:$Z$442, MATCH(B344,$Z$6:$Z$442,0),1)</f>
        <v>41417</v>
      </c>
      <c r="H344" s="17">
        <f>INDEX($AB$6:$AC$442, MATCH(B344,$AC$6:$AC$442,0),1)</f>
        <v>51618</v>
      </c>
      <c r="I344" s="17">
        <f>INDEX($AE$6:$AF$442, MATCH(B344,$AF$6:$AF$442,0),1)</f>
        <v>60227</v>
      </c>
      <c r="J344" s="23" t="s">
        <v>1082</v>
      </c>
      <c r="K344" s="17"/>
      <c r="L344" s="17"/>
      <c r="M344" s="17"/>
      <c r="P344" s="15">
        <v>11315</v>
      </c>
      <c r="Q344" s="16" t="s">
        <v>834</v>
      </c>
      <c r="S344" s="15">
        <v>21315</v>
      </c>
      <c r="T344" s="16" t="s">
        <v>144</v>
      </c>
      <c r="V344" s="15">
        <v>31315</v>
      </c>
      <c r="W344" s="16" t="s">
        <v>144</v>
      </c>
      <c r="Y344" s="15">
        <v>41315</v>
      </c>
      <c r="Z344" s="16" t="s">
        <v>1303</v>
      </c>
      <c r="AB344" s="15">
        <v>51315</v>
      </c>
      <c r="AC344" s="16" t="s">
        <v>741</v>
      </c>
      <c r="AE344" s="15">
        <v>61315</v>
      </c>
      <c r="AF344" s="16" t="s">
        <v>1303</v>
      </c>
    </row>
    <row r="345" spans="1:32" ht="15.75">
      <c r="A345" s="17">
        <v>344</v>
      </c>
      <c r="B345" s="17" t="s">
        <v>1083</v>
      </c>
      <c r="C345" s="17" t="s">
        <v>1084</v>
      </c>
      <c r="D345" s="17">
        <f>INDEX($P$6:$Q$442, MATCH(B345,$Q$6:$Q$442,0),1)</f>
        <v>10908</v>
      </c>
      <c r="E345" s="17">
        <f>INDEX($S$6:$T$442, MATCH(B345,$T$6:$T$442,0),1)</f>
        <v>20316</v>
      </c>
      <c r="F345" s="17">
        <f>INDEX($V$6:$W$442, MATCH(B345,$W$6:$W$442,0),1)</f>
        <v>31207</v>
      </c>
      <c r="G345" s="17">
        <f>INDEX($Y$6:$Z$442, MATCH(B345,$Z$6:$Z$442,0),1)</f>
        <v>40525</v>
      </c>
      <c r="H345" s="17">
        <f>INDEX($AB$6:$AC$442, MATCH(B345,$AC$6:$AC$442,0),1)</f>
        <v>51309</v>
      </c>
      <c r="I345" s="17">
        <f>INDEX($AE$6:$AF$442, MATCH(B345,$AF$6:$AF$442,0),1)</f>
        <v>60117</v>
      </c>
      <c r="J345" s="23" t="s">
        <v>1085</v>
      </c>
      <c r="K345" s="17"/>
      <c r="L345" s="17"/>
      <c r="M345" s="17"/>
      <c r="P345" s="15">
        <v>11316</v>
      </c>
      <c r="Q345" s="16" t="s">
        <v>1181</v>
      </c>
      <c r="S345" s="15">
        <v>21316</v>
      </c>
      <c r="T345" s="16" t="s">
        <v>1262</v>
      </c>
      <c r="V345" s="15">
        <v>31316</v>
      </c>
      <c r="W345" s="16" t="s">
        <v>77</v>
      </c>
      <c r="Y345" s="15">
        <v>41316</v>
      </c>
      <c r="Z345" s="16" t="s">
        <v>1021</v>
      </c>
      <c r="AB345" s="15">
        <v>51316</v>
      </c>
      <c r="AC345" s="16" t="s">
        <v>1303</v>
      </c>
      <c r="AE345" s="15">
        <v>61316</v>
      </c>
      <c r="AF345" s="16" t="s">
        <v>1156</v>
      </c>
    </row>
    <row r="346" spans="1:32" ht="15.75">
      <c r="A346" s="17">
        <v>345</v>
      </c>
      <c r="B346" s="17" t="s">
        <v>1086</v>
      </c>
      <c r="C346" s="17" t="s">
        <v>1087</v>
      </c>
      <c r="D346" s="17">
        <f>INDEX($P$6:$Q$442, MATCH(B346,$Q$6:$Q$442,0),1)</f>
        <v>11309</v>
      </c>
      <c r="E346" s="17">
        <f>INDEX($S$6:$T$442, MATCH(B346,$T$6:$T$442,0),1)</f>
        <v>20816</v>
      </c>
      <c r="F346" s="17">
        <f>INDEX($V$6:$W$442, MATCH(B346,$W$6:$W$442,0),1)</f>
        <v>31409</v>
      </c>
      <c r="G346" s="17">
        <f>INDEX($Y$6:$Z$442, MATCH(B346,$Z$6:$Z$442,0),1)</f>
        <v>40527</v>
      </c>
      <c r="H346" s="17">
        <f>INDEX($AB$6:$AC$442, MATCH(B346,$AC$6:$AC$442,0),1)</f>
        <v>51607</v>
      </c>
      <c r="I346" s="17">
        <f>INDEX($AE$6:$AF$442, MATCH(B346,$AF$6:$AF$442,0),1)</f>
        <v>60218</v>
      </c>
      <c r="J346" s="23" t="s">
        <v>1088</v>
      </c>
      <c r="K346" s="17"/>
      <c r="L346" s="17"/>
      <c r="M346" s="17"/>
      <c r="P346" s="15">
        <v>11317</v>
      </c>
      <c r="Q346" s="16" t="s">
        <v>1303</v>
      </c>
      <c r="S346" s="15">
        <v>21317</v>
      </c>
      <c r="T346" s="16" t="s">
        <v>626</v>
      </c>
      <c r="V346" s="15">
        <v>31317</v>
      </c>
      <c r="W346" s="16" t="s">
        <v>1191</v>
      </c>
      <c r="Y346" s="15">
        <v>41317</v>
      </c>
      <c r="Z346" s="16" t="s">
        <v>755</v>
      </c>
      <c r="AB346" s="15">
        <v>51317</v>
      </c>
      <c r="AC346" s="16" t="s">
        <v>980</v>
      </c>
      <c r="AE346" s="15">
        <v>61317</v>
      </c>
      <c r="AF346" s="16" t="s">
        <v>937</v>
      </c>
    </row>
    <row r="347" spans="1:32" ht="15.75">
      <c r="A347" s="17">
        <v>346</v>
      </c>
      <c r="B347" s="17" t="s">
        <v>75</v>
      </c>
      <c r="C347" s="17" t="s">
        <v>76</v>
      </c>
      <c r="D347" s="27">
        <v>11612</v>
      </c>
      <c r="E347" s="27">
        <v>21427</v>
      </c>
      <c r="F347" s="27">
        <v>31512</v>
      </c>
      <c r="G347" s="27">
        <v>41405</v>
      </c>
      <c r="H347" s="27">
        <v>51518</v>
      </c>
      <c r="I347" s="27">
        <v>61504</v>
      </c>
      <c r="J347" s="23"/>
      <c r="K347" s="17"/>
      <c r="P347" s="15">
        <v>11318</v>
      </c>
      <c r="Q347" s="16" t="s">
        <v>90</v>
      </c>
      <c r="S347" s="15">
        <v>21318</v>
      </c>
      <c r="T347" s="16" t="s">
        <v>1064</v>
      </c>
      <c r="V347" s="15">
        <v>31318</v>
      </c>
      <c r="W347" s="16" t="s">
        <v>1098</v>
      </c>
      <c r="Y347" s="15">
        <v>41318</v>
      </c>
      <c r="Z347" s="16" t="s">
        <v>1058</v>
      </c>
      <c r="AB347" s="15">
        <v>51318</v>
      </c>
      <c r="AC347" s="16" t="s">
        <v>1021</v>
      </c>
      <c r="AE347" s="15">
        <v>61318</v>
      </c>
      <c r="AF347" s="16" t="s">
        <v>977</v>
      </c>
    </row>
    <row r="348" spans="1:32" ht="15.75">
      <c r="A348" s="17">
        <v>347</v>
      </c>
      <c r="B348" s="17" t="s">
        <v>75</v>
      </c>
      <c r="C348" s="17" t="s">
        <v>76</v>
      </c>
      <c r="D348" s="27">
        <v>11619</v>
      </c>
      <c r="E348" s="27">
        <v>21507</v>
      </c>
      <c r="F348" s="27">
        <v>31617</v>
      </c>
      <c r="G348" s="27">
        <v>41501</v>
      </c>
      <c r="H348" s="27">
        <v>51521</v>
      </c>
      <c r="I348" s="27">
        <v>61602</v>
      </c>
      <c r="J348" s="23"/>
      <c r="K348" s="17"/>
      <c r="P348" s="15">
        <v>11319</v>
      </c>
      <c r="Q348" s="16" t="s">
        <v>490</v>
      </c>
      <c r="S348" s="15">
        <v>21319</v>
      </c>
      <c r="T348" s="16" t="s">
        <v>423</v>
      </c>
      <c r="V348" s="15">
        <v>31319</v>
      </c>
      <c r="W348" s="16" t="s">
        <v>298</v>
      </c>
      <c r="Y348" s="15">
        <v>41319</v>
      </c>
      <c r="Z348" s="16" t="s">
        <v>308</v>
      </c>
      <c r="AB348" s="15">
        <v>51319</v>
      </c>
      <c r="AC348" s="16" t="s">
        <v>496</v>
      </c>
      <c r="AE348" s="15">
        <v>61319</v>
      </c>
      <c r="AF348" s="16" t="s">
        <v>206</v>
      </c>
    </row>
    <row r="349" spans="1:32" ht="15.75">
      <c r="A349" s="17">
        <v>348</v>
      </c>
      <c r="B349" s="17" t="s">
        <v>75</v>
      </c>
      <c r="C349" s="17" t="s">
        <v>76</v>
      </c>
      <c r="D349" s="27">
        <v>11626</v>
      </c>
      <c r="E349" s="27">
        <v>21510</v>
      </c>
      <c r="F349" s="27">
        <v>31626</v>
      </c>
      <c r="G349" s="27">
        <v>41616</v>
      </c>
      <c r="H349" s="27">
        <v>51623</v>
      </c>
      <c r="I349" s="27">
        <v>61626</v>
      </c>
      <c r="J349" s="23"/>
      <c r="K349" s="17"/>
      <c r="P349" s="15">
        <v>11320</v>
      </c>
      <c r="Q349" s="16" t="s">
        <v>414</v>
      </c>
      <c r="S349" s="15">
        <v>21320</v>
      </c>
      <c r="T349" s="16" t="s">
        <v>398</v>
      </c>
      <c r="V349" s="15">
        <v>31320</v>
      </c>
      <c r="W349" s="16" t="s">
        <v>1303</v>
      </c>
      <c r="Y349" s="15">
        <v>41320</v>
      </c>
      <c r="Z349" s="16" t="s">
        <v>171</v>
      </c>
      <c r="AB349" s="15">
        <v>51320</v>
      </c>
      <c r="AC349" s="16" t="s">
        <v>446</v>
      </c>
      <c r="AE349" s="15">
        <v>61320</v>
      </c>
      <c r="AF349" s="16" t="s">
        <v>1303</v>
      </c>
    </row>
    <row r="350" spans="1:32" ht="15.75">
      <c r="A350" s="17">
        <v>349</v>
      </c>
      <c r="B350" s="17" t="s">
        <v>1089</v>
      </c>
      <c r="C350" s="17" t="s">
        <v>1090</v>
      </c>
      <c r="D350" s="17">
        <f>INDEX($P$6:$Q$442, MATCH(B350,$Q$6:$Q$442,0),1)</f>
        <v>10907</v>
      </c>
      <c r="E350" s="17">
        <f>INDEX($S$6:$T$442, MATCH(B350,$T$6:$T$442,0),1)</f>
        <v>20418</v>
      </c>
      <c r="F350" s="17">
        <f>INDEX($V$6:$W$442, MATCH(B350,$W$6:$W$442,0),1)</f>
        <v>31608</v>
      </c>
      <c r="G350" s="17">
        <f>INDEX($Y$6:$Z$442, MATCH(B350,$Z$6:$Z$442,0),1)</f>
        <v>40726</v>
      </c>
      <c r="H350" s="17">
        <f>INDEX($AB$6:$AC$442, MATCH(B350,$AC$6:$AC$442,0),1)</f>
        <v>51409</v>
      </c>
      <c r="I350" s="17">
        <f>INDEX($AE$6:$AF$442, MATCH(B350,$AF$6:$AF$442,0),1)</f>
        <v>60418</v>
      </c>
      <c r="J350" s="23" t="s">
        <v>1091</v>
      </c>
      <c r="K350" s="17"/>
      <c r="L350" s="17"/>
      <c r="M350" s="17"/>
      <c r="P350" s="15">
        <v>11321</v>
      </c>
      <c r="Q350" s="16" t="s">
        <v>511</v>
      </c>
      <c r="S350" s="15">
        <v>21321</v>
      </c>
      <c r="T350" s="16" t="s">
        <v>467</v>
      </c>
      <c r="V350" s="15">
        <v>31321</v>
      </c>
      <c r="W350" s="16" t="s">
        <v>329</v>
      </c>
      <c r="Y350" s="15">
        <v>41321</v>
      </c>
      <c r="Z350" s="16" t="s">
        <v>364</v>
      </c>
      <c r="AB350" s="15">
        <v>51321</v>
      </c>
      <c r="AC350" s="16" t="s">
        <v>372</v>
      </c>
      <c r="AE350" s="15">
        <v>61321</v>
      </c>
      <c r="AF350" s="16" t="s">
        <v>336</v>
      </c>
    </row>
    <row r="351" spans="1:32" ht="15.75">
      <c r="A351" s="17">
        <v>350</v>
      </c>
      <c r="B351" s="17" t="s">
        <v>1092</v>
      </c>
      <c r="C351" s="17" t="s">
        <v>1093</v>
      </c>
      <c r="D351" s="17">
        <f>INDEX($P$6:$Q$442, MATCH(B351,$Q$6:$Q$442,0),1)</f>
        <v>10725</v>
      </c>
      <c r="E351" s="17">
        <f>INDEX($S$6:$T$442, MATCH(B351,$T$6:$T$442,0),1)</f>
        <v>20308</v>
      </c>
      <c r="F351" s="17">
        <f>INDEX($V$6:$W$442, MATCH(B351,$W$6:$W$442,0),1)</f>
        <v>30409</v>
      </c>
      <c r="G351" s="17">
        <f>INDEX($Y$6:$Z$442, MATCH(B351,$Z$6:$Z$442,0),1)</f>
        <v>40917</v>
      </c>
      <c r="H351" s="17">
        <f>INDEX($AB$6:$AC$442, MATCH(B351,$AC$6:$AC$442,0),1)</f>
        <v>51218</v>
      </c>
      <c r="I351" s="17">
        <f>INDEX($AE$6:$AF$442, MATCH(B351,$AF$6:$AF$442,0),1)</f>
        <v>60726</v>
      </c>
      <c r="J351" s="23" t="s">
        <v>1094</v>
      </c>
      <c r="K351" s="17"/>
      <c r="L351" s="17"/>
      <c r="M351" s="17"/>
      <c r="P351" s="15">
        <v>11322</v>
      </c>
      <c r="Q351" s="16" t="s">
        <v>752</v>
      </c>
      <c r="S351" s="15">
        <v>21322</v>
      </c>
      <c r="T351" s="16" t="s">
        <v>771</v>
      </c>
      <c r="V351" s="15">
        <v>31322</v>
      </c>
      <c r="W351" s="16" t="s">
        <v>718</v>
      </c>
      <c r="Y351" s="15">
        <v>41322</v>
      </c>
      <c r="Z351" s="16" t="s">
        <v>24</v>
      </c>
      <c r="AB351" s="15">
        <v>51322</v>
      </c>
      <c r="AC351" s="16" t="s">
        <v>828</v>
      </c>
      <c r="AE351" s="15">
        <v>61322</v>
      </c>
      <c r="AF351" s="16" t="s">
        <v>906</v>
      </c>
    </row>
    <row r="352" spans="1:32" ht="15.75">
      <c r="A352" s="17">
        <v>351</v>
      </c>
      <c r="B352" s="17" t="s">
        <v>1095</v>
      </c>
      <c r="C352" s="17" t="s">
        <v>1096</v>
      </c>
      <c r="D352" s="17">
        <f>INDEX($P$6:$Q$442, MATCH(B352,$Q$6:$Q$442,0),1)</f>
        <v>10727</v>
      </c>
      <c r="E352" s="17">
        <f>INDEX($S$6:$T$442, MATCH(B352,$T$6:$T$442,0),1)</f>
        <v>20209</v>
      </c>
      <c r="F352" s="17">
        <f>INDEX($V$6:$W$442, MATCH(B352,$W$6:$W$442,0),1)</f>
        <v>30607</v>
      </c>
      <c r="G352" s="17">
        <f>INDEX($Y$6:$Z$442, MATCH(B352,$Z$6:$Z$442,0),1)</f>
        <v>41117</v>
      </c>
      <c r="H352" s="17">
        <f>INDEX($AB$6:$AC$442, MATCH(B352,$AC$6:$AC$442,0),1)</f>
        <v>51418</v>
      </c>
      <c r="I352" s="17">
        <f>INDEX($AE$6:$AF$442, MATCH(B352,$AF$6:$AF$442,0),1)</f>
        <v>60627</v>
      </c>
      <c r="J352" s="23" t="s">
        <v>1097</v>
      </c>
      <c r="K352" s="17"/>
      <c r="L352" s="17"/>
      <c r="M352" s="17"/>
      <c r="P352" s="15">
        <v>11323</v>
      </c>
      <c r="Q352" s="16" t="s">
        <v>802</v>
      </c>
      <c r="S352" s="15">
        <v>21323</v>
      </c>
      <c r="T352" s="16" t="s">
        <v>1303</v>
      </c>
      <c r="V352" s="15">
        <v>31323</v>
      </c>
      <c r="W352" s="16" t="s">
        <v>1303</v>
      </c>
      <c r="Y352" s="15">
        <v>41323</v>
      </c>
      <c r="Z352" s="16" t="s">
        <v>802</v>
      </c>
      <c r="AB352" s="15">
        <v>51323</v>
      </c>
      <c r="AC352" s="16" t="s">
        <v>66</v>
      </c>
      <c r="AE352" s="15">
        <v>61323</v>
      </c>
      <c r="AF352" s="16" t="s">
        <v>822</v>
      </c>
    </row>
    <row r="353" spans="1:32" ht="15.75">
      <c r="A353" s="17">
        <v>352</v>
      </c>
      <c r="B353" s="17" t="s">
        <v>1098</v>
      </c>
      <c r="C353" s="17" t="s">
        <v>1099</v>
      </c>
      <c r="D353" s="17">
        <f>INDEX($P$6:$Q$442, MATCH(B353,$Q$6:$Q$442,0),1)</f>
        <v>10407</v>
      </c>
      <c r="E353" s="17">
        <f>INDEX($S$6:$T$442, MATCH(B353,$T$6:$T$442,0),1)</f>
        <v>21418</v>
      </c>
      <c r="F353" s="17">
        <f>INDEX($V$6:$W$442, MATCH(B353,$W$6:$W$442,0),1)</f>
        <v>31318</v>
      </c>
      <c r="G353" s="17">
        <f>INDEX($Y$6:$Z$442, MATCH(B353,$Z$6:$Z$442,0),1)</f>
        <v>40507</v>
      </c>
      <c r="H353" s="17">
        <f>INDEX($AB$6:$AC$442, MATCH(B353,$AC$6:$AC$442,0),1)</f>
        <v>50525</v>
      </c>
      <c r="I353" s="17">
        <f>INDEX($AE$6:$AF$442, MATCH(B353,$AF$6:$AF$442,0),1)</f>
        <v>61208</v>
      </c>
      <c r="J353" s="23" t="s">
        <v>1100</v>
      </c>
      <c r="K353" s="17"/>
      <c r="L353" s="17"/>
      <c r="M353" s="17"/>
      <c r="P353" s="15">
        <v>11324</v>
      </c>
      <c r="Q353" s="16" t="s">
        <v>36</v>
      </c>
      <c r="S353" s="15">
        <v>21324</v>
      </c>
      <c r="T353" s="16" t="s">
        <v>505</v>
      </c>
      <c r="V353" s="15">
        <v>31324</v>
      </c>
      <c r="W353" s="16" t="s">
        <v>1303</v>
      </c>
      <c r="Y353" s="15">
        <v>41324</v>
      </c>
      <c r="Z353" s="16" t="s">
        <v>17</v>
      </c>
      <c r="AB353" s="15">
        <v>51324</v>
      </c>
      <c r="AC353" s="16" t="s">
        <v>530</v>
      </c>
      <c r="AE353" s="15">
        <v>61324</v>
      </c>
      <c r="AF353" s="16" t="s">
        <v>527</v>
      </c>
    </row>
    <row r="354" spans="1:32" ht="15.75">
      <c r="A354" s="17">
        <v>353</v>
      </c>
      <c r="B354" s="17" t="s">
        <v>1101</v>
      </c>
      <c r="C354" s="17" t="s">
        <v>1102</v>
      </c>
      <c r="D354" s="17">
        <f>INDEX($P$6:$Q$442, MATCH(B354,$Q$6:$Q$442,0),1)</f>
        <v>10307</v>
      </c>
      <c r="E354" s="17">
        <f>INDEX($S$6:$T$442, MATCH(B354,$T$6:$T$442,0),1)</f>
        <v>21518</v>
      </c>
      <c r="F354" s="17">
        <f>INDEX($V$6:$W$442, MATCH(B354,$W$6:$W$442,0),1)</f>
        <v>31518</v>
      </c>
      <c r="G354" s="17">
        <f>INDEX($Y$6:$Z$442, MATCH(B354,$Z$6:$Z$442,0),1)</f>
        <v>40709</v>
      </c>
      <c r="H354" s="17">
        <f>INDEX($AB$6:$AC$442, MATCH(B354,$AC$6:$AC$442,0),1)</f>
        <v>50627</v>
      </c>
      <c r="I354" s="17">
        <f>INDEX($AE$6:$AF$442, MATCH(B354,$AF$6:$AF$442,0),1)</f>
        <v>61209</v>
      </c>
      <c r="J354" s="23" t="s">
        <v>1103</v>
      </c>
      <c r="K354" s="17"/>
      <c r="L354" s="17"/>
      <c r="M354" s="17"/>
      <c r="P354" s="15">
        <v>11325</v>
      </c>
      <c r="Q354" s="16" t="s">
        <v>1303</v>
      </c>
      <c r="S354" s="15">
        <v>21325</v>
      </c>
      <c r="T354" s="16" t="s">
        <v>1195</v>
      </c>
      <c r="V354" s="15">
        <v>31325</v>
      </c>
      <c r="W354" s="16" t="s">
        <v>1185</v>
      </c>
      <c r="Y354" s="15">
        <v>41325</v>
      </c>
      <c r="Z354" s="16" t="s">
        <v>87</v>
      </c>
      <c r="AB354" s="15">
        <v>51325</v>
      </c>
      <c r="AC354" s="16" t="s">
        <v>1205</v>
      </c>
      <c r="AE354" s="15">
        <v>61325</v>
      </c>
      <c r="AF354" s="16" t="s">
        <v>1304</v>
      </c>
    </row>
    <row r="355" spans="1:32" ht="15.75">
      <c r="A355" s="17">
        <v>354</v>
      </c>
      <c r="B355" s="17" t="s">
        <v>1104</v>
      </c>
      <c r="C355" s="17" t="s">
        <v>1105</v>
      </c>
      <c r="D355" s="17">
        <f>INDEX($P$6:$Q$442, MATCH(B355,$Q$6:$Q$442,0),1)</f>
        <v>11207</v>
      </c>
      <c r="E355" s="17">
        <f>INDEX($S$6:$T$442, MATCH(B355,$T$6:$T$442,0),1)</f>
        <v>20518</v>
      </c>
      <c r="F355" s="17">
        <f>INDEX($V$6:$W$442, MATCH(B355,$W$6:$W$442,0),1)</f>
        <v>31408</v>
      </c>
      <c r="G355" s="17">
        <f>INDEX($Y$6:$Z$442, MATCH(B355,$Z$6:$Z$442,0),1)</f>
        <v>40126</v>
      </c>
      <c r="H355" s="17">
        <f>INDEX($AB$6:$AC$442, MATCH(B355,$AC$6:$AC$442,0),1)</f>
        <v>51007</v>
      </c>
      <c r="I355" s="17">
        <f>INDEX($AE$6:$AF$442, MATCH(B355,$AF$6:$AF$442,0),1)</f>
        <v>60617</v>
      </c>
      <c r="J355" s="23" t="s">
        <v>1106</v>
      </c>
      <c r="K355" s="23" t="s">
        <v>1107</v>
      </c>
      <c r="L355" s="17"/>
      <c r="M355" s="17"/>
      <c r="P355" s="15">
        <v>11326</v>
      </c>
      <c r="Q355" s="16" t="s">
        <v>44</v>
      </c>
      <c r="S355" s="15">
        <v>21326</v>
      </c>
      <c r="T355" s="16" t="s">
        <v>1217</v>
      </c>
      <c r="V355" s="15">
        <v>31326</v>
      </c>
      <c r="W355" s="16" t="s">
        <v>999</v>
      </c>
      <c r="Y355" s="15">
        <v>41326</v>
      </c>
      <c r="Z355" s="16" t="s">
        <v>888</v>
      </c>
      <c r="AB355" s="15">
        <v>51326</v>
      </c>
      <c r="AC355" s="16" t="s">
        <v>1241</v>
      </c>
      <c r="AE355" s="15">
        <v>61326</v>
      </c>
      <c r="AF355" s="16" t="s">
        <v>1303</v>
      </c>
    </row>
    <row r="356" spans="1:32" ht="15.75">
      <c r="A356" s="17">
        <v>355</v>
      </c>
      <c r="B356" s="17" t="s">
        <v>1108</v>
      </c>
      <c r="C356" s="17" t="s">
        <v>1109</v>
      </c>
      <c r="D356" s="17">
        <f>INDEX($P$6:$Q$442, MATCH(B356,$Q$6:$Q$442,0),1)</f>
        <v>11327</v>
      </c>
      <c r="E356" s="17">
        <f>INDEX($S$6:$T$442, MATCH(B356,$T$6:$T$442,0),1)</f>
        <v>21308</v>
      </c>
      <c r="F356" s="17">
        <f>INDEX($V$6:$W$442, MATCH(B356,$W$6:$W$442,0),1)</f>
        <v>30427</v>
      </c>
      <c r="G356" s="17">
        <f>INDEX($Y$6:$Z$442, MATCH(B356,$Z$6:$Z$442,0),1)</f>
        <v>41027</v>
      </c>
      <c r="H356" s="17">
        <f>INDEX($AB$6:$AC$442, MATCH(B356,$AC$6:$AC$442,0),1)</f>
        <v>50518</v>
      </c>
      <c r="I356" s="17">
        <f>INDEX($AE$6:$AF$442, MATCH(B356,$AF$6:$AF$442,0),1)</f>
        <v>60207</v>
      </c>
      <c r="J356" s="23" t="s">
        <v>1110</v>
      </c>
      <c r="K356" s="17"/>
      <c r="L356" s="17"/>
      <c r="M356" s="17"/>
      <c r="P356" s="15">
        <v>11327</v>
      </c>
      <c r="Q356" s="16" t="s">
        <v>1108</v>
      </c>
      <c r="S356" s="15">
        <v>21327</v>
      </c>
      <c r="T356" s="16" t="s">
        <v>1134</v>
      </c>
      <c r="V356" s="15">
        <v>31327</v>
      </c>
      <c r="W356" s="16" t="s">
        <v>1162</v>
      </c>
      <c r="Y356" s="15">
        <v>41327</v>
      </c>
      <c r="Z356" s="16" t="s">
        <v>108</v>
      </c>
      <c r="AB356" s="15">
        <v>51327</v>
      </c>
      <c r="AC356" s="16" t="s">
        <v>1303</v>
      </c>
      <c r="AE356" s="15">
        <v>61327</v>
      </c>
      <c r="AF356" s="16" t="s">
        <v>1226</v>
      </c>
    </row>
    <row r="357" spans="1:32" ht="15.75">
      <c r="A357" s="17">
        <v>356</v>
      </c>
      <c r="B357" s="17" t="s">
        <v>1111</v>
      </c>
      <c r="C357" s="17" t="s">
        <v>1112</v>
      </c>
      <c r="D357" s="17">
        <f>INDEX($P$6:$Q$442, MATCH(B357,$Q$6:$Q$442,0),1)</f>
        <v>10509</v>
      </c>
      <c r="E357" s="17">
        <f>INDEX($S$6:$T$442, MATCH(B357,$T$6:$T$442,0),1)</f>
        <v>21617</v>
      </c>
      <c r="F357" s="17">
        <f>INDEX($V$6:$W$442, MATCH(B357,$W$6:$W$442,0),1)</f>
        <v>31017</v>
      </c>
      <c r="G357" s="17">
        <f>INDEX($Y$6:$Z$442, MATCH(B357,$Z$6:$Z$442,0),1)</f>
        <v>40807</v>
      </c>
      <c r="H357" s="17">
        <f>INDEX($AB$6:$AC$442, MATCH(B357,$AC$6:$AC$442,0),1)</f>
        <v>50125</v>
      </c>
      <c r="I357" s="17">
        <f>INDEX($AE$6:$AF$442, MATCH(B357,$AF$6:$AF$442,0),1)</f>
        <v>60908</v>
      </c>
      <c r="J357" s="23" t="s">
        <v>1113</v>
      </c>
      <c r="K357" s="23" t="s">
        <v>1114</v>
      </c>
      <c r="L357" s="17"/>
      <c r="M357" s="17"/>
      <c r="P357" s="15">
        <v>11401</v>
      </c>
      <c r="Q357" s="16" t="s">
        <v>629</v>
      </c>
      <c r="S357" s="15">
        <v>21401</v>
      </c>
      <c r="T357" s="16" t="s">
        <v>414</v>
      </c>
      <c r="V357" s="15">
        <v>31401</v>
      </c>
      <c r="W357" s="16" t="s">
        <v>111</v>
      </c>
      <c r="Y357" s="15">
        <v>41401</v>
      </c>
      <c r="Z357" s="16" t="s">
        <v>479</v>
      </c>
      <c r="AB357" s="15">
        <v>51401</v>
      </c>
      <c r="AC357" s="16" t="s">
        <v>611</v>
      </c>
      <c r="AE357" s="15">
        <v>61401</v>
      </c>
      <c r="AF357" s="16" t="s">
        <v>242</v>
      </c>
    </row>
    <row r="358" spans="1:32" ht="15.75">
      <c r="A358" s="17">
        <v>357</v>
      </c>
      <c r="B358" s="17" t="s">
        <v>1115</v>
      </c>
      <c r="C358" s="17" t="s">
        <v>1116</v>
      </c>
      <c r="D358" s="17">
        <f>INDEX($P$6:$Q$442, MATCH(B358,$Q$6:$Q$442,0),1)</f>
        <v>11109</v>
      </c>
      <c r="E358" s="17">
        <f>INDEX($S$6:$T$442, MATCH(B358,$T$6:$T$442,0),1)</f>
        <v>20516</v>
      </c>
      <c r="F358" s="17">
        <f>INDEX($V$6:$W$442, MATCH(B358,$W$6:$W$442,0),1)</f>
        <v>31208</v>
      </c>
      <c r="G358" s="17">
        <f>INDEX($Y$6:$Z$442, MATCH(B358,$Z$6:$Z$442,0),1)</f>
        <v>40825</v>
      </c>
      <c r="H358" s="17">
        <f>INDEX($AB$6:$AC$442, MATCH(B358,$AC$6:$AC$442,0),1)</f>
        <v>51308</v>
      </c>
      <c r="I358" s="17">
        <f>INDEX($AE$6:$AF$442, MATCH(B358,$AF$6:$AF$442,0),1)</f>
        <v>60616</v>
      </c>
      <c r="J358" s="23" t="s">
        <v>1117</v>
      </c>
      <c r="K358" s="23" t="s">
        <v>1118</v>
      </c>
      <c r="L358" s="17"/>
      <c r="M358" s="17"/>
      <c r="P358" s="15">
        <v>11402</v>
      </c>
      <c r="Q358" s="16" t="s">
        <v>587</v>
      </c>
      <c r="S358" s="15">
        <v>21402</v>
      </c>
      <c r="T358" s="16" t="s">
        <v>364</v>
      </c>
      <c r="V358" s="15">
        <v>31402</v>
      </c>
      <c r="W358" s="16" t="s">
        <v>654</v>
      </c>
      <c r="Y358" s="15">
        <v>41402</v>
      </c>
      <c r="Z358" s="16" t="s">
        <v>467</v>
      </c>
      <c r="AB358" s="15">
        <v>51402</v>
      </c>
      <c r="AC358" s="16" t="s">
        <v>358</v>
      </c>
      <c r="AE358" s="15">
        <v>61402</v>
      </c>
      <c r="AF358" s="16" t="s">
        <v>476</v>
      </c>
    </row>
    <row r="359" spans="1:32" ht="15.75">
      <c r="A359" s="17">
        <v>358</v>
      </c>
      <c r="B359" s="17" t="s">
        <v>1119</v>
      </c>
      <c r="C359" s="17" t="s">
        <v>1120</v>
      </c>
      <c r="D359" s="17">
        <f>INDEX($P$6:$Q$442, MATCH(B359,$Q$6:$Q$442,0),1)</f>
        <v>11418</v>
      </c>
      <c r="E359" s="17">
        <f>INDEX($S$6:$T$442, MATCH(B359,$T$6:$T$442,0),1)</f>
        <v>20626</v>
      </c>
      <c r="F359" s="17">
        <f>INDEX($V$6:$W$442, MATCH(B359,$W$6:$W$442,0),1)</f>
        <v>31527</v>
      </c>
      <c r="G359" s="17">
        <f>INDEX($Y$6:$Z$442, MATCH(B359,$Z$6:$Z$442,0),1)</f>
        <v>40818</v>
      </c>
      <c r="H359" s="17">
        <f>INDEX($AB$6:$AC$442, MATCH(B359,$AC$6:$AC$442,0),1)</f>
        <v>50309</v>
      </c>
      <c r="I359" s="17">
        <f>INDEX($AE$6:$AF$442, MATCH(B359,$AF$6:$AF$442,0),1)</f>
        <v>61426</v>
      </c>
      <c r="J359" s="23" t="s">
        <v>1121</v>
      </c>
      <c r="K359" s="23" t="s">
        <v>1122</v>
      </c>
      <c r="L359" s="17"/>
      <c r="M359" s="17"/>
      <c r="P359" s="15">
        <v>11403</v>
      </c>
      <c r="Q359" s="16" t="s">
        <v>226</v>
      </c>
      <c r="S359" s="15">
        <v>21403</v>
      </c>
      <c r="T359" s="16" t="s">
        <v>1303</v>
      </c>
      <c r="V359" s="15">
        <v>31403</v>
      </c>
      <c r="W359" s="16" t="s">
        <v>217</v>
      </c>
      <c r="Y359" s="15">
        <v>41403</v>
      </c>
      <c r="Z359" s="16" t="s">
        <v>163</v>
      </c>
      <c r="AB359" s="15">
        <v>51403</v>
      </c>
      <c r="AC359" s="16" t="s">
        <v>1303</v>
      </c>
      <c r="AE359" s="15">
        <v>61403</v>
      </c>
      <c r="AF359" s="16" t="s">
        <v>320</v>
      </c>
    </row>
    <row r="360" spans="1:32" ht="15.75">
      <c r="A360" s="17">
        <v>359</v>
      </c>
      <c r="B360" s="17" t="s">
        <v>1123</v>
      </c>
      <c r="C360" s="17" t="s">
        <v>1124</v>
      </c>
      <c r="D360" s="17">
        <f>INDEX($P$6:$Q$442, MATCH(B360,$Q$6:$Q$442,0),1)</f>
        <v>11518</v>
      </c>
      <c r="E360" s="17">
        <f>INDEX($S$6:$T$442, MATCH(B360,$T$6:$T$442,0),1)</f>
        <v>20526</v>
      </c>
      <c r="F360" s="17">
        <f>INDEX($V$6:$W$442, MATCH(B360,$W$6:$W$442,0),1)</f>
        <v>31226</v>
      </c>
      <c r="G360" s="17">
        <f>INDEX($Y$6:$Z$442, MATCH(B360,$Z$6:$Z$442,0),1)</f>
        <v>40417</v>
      </c>
      <c r="H360" s="17">
        <f>INDEX($AB$6:$AC$442, MATCH(B360,$AC$6:$AC$442,0),1)</f>
        <v>50308</v>
      </c>
      <c r="I360" s="17">
        <f>INDEX($AE$6:$AF$442, MATCH(B360,$AF$6:$AF$442,0),1)</f>
        <v>60927</v>
      </c>
      <c r="J360" s="23" t="s">
        <v>1125</v>
      </c>
      <c r="K360" s="23" t="s">
        <v>1126</v>
      </c>
      <c r="L360" s="17"/>
      <c r="M360" s="17"/>
      <c r="P360" s="15">
        <v>11404</v>
      </c>
      <c r="Q360" s="16" t="s">
        <v>931</v>
      </c>
      <c r="S360" s="15">
        <v>21404</v>
      </c>
      <c r="T360" s="16" t="s">
        <v>615</v>
      </c>
      <c r="V360" s="15">
        <v>31404</v>
      </c>
      <c r="W360" s="16" t="s">
        <v>831</v>
      </c>
      <c r="Y360" s="15">
        <v>41404</v>
      </c>
      <c r="Z360" s="16" t="s">
        <v>567</v>
      </c>
      <c r="AB360" s="15">
        <v>51404</v>
      </c>
      <c r="AC360" s="16" t="s">
        <v>1035</v>
      </c>
      <c r="AE360" s="15">
        <v>61404</v>
      </c>
      <c r="AF360" s="16" t="s">
        <v>727</v>
      </c>
    </row>
    <row r="361" spans="1:32" ht="15.75">
      <c r="A361" s="17">
        <v>360</v>
      </c>
      <c r="B361" s="17" t="s">
        <v>1127</v>
      </c>
      <c r="C361" s="17" t="s">
        <v>1128</v>
      </c>
      <c r="D361" s="17">
        <f>INDEX($P$6:$Q$442, MATCH(B361,$Q$6:$Q$442,0),1)</f>
        <v>10208</v>
      </c>
      <c r="E361" s="17">
        <f>INDEX($S$6:$T$442, MATCH(B361,$T$6:$T$442,0),1)</f>
        <v>21218</v>
      </c>
      <c r="F361" s="17">
        <f>INDEX($V$6:$W$442, MATCH(B361,$W$6:$W$442,0),1)</f>
        <v>31217</v>
      </c>
      <c r="G361" s="17">
        <f>INDEX($Y$6:$Z$442, MATCH(B361,$Z$6:$Z$442,0),1)</f>
        <v>40708</v>
      </c>
      <c r="H361" s="17">
        <f>INDEX($AB$6:$AC$442, MATCH(B361,$AC$6:$AC$442,0),1)</f>
        <v>50327</v>
      </c>
      <c r="I361" s="17">
        <f>INDEX($AE$6:$AF$442, MATCH(B361,$AF$6:$AF$442,0),1)</f>
        <v>61609</v>
      </c>
      <c r="J361" s="23" t="s">
        <v>1129</v>
      </c>
      <c r="K361" s="17"/>
      <c r="L361" s="17"/>
      <c r="M361" s="17"/>
      <c r="P361" s="15">
        <v>11405</v>
      </c>
      <c r="Q361" s="16" t="s">
        <v>13</v>
      </c>
      <c r="S361" s="15">
        <v>21405</v>
      </c>
      <c r="T361" s="16" t="s">
        <v>879</v>
      </c>
      <c r="V361" s="15">
        <v>31405</v>
      </c>
      <c r="W361" s="16" t="s">
        <v>1024</v>
      </c>
      <c r="Y361" s="15">
        <v>41405</v>
      </c>
      <c r="Z361" s="16" t="s">
        <v>1303</v>
      </c>
      <c r="AB361" s="15">
        <v>51405</v>
      </c>
      <c r="AC361" s="16" t="s">
        <v>1303</v>
      </c>
      <c r="AE361" s="15">
        <v>61405</v>
      </c>
      <c r="AF361" s="16" t="s">
        <v>21</v>
      </c>
    </row>
    <row r="362" spans="1:32" ht="15.75">
      <c r="A362" s="17">
        <v>361</v>
      </c>
      <c r="B362" s="17" t="s">
        <v>1130</v>
      </c>
      <c r="C362" s="17" t="s">
        <v>1131</v>
      </c>
      <c r="D362" s="17">
        <f>INDEX($P$6:$Q$442, MATCH(B362,$Q$6:$Q$442,0),1)</f>
        <v>11616</v>
      </c>
      <c r="E362" s="17">
        <f>INDEX($S$6:$T$442, MATCH(B362,$T$6:$T$442,0),1)</f>
        <v>20727</v>
      </c>
      <c r="F362" s="17">
        <f>INDEX($V$6:$W$442, MATCH(B362,$W$6:$W$442,0),1)</f>
        <v>31426</v>
      </c>
      <c r="G362" s="17">
        <f>INDEX($Y$6:$Z$442, MATCH(B362,$Z$6:$Z$442,0),1)</f>
        <v>40716</v>
      </c>
      <c r="H362" s="17">
        <f>INDEX($AB$6:$AC$442, MATCH(B362,$AC$6:$AC$442,0),1)</f>
        <v>50307</v>
      </c>
      <c r="I362" s="17">
        <f>INDEX($AE$6:$AF$442, MATCH(B362,$AF$6:$AF$442,0),1)</f>
        <v>60925</v>
      </c>
      <c r="J362" s="23" t="s">
        <v>1132</v>
      </c>
      <c r="K362" s="23" t="s">
        <v>1133</v>
      </c>
      <c r="L362" s="17"/>
      <c r="M362" s="17"/>
      <c r="P362" s="15">
        <v>11406</v>
      </c>
      <c r="Q362" s="16" t="s">
        <v>876</v>
      </c>
      <c r="S362" s="15">
        <v>21406</v>
      </c>
      <c r="T362" s="16" t="s">
        <v>837</v>
      </c>
      <c r="V362" s="15">
        <v>31406</v>
      </c>
      <c r="W362" s="16" t="s">
        <v>1035</v>
      </c>
      <c r="Y362" s="15">
        <v>41406</v>
      </c>
      <c r="Z362" s="16" t="s">
        <v>785</v>
      </c>
      <c r="AB362" s="15">
        <v>51406</v>
      </c>
      <c r="AC362" s="16" t="s">
        <v>1024</v>
      </c>
      <c r="AE362" s="15">
        <v>61406</v>
      </c>
      <c r="AF362" s="16" t="s">
        <v>1303</v>
      </c>
    </row>
    <row r="363" spans="1:32" ht="15.75">
      <c r="A363" s="17">
        <v>362</v>
      </c>
      <c r="B363" s="17" t="s">
        <v>1134</v>
      </c>
      <c r="C363" s="17" t="s">
        <v>1135</v>
      </c>
      <c r="D363" s="17">
        <f>INDEX($P$6:$Q$442, MATCH(B363,$Q$6:$Q$442,0),1)</f>
        <v>10417</v>
      </c>
      <c r="E363" s="17">
        <f>INDEX($S$6:$T$442, MATCH(B363,$T$6:$T$442,0),1)</f>
        <v>21327</v>
      </c>
      <c r="F363" s="17">
        <f>INDEX($V$6:$W$442, MATCH(B363,$W$6:$W$442,0),1)</f>
        <v>30317</v>
      </c>
      <c r="G363" s="17">
        <f>INDEX($Y$6:$Z$442, MATCH(B363,$Z$6:$Z$442,0),1)</f>
        <v>41409</v>
      </c>
      <c r="H363" s="17">
        <f>INDEX($AB$6:$AC$442, MATCH(B363,$AC$6:$AC$442,0),1)</f>
        <v>51626</v>
      </c>
      <c r="I363" s="17">
        <f>INDEX($AE$6:$AF$442, MATCH(B363,$AF$6:$AF$442,0),1)</f>
        <v>61218</v>
      </c>
      <c r="J363" s="23" t="s">
        <v>1136</v>
      </c>
      <c r="K363" s="17"/>
      <c r="L363" s="17"/>
      <c r="M363" s="17"/>
      <c r="P363" s="15">
        <v>11407</v>
      </c>
      <c r="Q363" s="16" t="s">
        <v>1047</v>
      </c>
      <c r="S363" s="15">
        <v>21407</v>
      </c>
      <c r="T363" s="16" t="s">
        <v>41</v>
      </c>
      <c r="V363" s="15">
        <v>31407</v>
      </c>
      <c r="W363" s="16" t="s">
        <v>1015</v>
      </c>
      <c r="Y363" s="15">
        <v>41407</v>
      </c>
      <c r="Z363" s="16" t="s">
        <v>1195</v>
      </c>
      <c r="AB363" s="15">
        <v>51407</v>
      </c>
      <c r="AC363" s="16" t="s">
        <v>1015</v>
      </c>
      <c r="AE363" s="15">
        <v>61407</v>
      </c>
      <c r="AF363" s="16" t="s">
        <v>1303</v>
      </c>
    </row>
    <row r="364" spans="1:32" ht="15.75">
      <c r="A364" s="17">
        <v>363</v>
      </c>
      <c r="B364" s="17" t="s">
        <v>1137</v>
      </c>
      <c r="C364" s="17" t="s">
        <v>1138</v>
      </c>
      <c r="D364" s="17">
        <f>INDEX($P$6:$Q$442, MATCH(B364,$Q$6:$Q$442,0),1)</f>
        <v>10508</v>
      </c>
      <c r="E364" s="17">
        <f>INDEX($S$6:$T$442, MATCH(B364,$T$6:$T$442,0),1)</f>
        <v>20917</v>
      </c>
      <c r="F364" s="17">
        <f>INDEX($V$6:$W$442, MATCH(B364,$W$6:$W$442,0),1)</f>
        <v>31117</v>
      </c>
      <c r="G364" s="17">
        <f>INDEX($Y$6:$Z$442, MATCH(B364,$Z$6:$Z$442,0),1)</f>
        <v>40509</v>
      </c>
      <c r="H364" s="17">
        <f>INDEX($AB$6:$AC$442, MATCH(B364,$AC$6:$AC$442,0),1)</f>
        <v>50726</v>
      </c>
      <c r="I364" s="17">
        <f>INDEX($AE$6:$AF$442, MATCH(B364,$AF$6:$AF$442,0),1)</f>
        <v>61009</v>
      </c>
      <c r="J364" s="23" t="s">
        <v>1139</v>
      </c>
      <c r="K364" s="23" t="s">
        <v>1140</v>
      </c>
      <c r="L364" s="23" t="s">
        <v>1141</v>
      </c>
      <c r="M364" s="17"/>
      <c r="P364" s="15">
        <v>11408</v>
      </c>
      <c r="Q364" s="16" t="s">
        <v>1015</v>
      </c>
      <c r="S364" s="15">
        <v>21408</v>
      </c>
      <c r="T364" s="16" t="s">
        <v>1284</v>
      </c>
      <c r="V364" s="15">
        <v>31408</v>
      </c>
      <c r="W364" s="16" t="s">
        <v>1104</v>
      </c>
      <c r="Y364" s="15">
        <v>41408</v>
      </c>
      <c r="Z364" s="16" t="s">
        <v>1268</v>
      </c>
      <c r="AB364" s="15">
        <v>51408</v>
      </c>
      <c r="AC364" s="16" t="s">
        <v>1142</v>
      </c>
      <c r="AE364" s="15">
        <v>61408</v>
      </c>
      <c r="AF364" s="16" t="s">
        <v>993</v>
      </c>
    </row>
    <row r="365" spans="1:32" ht="15.75">
      <c r="A365" s="17">
        <v>364</v>
      </c>
      <c r="B365" s="17" t="s">
        <v>1142</v>
      </c>
      <c r="C365" s="17" t="s">
        <v>1143</v>
      </c>
      <c r="D365" s="17">
        <f>INDEX($P$6:$Q$442, MATCH(B365,$Q$6:$Q$442,0),1)</f>
        <v>11008</v>
      </c>
      <c r="E365" s="17">
        <f>INDEX($S$6:$T$442, MATCH(B365,$T$6:$T$442,0),1)</f>
        <v>20218</v>
      </c>
      <c r="F365" s="17">
        <f>INDEX($V$6:$W$442, MATCH(B365,$W$6:$W$442,0),1)</f>
        <v>31507</v>
      </c>
      <c r="G365" s="17">
        <f>INDEX($Y$6:$Z$442, MATCH(B365,$Z$6:$Z$442,0),1)</f>
        <v>40727</v>
      </c>
      <c r="H365" s="17">
        <f>INDEX($AB$6:$AC$442, MATCH(B365,$AC$6:$AC$442,0),1)</f>
        <v>51408</v>
      </c>
      <c r="I365" s="17">
        <f>INDEX($AE$6:$AF$442, MATCH(B365,$AF$6:$AF$442,0),1)</f>
        <v>60516</v>
      </c>
      <c r="J365" s="23" t="s">
        <v>1144</v>
      </c>
      <c r="K365" s="23" t="s">
        <v>1145</v>
      </c>
      <c r="L365" s="17"/>
      <c r="M365" s="17"/>
      <c r="P365" s="15">
        <v>11409</v>
      </c>
      <c r="Q365" s="16" t="s">
        <v>1303</v>
      </c>
      <c r="S365" s="15">
        <v>21409</v>
      </c>
      <c r="T365" s="16" t="s">
        <v>27</v>
      </c>
      <c r="V365" s="15">
        <v>31409</v>
      </c>
      <c r="W365" s="16" t="s">
        <v>1086</v>
      </c>
      <c r="Y365" s="15">
        <v>41409</v>
      </c>
      <c r="Z365" s="16" t="s">
        <v>1134</v>
      </c>
      <c r="AB365" s="15">
        <v>51409</v>
      </c>
      <c r="AC365" s="16" t="s">
        <v>1089</v>
      </c>
      <c r="AE365" s="15">
        <v>61409</v>
      </c>
      <c r="AF365" s="16" t="s">
        <v>958</v>
      </c>
    </row>
    <row r="366" spans="1:32" ht="15.75">
      <c r="A366" s="17">
        <v>365</v>
      </c>
      <c r="B366" s="17" t="s">
        <v>1146</v>
      </c>
      <c r="C366" s="17" t="s">
        <v>1147</v>
      </c>
      <c r="D366" s="17">
        <f>INDEX($P$6:$Q$442, MATCH(B366,$Q$6:$Q$442,0),1)</f>
        <v>11625</v>
      </c>
      <c r="E366" s="17">
        <f>INDEX($S$6:$T$442, MATCH(B366,$T$6:$T$442,0),1)</f>
        <v>21608</v>
      </c>
      <c r="F366" s="17">
        <f>INDEX($V$6:$W$442, MATCH(B366,$W$6:$W$442,0),1)</f>
        <v>30826</v>
      </c>
      <c r="G366" s="17">
        <f>INDEX($Y$6:$Z$442, MATCH(B366,$Z$6:$Z$442,0),1)</f>
        <v>41626</v>
      </c>
      <c r="H366" s="17">
        <f>INDEX($AB$6:$AC$442, MATCH(B366,$AC$6:$AC$442,0),1)</f>
        <v>50717</v>
      </c>
      <c r="I366" s="17">
        <f>INDEX($AE$6:$AF$442, MATCH(B366,$AF$6:$AF$442,0),1)</f>
        <v>60609</v>
      </c>
      <c r="J366" s="23" t="s">
        <v>1148</v>
      </c>
      <c r="K366" s="17"/>
      <c r="L366" s="17"/>
      <c r="M366" s="17"/>
      <c r="P366" s="15">
        <v>11410</v>
      </c>
      <c r="Q366" s="16" t="s">
        <v>253</v>
      </c>
      <c r="S366" s="15">
        <v>21410</v>
      </c>
      <c r="T366" s="16" t="s">
        <v>571</v>
      </c>
      <c r="V366" s="15">
        <v>31410</v>
      </c>
      <c r="W366" s="16" t="s">
        <v>571</v>
      </c>
      <c r="Y366" s="15">
        <v>41410</v>
      </c>
      <c r="Z366" s="16" t="s">
        <v>551</v>
      </c>
      <c r="AB366" s="15">
        <v>51410</v>
      </c>
      <c r="AC366" s="16" t="s">
        <v>1303</v>
      </c>
      <c r="AE366" s="15">
        <v>61410</v>
      </c>
      <c r="AF366" s="16" t="s">
        <v>437</v>
      </c>
    </row>
    <row r="367" spans="1:32" ht="15.75">
      <c r="A367" s="17">
        <v>366</v>
      </c>
      <c r="B367" s="17" t="s">
        <v>1149</v>
      </c>
      <c r="C367" s="17" t="s">
        <v>1150</v>
      </c>
      <c r="D367" s="17">
        <f>INDEX($P$6:$Q$442, MATCH(B367,$Q$6:$Q$442,0),1)</f>
        <v>11218</v>
      </c>
      <c r="E367" s="17">
        <f>INDEX($S$6:$T$442, MATCH(B367,$T$6:$T$442,0),1)</f>
        <v>20426</v>
      </c>
      <c r="F367" s="17">
        <f>INDEX($V$6:$W$442, MATCH(B367,$W$6:$W$442,0),1)</f>
        <v>31027</v>
      </c>
      <c r="G367" s="17">
        <f>INDEX($Y$6:$Z$442, MATCH(B367,$Z$6:$Z$442,0),1)</f>
        <v>40616</v>
      </c>
      <c r="H367" s="17">
        <f>INDEX($AB$6:$AC$442, MATCH(B367,$AC$6:$AC$442,0),1)</f>
        <v>50209</v>
      </c>
      <c r="I367" s="17">
        <f>INDEX($AE$6:$AF$442, MATCH(B367,$AF$6:$AF$442,0),1)</f>
        <v>61525</v>
      </c>
      <c r="J367" s="23" t="s">
        <v>1151</v>
      </c>
      <c r="K367" s="23" t="s">
        <v>1152</v>
      </c>
      <c r="L367" s="17"/>
      <c r="M367" s="17"/>
      <c r="P367" s="15">
        <v>11411</v>
      </c>
      <c r="Q367" s="16" t="s">
        <v>336</v>
      </c>
      <c r="S367" s="15">
        <v>21411</v>
      </c>
      <c r="T367" s="16" t="s">
        <v>236</v>
      </c>
      <c r="V367" s="15">
        <v>31411</v>
      </c>
      <c r="W367" s="16" t="s">
        <v>271</v>
      </c>
      <c r="Y367" s="15">
        <v>41411</v>
      </c>
      <c r="Z367" s="16" t="s">
        <v>378</v>
      </c>
      <c r="AB367" s="15">
        <v>51411</v>
      </c>
      <c r="AC367" s="16" t="s">
        <v>256</v>
      </c>
      <c r="AE367" s="15">
        <v>61411</v>
      </c>
      <c r="AF367" s="16" t="s">
        <v>398</v>
      </c>
    </row>
    <row r="368" spans="1:32" ht="15.75">
      <c r="A368" s="17">
        <v>367</v>
      </c>
      <c r="B368" s="17" t="s">
        <v>1153</v>
      </c>
      <c r="C368" s="17" t="s">
        <v>1154</v>
      </c>
      <c r="D368" s="17">
        <f>INDEX($P$6:$Q$442, MATCH(B368,$Q$6:$Q$442,0),1)</f>
        <v>11608</v>
      </c>
      <c r="E368" s="17">
        <f>INDEX($S$6:$T$442, MATCH(B368,$T$6:$T$442,0),1)</f>
        <v>20716</v>
      </c>
      <c r="F368" s="17">
        <f>INDEX($V$6:$W$442, MATCH(B368,$W$6:$W$442,0),1)</f>
        <v>30907</v>
      </c>
      <c r="G368" s="17">
        <f>INDEX($Y$6:$Z$442, MATCH(B368,$Z$6:$Z$442,0),1)</f>
        <v>40227</v>
      </c>
      <c r="H368" s="17">
        <f>INDEX($AB$6:$AC$442, MATCH(B368,$AC$6:$AC$442,0),1)</f>
        <v>51108</v>
      </c>
      <c r="I368" s="17">
        <f>INDEX($AE$6:$AF$442, MATCH(B368,$AF$6:$AF$442,0),1)</f>
        <v>60718</v>
      </c>
      <c r="J368" s="23" t="s">
        <v>1155</v>
      </c>
      <c r="K368" s="17"/>
      <c r="L368" s="17"/>
      <c r="M368" s="17"/>
      <c r="P368" s="15">
        <v>11412</v>
      </c>
      <c r="Q368" s="16" t="s">
        <v>188</v>
      </c>
      <c r="S368" s="15">
        <v>21412</v>
      </c>
      <c r="T368" s="16" t="s">
        <v>476</v>
      </c>
      <c r="V368" s="15">
        <v>31412</v>
      </c>
      <c r="W368" s="16" t="s">
        <v>542</v>
      </c>
      <c r="Y368" s="15">
        <v>41412</v>
      </c>
      <c r="Z368" s="16" t="s">
        <v>233</v>
      </c>
      <c r="AB368" s="15">
        <v>51412</v>
      </c>
      <c r="AC368" s="16" t="s">
        <v>407</v>
      </c>
      <c r="AE368" s="15">
        <v>61412</v>
      </c>
      <c r="AF368" s="16" t="s">
        <v>174</v>
      </c>
    </row>
    <row r="369" spans="1:32" ht="15.75">
      <c r="A369" s="17">
        <v>368</v>
      </c>
      <c r="B369" s="17" t="s">
        <v>1156</v>
      </c>
      <c r="C369" s="17" t="s">
        <v>1157</v>
      </c>
      <c r="D369" s="17">
        <f>INDEX($P$6:$Q$442, MATCH(B369,$Q$6:$Q$442,0),1)</f>
        <v>10816</v>
      </c>
      <c r="E369" s="17">
        <f>INDEX($S$6:$T$442, MATCH(B369,$T$6:$T$442,0),1)</f>
        <v>21025</v>
      </c>
      <c r="F369" s="17">
        <f>INDEX($V$6:$W$442, MATCH(B369,$W$6:$W$442,0),1)</f>
        <v>30517</v>
      </c>
      <c r="G369" s="17">
        <f>INDEX($Y$6:$Z$442, MATCH(B369,$Z$6:$Z$442,0),1)</f>
        <v>41308</v>
      </c>
      <c r="H369" s="17">
        <f>INDEX($AB$6:$AC$442, MATCH(B369,$AC$6:$AC$442,0),1)</f>
        <v>51127</v>
      </c>
      <c r="I369" s="17">
        <f>INDEX($AE$6:$AF$442, MATCH(B369,$AF$6:$AF$442,0),1)</f>
        <v>61316</v>
      </c>
      <c r="J369" s="23" t="s">
        <v>1158</v>
      </c>
      <c r="K369" s="17"/>
      <c r="L369" s="17"/>
      <c r="M369" s="17"/>
      <c r="P369" s="15">
        <v>11413</v>
      </c>
      <c r="Q369" s="16" t="s">
        <v>906</v>
      </c>
      <c r="S369" s="15">
        <v>21413</v>
      </c>
      <c r="T369" s="16" t="s">
        <v>690</v>
      </c>
      <c r="V369" s="15">
        <v>31413</v>
      </c>
      <c r="W369" s="16" t="s">
        <v>727</v>
      </c>
      <c r="Y369" s="15">
        <v>41413</v>
      </c>
      <c r="Z369" s="16" t="s">
        <v>758</v>
      </c>
      <c r="AB369" s="15">
        <v>51413</v>
      </c>
      <c r="AC369" s="16" t="s">
        <v>620</v>
      </c>
      <c r="AE369" s="15">
        <v>61413</v>
      </c>
      <c r="AF369" s="16" t="s">
        <v>599</v>
      </c>
    </row>
    <row r="370" spans="1:32" ht="15.75">
      <c r="A370" s="17">
        <v>369</v>
      </c>
      <c r="B370" s="17" t="s">
        <v>1159</v>
      </c>
      <c r="C370" s="17" t="s">
        <v>1160</v>
      </c>
      <c r="D370" s="17">
        <f>INDEX($P$6:$Q$442, MATCH(B370,$Q$6:$Q$442,0),1)</f>
        <v>10927</v>
      </c>
      <c r="E370" s="17">
        <f>INDEX($S$6:$T$442, MATCH(B370,$T$6:$T$442,0),1)</f>
        <v>21009</v>
      </c>
      <c r="F370" s="17">
        <f>INDEX($V$6:$W$442, MATCH(B370,$W$6:$W$442,0),1)</f>
        <v>30126</v>
      </c>
      <c r="G370" s="17">
        <f>INDEX($Y$6:$Z$442, MATCH(B370,$Z$6:$Z$442,0),1)</f>
        <v>41625</v>
      </c>
      <c r="H370" s="17">
        <f>INDEX($AB$6:$AC$442, MATCH(B370,$AC$6:$AC$442,0),1)</f>
        <v>50118</v>
      </c>
      <c r="I370" s="17">
        <f>INDEX($AE$6:$AF$442, MATCH(B370,$AF$6:$AF$442,0),1)</f>
        <v>60407</v>
      </c>
      <c r="J370" s="23" t="s">
        <v>1161</v>
      </c>
      <c r="K370" s="17"/>
      <c r="L370" s="17"/>
      <c r="M370" s="17"/>
      <c r="P370" s="15">
        <v>11414</v>
      </c>
      <c r="Q370" s="16" t="s">
        <v>1303</v>
      </c>
      <c r="S370" s="15">
        <v>21414</v>
      </c>
      <c r="T370" s="16" t="s">
        <v>727</v>
      </c>
      <c r="V370" s="15">
        <v>31414</v>
      </c>
      <c r="W370" s="16" t="s">
        <v>33</v>
      </c>
      <c r="Y370" s="15">
        <v>41414</v>
      </c>
      <c r="Z370" s="16" t="s">
        <v>117</v>
      </c>
      <c r="AB370" s="15">
        <v>51414</v>
      </c>
      <c r="AC370" s="16" t="s">
        <v>761</v>
      </c>
      <c r="AE370" s="15">
        <v>61414</v>
      </c>
      <c r="AF370" s="16" t="s">
        <v>828</v>
      </c>
    </row>
    <row r="371" spans="1:32" ht="15.75">
      <c r="A371" s="17">
        <v>370</v>
      </c>
      <c r="B371" s="17" t="s">
        <v>1162</v>
      </c>
      <c r="C371" s="17" t="s">
        <v>1163</v>
      </c>
      <c r="D371" s="17">
        <f>INDEX($P$6:$Q$442, MATCH(B371,$Q$6:$Q$442,0),1)</f>
        <v>11617</v>
      </c>
      <c r="E371" s="17">
        <f>INDEX($S$6:$T$442, MATCH(B371,$T$6:$T$442,0),1)</f>
        <v>20327</v>
      </c>
      <c r="F371" s="17">
        <f>INDEX($V$6:$W$442, MATCH(B371,$W$6:$W$442,0),1)</f>
        <v>31327</v>
      </c>
      <c r="G371" s="17">
        <f>INDEX($Y$6:$Z$442, MATCH(B371,$Z$6:$Z$442,0),1)</f>
        <v>40717</v>
      </c>
      <c r="H371" s="17">
        <f>INDEX($AB$6:$AC$442, MATCH(B371,$AC$6:$AC$442,0),1)</f>
        <v>50207</v>
      </c>
      <c r="I371" s="17">
        <f>INDEX($AE$6:$AF$442, MATCH(B371,$AF$6:$AF$442,0),1)</f>
        <v>61126</v>
      </c>
      <c r="J371" s="23" t="s">
        <v>1164</v>
      </c>
      <c r="K371" s="23" t="s">
        <v>1165</v>
      </c>
      <c r="L371" s="23" t="s">
        <v>1166</v>
      </c>
      <c r="M371" s="23" t="s">
        <v>1167</v>
      </c>
      <c r="P371" s="15">
        <v>11415</v>
      </c>
      <c r="Q371" s="16" t="s">
        <v>843</v>
      </c>
      <c r="S371" s="15">
        <v>21415</v>
      </c>
      <c r="T371" s="16" t="s">
        <v>54</v>
      </c>
      <c r="V371" s="15">
        <v>31415</v>
      </c>
      <c r="W371" s="16" t="s">
        <v>608</v>
      </c>
      <c r="Y371" s="15">
        <v>41415</v>
      </c>
      <c r="Z371" s="16" t="s">
        <v>746</v>
      </c>
      <c r="AB371" s="15">
        <v>51415</v>
      </c>
      <c r="AC371" s="16" t="s">
        <v>157</v>
      </c>
      <c r="AE371" s="15">
        <v>61415</v>
      </c>
      <c r="AF371" s="16" t="s">
        <v>567</v>
      </c>
    </row>
    <row r="372" spans="1:32" ht="15.75">
      <c r="A372" s="17">
        <v>371</v>
      </c>
      <c r="B372" s="17" t="s">
        <v>1168</v>
      </c>
      <c r="C372" s="17" t="s">
        <v>1169</v>
      </c>
      <c r="D372" s="17">
        <f>INDEX($P$6:$Q$442, MATCH(B372,$Q$6:$Q$442,0),1)</f>
        <v>11127</v>
      </c>
      <c r="E372" s="17">
        <f>INDEX($S$6:$T$442, MATCH(B372,$T$6:$T$442,0),1)</f>
        <v>21107</v>
      </c>
      <c r="F372" s="17">
        <f>INDEX($V$6:$W$442, MATCH(B372,$W$6:$W$442,0),1)</f>
        <v>30727</v>
      </c>
      <c r="G372" s="17">
        <f>INDEX($Y$6:$Z$442, MATCH(B372,$Z$6:$Z$442,0),1)</f>
        <v>41426</v>
      </c>
      <c r="H372" s="17">
        <f>INDEX($AB$6:$AC$442, MATCH(B372,$AC$6:$AC$442,0),1)</f>
        <v>50716</v>
      </c>
      <c r="I372" s="17">
        <f>INDEX($AE$6:$AF$442, MATCH(B372,$AF$6:$AF$442,0),1)</f>
        <v>60607</v>
      </c>
      <c r="J372" s="23" t="s">
        <v>1170</v>
      </c>
      <c r="K372" s="17"/>
      <c r="L372" s="17"/>
      <c r="M372" s="17"/>
      <c r="P372" s="15">
        <v>11416</v>
      </c>
      <c r="Q372" s="16" t="s">
        <v>72</v>
      </c>
      <c r="S372" s="15">
        <v>21416</v>
      </c>
      <c r="T372" s="16" t="s">
        <v>77</v>
      </c>
      <c r="V372" s="15">
        <v>31416</v>
      </c>
      <c r="W372" s="16" t="s">
        <v>1303</v>
      </c>
      <c r="Y372" s="15">
        <v>41416</v>
      </c>
      <c r="Z372" s="16" t="s">
        <v>955</v>
      </c>
      <c r="AB372" s="15">
        <v>51416</v>
      </c>
      <c r="AC372" s="16" t="s">
        <v>1244</v>
      </c>
      <c r="AE372" s="15">
        <v>61416</v>
      </c>
      <c r="AF372" s="16" t="s">
        <v>1303</v>
      </c>
    </row>
    <row r="373" spans="1:32" ht="15.75">
      <c r="A373" s="17">
        <v>372</v>
      </c>
      <c r="B373" s="17" t="s">
        <v>1171</v>
      </c>
      <c r="C373" s="17" t="s">
        <v>1172</v>
      </c>
      <c r="D373" s="17">
        <f>INDEX($P$6:$Q$442, MATCH(B373,$Q$6:$Q$442,0),1)</f>
        <v>10127</v>
      </c>
      <c r="E373" s="17">
        <f>INDEX($S$6:$T$442, MATCH(B373,$T$6:$T$442,0),1)</f>
        <v>20108</v>
      </c>
      <c r="F373" s="17">
        <f>INDEX($V$6:$W$442, MATCH(B373,$W$6:$W$442,0),1)</f>
        <v>30808</v>
      </c>
      <c r="G373" s="17">
        <f>INDEX($Y$6:$Z$442, MATCH(B373,$Z$6:$Z$442,0),1)</f>
        <v>41118</v>
      </c>
      <c r="H373" s="17">
        <f>INDEX($AB$6:$AC$442, MATCH(B373,$AC$6:$AC$442,0),1)</f>
        <v>50916</v>
      </c>
      <c r="I373" s="17">
        <f>INDEX($AE$6:$AF$442, MATCH(B373,$AF$6:$AF$442,0),1)</f>
        <v>60626</v>
      </c>
      <c r="J373" s="23" t="s">
        <v>1173</v>
      </c>
      <c r="K373" s="17"/>
      <c r="L373" s="17"/>
      <c r="M373" s="17"/>
      <c r="P373" s="15">
        <v>11417</v>
      </c>
      <c r="Q373" s="16" t="s">
        <v>30</v>
      </c>
      <c r="S373" s="15">
        <v>21417</v>
      </c>
      <c r="T373" s="16" t="s">
        <v>1303</v>
      </c>
      <c r="V373" s="15">
        <v>31417</v>
      </c>
      <c r="W373" s="16" t="s">
        <v>57</v>
      </c>
      <c r="Y373" s="15">
        <v>41417</v>
      </c>
      <c r="Z373" s="16" t="s">
        <v>1080</v>
      </c>
      <c r="AB373" s="15">
        <v>51417</v>
      </c>
      <c r="AC373" s="16" t="s">
        <v>150</v>
      </c>
      <c r="AE373" s="15">
        <v>61417</v>
      </c>
      <c r="AF373" s="16" t="s">
        <v>136</v>
      </c>
    </row>
    <row r="374" spans="1:32" ht="15.75">
      <c r="A374" s="17">
        <v>373</v>
      </c>
      <c r="B374" s="17" t="s">
        <v>1174</v>
      </c>
      <c r="C374" s="17" t="s">
        <v>1175</v>
      </c>
      <c r="D374" s="17">
        <f>INDEX($P$6:$Q$442, MATCH(B374,$Q$6:$Q$442,0),1)</f>
        <v>11009</v>
      </c>
      <c r="E374" s="17">
        <f>INDEX($S$6:$T$442, MATCH(B374,$T$6:$T$442,0),1)</f>
        <v>20818</v>
      </c>
      <c r="F374" s="17">
        <f>INDEX($V$6:$W$442, MATCH(B374,$W$6:$W$442,0),1)</f>
        <v>31509</v>
      </c>
      <c r="G374" s="17">
        <f>INDEX($Y$6:$Z$442, MATCH(B374,$Z$6:$Z$442,0),1)</f>
        <v>40326</v>
      </c>
      <c r="H374" s="17">
        <f>INDEX($AB$6:$AC$442, MATCH(B374,$AC$6:$AC$442,0),1)</f>
        <v>51109</v>
      </c>
      <c r="I374" s="17">
        <f>INDEX($AE$6:$AF$442, MATCH(B374,$AF$6:$AF$442,0),1)</f>
        <v>60717</v>
      </c>
      <c r="J374" s="23" t="s">
        <v>1176</v>
      </c>
      <c r="K374" s="23" t="s">
        <v>1177</v>
      </c>
      <c r="L374" s="17"/>
      <c r="M374" s="17"/>
      <c r="P374" s="15">
        <v>11418</v>
      </c>
      <c r="Q374" s="16" t="s">
        <v>1119</v>
      </c>
      <c r="S374" s="15">
        <v>21418</v>
      </c>
      <c r="T374" s="16" t="s">
        <v>1098</v>
      </c>
      <c r="V374" s="15">
        <v>31418</v>
      </c>
      <c r="W374" s="16" t="s">
        <v>958</v>
      </c>
      <c r="Y374" s="15">
        <v>41418</v>
      </c>
      <c r="Z374" s="16" t="s">
        <v>1234</v>
      </c>
      <c r="AB374" s="15">
        <v>51418</v>
      </c>
      <c r="AC374" s="16" t="s">
        <v>1095</v>
      </c>
      <c r="AE374" s="15">
        <v>61418</v>
      </c>
      <c r="AF374" s="16" t="s">
        <v>596</v>
      </c>
    </row>
    <row r="375" spans="1:32" ht="15.75">
      <c r="A375" s="17">
        <v>374</v>
      </c>
      <c r="B375" s="17" t="s">
        <v>1178</v>
      </c>
      <c r="C375" s="17" t="s">
        <v>1179</v>
      </c>
      <c r="D375" s="17">
        <f>INDEX($P$6:$Q$442, MATCH(B375,$Q$6:$Q$442,0),1)</f>
        <v>10608</v>
      </c>
      <c r="E375" s="17">
        <f>INDEX($S$6:$T$442, MATCH(B375,$T$6:$T$442,0),1)</f>
        <v>21516</v>
      </c>
      <c r="F375" s="17">
        <f>INDEX($V$6:$W$442, MATCH(B375,$W$6:$W$442,0),1)</f>
        <v>31118</v>
      </c>
      <c r="G375" s="17">
        <f>INDEX($Y$6:$Z$442, MATCH(B375,$Z$6:$Z$442,0),1)</f>
        <v>40608</v>
      </c>
      <c r="H375" s="17">
        <f>INDEX($AB$6:$AC$442, MATCH(B375,$AC$6:$AC$442,0),1)</f>
        <v>50527</v>
      </c>
      <c r="I375" s="17">
        <f>INDEX($AE$6:$AF$442, MATCH(B375,$AF$6:$AF$442,0),1)</f>
        <v>60909</v>
      </c>
      <c r="J375" s="23" t="s">
        <v>1180</v>
      </c>
      <c r="K375" s="17"/>
      <c r="L375" s="17"/>
      <c r="M375" s="17"/>
      <c r="P375" s="15">
        <v>11419</v>
      </c>
      <c r="Q375" s="16" t="s">
        <v>311</v>
      </c>
      <c r="S375" s="15">
        <v>21419</v>
      </c>
      <c r="T375" s="16" t="s">
        <v>203</v>
      </c>
      <c r="V375" s="15">
        <v>31419</v>
      </c>
      <c r="W375" s="16" t="s">
        <v>336</v>
      </c>
      <c r="Y375" s="15">
        <v>41419</v>
      </c>
      <c r="Z375" s="16" t="s">
        <v>490</v>
      </c>
      <c r="AB375" s="15">
        <v>51419</v>
      </c>
      <c r="AC375" s="16" t="s">
        <v>437</v>
      </c>
      <c r="AE375" s="15">
        <v>61419</v>
      </c>
      <c r="AF375" s="16" t="s">
        <v>344</v>
      </c>
    </row>
    <row r="376" spans="1:32" ht="15.75">
      <c r="A376" s="17">
        <v>375</v>
      </c>
      <c r="B376" s="17" t="s">
        <v>1181</v>
      </c>
      <c r="C376" s="17" t="s">
        <v>1182</v>
      </c>
      <c r="D376" s="17">
        <f>INDEX($P$6:$Q$442, MATCH(B376,$Q$6:$Q$442,0),1)</f>
        <v>11316</v>
      </c>
      <c r="E376" s="17">
        <f>INDEX($S$6:$T$442, MATCH(B376,$T$6:$T$442,0),1)</f>
        <v>20827</v>
      </c>
      <c r="F376" s="17">
        <f>INDEX($V$6:$W$442, MATCH(B376,$W$6:$W$442,0),1)</f>
        <v>31425</v>
      </c>
      <c r="G376" s="17">
        <f>INDEX($Y$6:$Z$442, MATCH(B376,$Z$6:$Z$442,0),1)</f>
        <v>40518</v>
      </c>
      <c r="H376" s="17">
        <f>INDEX($AB$6:$AC$442, MATCH(B376,$AC$6:$AC$442,0),1)</f>
        <v>50408</v>
      </c>
      <c r="I376" s="17">
        <f>INDEX($AE$6:$AF$442, MATCH(B376,$AF$6:$AF$442,0),1)</f>
        <v>61127</v>
      </c>
      <c r="J376" s="23" t="s">
        <v>1183</v>
      </c>
      <c r="K376" s="23" t="s">
        <v>1184</v>
      </c>
      <c r="L376" s="17"/>
      <c r="M376" s="17"/>
      <c r="P376" s="15">
        <v>11420</v>
      </c>
      <c r="Q376" s="16" t="s">
        <v>129</v>
      </c>
      <c r="S376" s="15">
        <v>21420</v>
      </c>
      <c r="T376" s="16" t="s">
        <v>1303</v>
      </c>
      <c r="V376" s="15">
        <v>31420</v>
      </c>
      <c r="W376" s="16" t="s">
        <v>206</v>
      </c>
      <c r="Y376" s="15">
        <v>41420</v>
      </c>
      <c r="Z376" s="16" t="s">
        <v>223</v>
      </c>
      <c r="AB376" s="15">
        <v>51420</v>
      </c>
      <c r="AC376" s="16" t="s">
        <v>398</v>
      </c>
      <c r="AE376" s="15">
        <v>61420</v>
      </c>
      <c r="AF376" s="16" t="s">
        <v>351</v>
      </c>
    </row>
    <row r="377" spans="1:32" ht="15.75">
      <c r="A377" s="17">
        <v>376</v>
      </c>
      <c r="B377" s="17" t="s">
        <v>1185</v>
      </c>
      <c r="C377" s="17" t="s">
        <v>1186</v>
      </c>
      <c r="D377" s="17">
        <f>INDEX($P$6:$Q$442, MATCH(B377,$Q$6:$Q$442,0),1)</f>
        <v>11217</v>
      </c>
      <c r="E377" s="17">
        <f>INDEX($S$6:$T$442, MATCH(B377,$T$6:$T$442,0),1)</f>
        <v>20726</v>
      </c>
      <c r="F377" s="17">
        <f>INDEX($V$6:$W$442, MATCH(B377,$W$6:$W$442,0),1)</f>
        <v>31325</v>
      </c>
      <c r="G377" s="17">
        <f>INDEX($Y$6:$Z$442, MATCH(B377,$Z$6:$Z$442,0),1)</f>
        <v>40118</v>
      </c>
      <c r="H377" s="17">
        <f>INDEX($AB$6:$AC$442, MATCH(B377,$AC$6:$AC$442,0),1)</f>
        <v>50508</v>
      </c>
      <c r="I377" s="17">
        <f>INDEX($AE$6:$AF$442, MATCH(B377,$AF$6:$AF$442,0),1)</f>
        <v>61026</v>
      </c>
      <c r="J377" s="23" t="s">
        <v>1187</v>
      </c>
      <c r="K377" s="17"/>
      <c r="L377" s="17"/>
      <c r="M377" s="17"/>
      <c r="P377" s="15">
        <v>11421</v>
      </c>
      <c r="Q377" s="16" t="s">
        <v>305</v>
      </c>
      <c r="S377" s="15">
        <v>21421</v>
      </c>
      <c r="T377" s="16" t="s">
        <v>361</v>
      </c>
      <c r="V377" s="15">
        <v>31421</v>
      </c>
      <c r="W377" s="16" t="s">
        <v>1303</v>
      </c>
      <c r="Y377" s="15">
        <v>41421</v>
      </c>
      <c r="Z377" s="16" t="s">
        <v>548</v>
      </c>
      <c r="AB377" s="15">
        <v>51421</v>
      </c>
      <c r="AC377" s="16" t="s">
        <v>361</v>
      </c>
      <c r="AE377" s="15">
        <v>61421</v>
      </c>
      <c r="AF377" s="16" t="s">
        <v>433</v>
      </c>
    </row>
    <row r="378" spans="1:32" ht="15.75">
      <c r="A378" s="17">
        <v>377</v>
      </c>
      <c r="B378" s="17" t="s">
        <v>1188</v>
      </c>
      <c r="C378" s="17" t="s">
        <v>1189</v>
      </c>
      <c r="D378" s="17">
        <f>INDEX($P$6:$Q$442, MATCH(B378,$Q$6:$Q$442,0),1)</f>
        <v>11216</v>
      </c>
      <c r="E378" s="17">
        <f>INDEX($S$6:$T$442, MATCH(B378,$T$6:$T$442,0),1)</f>
        <v>20627</v>
      </c>
      <c r="F378" s="17">
        <f>INDEX($V$6:$W$442, MATCH(B378,$W$6:$W$442,0),1)</f>
        <v>30925</v>
      </c>
      <c r="G378" s="17">
        <f>INDEX($Y$6:$Z$442, MATCH(B378,$Z$6:$Z$442,0),1)</f>
        <v>40218</v>
      </c>
      <c r="H378" s="17">
        <f>INDEX($AB$6:$AC$442, MATCH(B378,$AC$6:$AC$442,0),1)</f>
        <v>50707</v>
      </c>
      <c r="I378" s="17">
        <f>INDEX($AE$6:$AF$442, MATCH(B378,$AF$6:$AF$442,0),1)</f>
        <v>61425</v>
      </c>
      <c r="J378" s="23" t="s">
        <v>1190</v>
      </c>
      <c r="K378" s="17"/>
      <c r="L378" s="17"/>
      <c r="M378" s="17"/>
      <c r="P378" s="15">
        <v>11422</v>
      </c>
      <c r="Q378" s="16" t="s">
        <v>891</v>
      </c>
      <c r="S378" s="15">
        <v>21422</v>
      </c>
      <c r="T378" s="16" t="s">
        <v>123</v>
      </c>
      <c r="V378" s="15">
        <v>31422</v>
      </c>
      <c r="W378" s="16" t="s">
        <v>709</v>
      </c>
      <c r="Y378" s="15">
        <v>41422</v>
      </c>
      <c r="Z378" s="16" t="s">
        <v>47</v>
      </c>
      <c r="AB378" s="15">
        <v>51422</v>
      </c>
      <c r="AC378" s="16" t="s">
        <v>599</v>
      </c>
      <c r="AE378" s="15">
        <v>61422</v>
      </c>
      <c r="AF378" s="16" t="s">
        <v>671</v>
      </c>
    </row>
    <row r="379" spans="1:32" ht="15.75">
      <c r="A379" s="17">
        <v>378</v>
      </c>
      <c r="B379" s="17" t="s">
        <v>1191</v>
      </c>
      <c r="C379" s="17" t="s">
        <v>1192</v>
      </c>
      <c r="D379" s="17">
        <f>INDEX($P$6:$Q$442, MATCH(B379,$Q$6:$Q$442,0),1)</f>
        <v>10807</v>
      </c>
      <c r="E379" s="17">
        <f>INDEX($S$6:$T$442, MATCH(B379,$T$6:$T$442,0),1)</f>
        <v>21217</v>
      </c>
      <c r="F379" s="17">
        <f>INDEX($V$6:$W$442, MATCH(B379,$W$6:$W$442,0),1)</f>
        <v>31317</v>
      </c>
      <c r="G379" s="17">
        <f>INDEX($Y$6:$Z$442, MATCH(B379,$Z$6:$Z$442,0),1)</f>
        <v>40209</v>
      </c>
      <c r="H379" s="17">
        <f>INDEX($AB$6:$AC$442, MATCH(B379,$AC$6:$AC$442,0),1)</f>
        <v>50127</v>
      </c>
      <c r="I379" s="17">
        <f>INDEX($AE$6:$AF$442, MATCH(B379,$AF$6:$AF$442,0),1)</f>
        <v>60907</v>
      </c>
      <c r="J379" s="23" t="s">
        <v>1193</v>
      </c>
      <c r="K379" s="23" t="s">
        <v>1194</v>
      </c>
      <c r="L379" s="17"/>
      <c r="M379" s="17"/>
      <c r="P379" s="15">
        <v>11423</v>
      </c>
      <c r="Q379" s="16" t="s">
        <v>837</v>
      </c>
      <c r="S379" s="15">
        <v>21423</v>
      </c>
      <c r="T379" s="16" t="s">
        <v>534</v>
      </c>
      <c r="V379" s="15">
        <v>31423</v>
      </c>
      <c r="W379" s="16" t="s">
        <v>514</v>
      </c>
      <c r="Y379" s="15">
        <v>41423</v>
      </c>
      <c r="Z379" s="16" t="s">
        <v>879</v>
      </c>
      <c r="AB379" s="15">
        <v>51423</v>
      </c>
      <c r="AC379" s="16" t="s">
        <v>657</v>
      </c>
      <c r="AE379" s="15">
        <v>61423</v>
      </c>
      <c r="AF379" s="16" t="s">
        <v>508</v>
      </c>
    </row>
    <row r="380" spans="1:32" ht="15.75">
      <c r="A380" s="17">
        <v>379</v>
      </c>
      <c r="B380" s="17" t="s">
        <v>1195</v>
      </c>
      <c r="C380" s="17" t="s">
        <v>1196</v>
      </c>
      <c r="D380" s="17">
        <f>INDEX($P$6:$Q$442, MATCH(B380,$Q$6:$Q$442,0),1)</f>
        <v>10216</v>
      </c>
      <c r="E380" s="17">
        <f>INDEX($S$6:$T$442, MATCH(B380,$T$6:$T$442,0),1)</f>
        <v>21325</v>
      </c>
      <c r="F380" s="17">
        <f>INDEX($V$6:$W$442, MATCH(B380,$W$6:$W$442,0),1)</f>
        <v>30616</v>
      </c>
      <c r="G380" s="17">
        <f>INDEX($Y$6:$Z$442, MATCH(B380,$Z$6:$Z$442,0),1)</f>
        <v>41407</v>
      </c>
      <c r="H380" s="17">
        <f>INDEX($AB$6:$AC$442, MATCH(B380,$AC$6:$AC$442,0),1)</f>
        <v>50927</v>
      </c>
      <c r="I380" s="17">
        <f>INDEX($AE$6:$AF$442, MATCH(B380,$AF$6:$AF$442,0),1)</f>
        <v>61618</v>
      </c>
      <c r="J380" s="23" t="s">
        <v>1197</v>
      </c>
      <c r="K380" s="17"/>
      <c r="L380" s="17"/>
      <c r="M380" s="17"/>
      <c r="P380" s="15">
        <v>11424</v>
      </c>
      <c r="Q380" s="16" t="s">
        <v>17</v>
      </c>
      <c r="S380" s="15">
        <v>21424</v>
      </c>
      <c r="T380" s="16" t="s">
        <v>828</v>
      </c>
      <c r="V380" s="15">
        <v>31424</v>
      </c>
      <c r="W380" s="16" t="s">
        <v>508</v>
      </c>
      <c r="Y380" s="15">
        <v>41424</v>
      </c>
      <c r="Z380" s="16" t="s">
        <v>584</v>
      </c>
      <c r="AB380" s="15">
        <v>51424</v>
      </c>
      <c r="AC380" s="16" t="s">
        <v>680</v>
      </c>
      <c r="AE380" s="15">
        <v>61424</v>
      </c>
      <c r="AF380" s="16" t="s">
        <v>819</v>
      </c>
    </row>
    <row r="381" spans="1:32" ht="15.75">
      <c r="A381" s="17">
        <v>380</v>
      </c>
      <c r="B381" s="17" t="s">
        <v>1198</v>
      </c>
      <c r="C381" s="17" t="s">
        <v>1199</v>
      </c>
      <c r="D381" s="17">
        <f>INDEX($P$6:$Q$442, MATCH(B381,$Q$6:$Q$442,0),1)</f>
        <v>11108</v>
      </c>
      <c r="E381" s="17">
        <f>INDEX($S$6:$T$442, MATCH(B381,$T$6:$T$442,0),1)</f>
        <v>20317</v>
      </c>
      <c r="F381" s="17">
        <f>INDEX($V$6:$W$442, MATCH(B381,$W$6:$W$442,0),1)</f>
        <v>31609</v>
      </c>
      <c r="G381" s="17">
        <f>INDEX($Y$6:$Z$442, MATCH(B381,$Z$6:$Z$442,0),1)</f>
        <v>40526</v>
      </c>
      <c r="H381" s="17">
        <f>INDEX($AB$6:$AC$442, MATCH(B381,$AC$6:$AC$442,0),1)</f>
        <v>50908</v>
      </c>
      <c r="I381" s="17">
        <f>INDEX($AE$6:$AF$442, MATCH(B381,$AF$6:$AF$442,0),1)</f>
        <v>60816</v>
      </c>
      <c r="J381" s="23" t="s">
        <v>1200</v>
      </c>
      <c r="K381" s="23" t="s">
        <v>1201</v>
      </c>
      <c r="L381" s="17"/>
      <c r="M381" s="17"/>
      <c r="P381" s="15">
        <v>11425</v>
      </c>
      <c r="Q381" s="16" t="s">
        <v>1049</v>
      </c>
      <c r="S381" s="15">
        <v>21425</v>
      </c>
      <c r="T381" s="16" t="s">
        <v>60</v>
      </c>
      <c r="V381" s="15">
        <v>31425</v>
      </c>
      <c r="W381" s="16" t="s">
        <v>1181</v>
      </c>
      <c r="Y381" s="15">
        <v>41425</v>
      </c>
      <c r="Z381" s="16" t="s">
        <v>44</v>
      </c>
      <c r="AB381" s="15">
        <v>51425</v>
      </c>
      <c r="AC381" s="16" t="s">
        <v>1231</v>
      </c>
      <c r="AE381" s="15">
        <v>61425</v>
      </c>
      <c r="AF381" s="16" t="s">
        <v>1188</v>
      </c>
    </row>
    <row r="382" spans="1:32" ht="15.75">
      <c r="A382" s="17">
        <v>381</v>
      </c>
      <c r="B382" s="17" t="s">
        <v>1202</v>
      </c>
      <c r="C382" s="17" t="s">
        <v>1203</v>
      </c>
      <c r="D382" s="17">
        <f>INDEX($P$6:$Q$442, MATCH(B382,$Q$6:$Q$442,0),1)</f>
        <v>10609</v>
      </c>
      <c r="E382" s="17">
        <f>INDEX($S$6:$T$442, MATCH(B382,$T$6:$T$442,0),1)</f>
        <v>21017</v>
      </c>
      <c r="F382" s="17">
        <f>INDEX($V$6:$W$442, MATCH(B382,$W$6:$W$442,0),1)</f>
        <v>31616</v>
      </c>
      <c r="G382" s="17">
        <f>INDEX($Y$6:$Z$442, MATCH(B382,$Z$6:$Z$442,0),1)</f>
        <v>40108</v>
      </c>
      <c r="H382" s="17">
        <f>INDEX($AB$6:$AC$442, MATCH(B382,$AC$6:$AC$442,0),1)</f>
        <v>50325</v>
      </c>
      <c r="I382" s="17">
        <f>INDEX($AE$6:$AF$442, MATCH(B382,$AF$6:$AF$442,0),1)</f>
        <v>61608</v>
      </c>
      <c r="J382" s="23" t="s">
        <v>1204</v>
      </c>
      <c r="K382" s="17"/>
      <c r="L382" s="17"/>
      <c r="M382" s="17"/>
      <c r="P382" s="15">
        <v>11426</v>
      </c>
      <c r="Q382" s="16" t="s">
        <v>1031</v>
      </c>
      <c r="S382" s="15">
        <v>21426</v>
      </c>
      <c r="T382" s="16" t="s">
        <v>1205</v>
      </c>
      <c r="V382" s="15">
        <v>31426</v>
      </c>
      <c r="W382" s="16" t="s">
        <v>1130</v>
      </c>
      <c r="Y382" s="15">
        <v>41426</v>
      </c>
      <c r="Z382" s="16" t="s">
        <v>1168</v>
      </c>
      <c r="AB382" s="15">
        <v>51426</v>
      </c>
      <c r="AC382" s="16" t="s">
        <v>1214</v>
      </c>
      <c r="AE382" s="15">
        <v>61426</v>
      </c>
      <c r="AF382" s="16" t="s">
        <v>1119</v>
      </c>
    </row>
    <row r="383" spans="1:32" ht="15.75">
      <c r="A383" s="17">
        <v>382</v>
      </c>
      <c r="B383" s="17" t="s">
        <v>1205</v>
      </c>
      <c r="C383" s="17" t="s">
        <v>1206</v>
      </c>
      <c r="D383" s="17">
        <f>INDEX($P$6:$Q$442, MATCH(B383,$Q$6:$Q$442,0),1)</f>
        <v>10416</v>
      </c>
      <c r="E383" s="17">
        <f>INDEX($S$6:$T$442, MATCH(B383,$T$6:$T$442,0),1)</f>
        <v>21426</v>
      </c>
      <c r="F383" s="17">
        <f>INDEX($V$6:$W$442, MATCH(B383,$W$6:$W$442,0),1)</f>
        <v>30416</v>
      </c>
      <c r="G383" s="17">
        <f>INDEX($Y$6:$Z$442, MATCH(B383,$Z$6:$Z$442,0),1)</f>
        <v>41309</v>
      </c>
      <c r="H383" s="17">
        <f>INDEX($AB$6:$AC$442, MATCH(B383,$AC$6:$AC$442,0),1)</f>
        <v>51325</v>
      </c>
      <c r="I383" s="17">
        <f>INDEX($AE$6:$AF$442, MATCH(B383,$AF$6:$AF$442,0),1)</f>
        <v>61016</v>
      </c>
      <c r="J383" s="23" t="s">
        <v>1207</v>
      </c>
      <c r="K383" s="17"/>
      <c r="L383" s="17"/>
      <c r="M383" s="17"/>
      <c r="P383" s="15">
        <v>11427</v>
      </c>
      <c r="Q383" s="16" t="s">
        <v>27</v>
      </c>
      <c r="S383" s="15">
        <v>21427</v>
      </c>
      <c r="T383" s="16" t="s">
        <v>1303</v>
      </c>
      <c r="V383" s="15">
        <v>31427</v>
      </c>
      <c r="W383" s="16" t="s">
        <v>140</v>
      </c>
      <c r="Y383" s="15">
        <v>41427</v>
      </c>
      <c r="Z383" s="16" t="s">
        <v>1006</v>
      </c>
      <c r="AB383" s="15">
        <v>51427</v>
      </c>
      <c r="AC383" s="16" t="s">
        <v>977</v>
      </c>
      <c r="AE383" s="15">
        <v>61427</v>
      </c>
      <c r="AF383" s="16" t="s">
        <v>140</v>
      </c>
    </row>
    <row r="384" spans="1:32" ht="15.75">
      <c r="A384" s="17">
        <v>383</v>
      </c>
      <c r="B384" s="17" t="s">
        <v>1208</v>
      </c>
      <c r="C384" s="17" t="s">
        <v>1209</v>
      </c>
      <c r="D384" s="17">
        <f>INDEX($P$6:$Q$442, MATCH(B384,$Q$6:$Q$442,0),1)</f>
        <v>11225</v>
      </c>
      <c r="E384" s="17">
        <f>INDEX($S$6:$T$442, MATCH(B384,$T$6:$T$442,0),1)</f>
        <v>21607</v>
      </c>
      <c r="F384" s="17">
        <f>INDEX($V$6:$W$442, MATCH(B384,$W$6:$W$442,0),1)</f>
        <v>30527</v>
      </c>
      <c r="G384" s="17">
        <f>INDEX($Y$6:$Z$442, MATCH(B384,$Z$6:$Z$442,0),1)</f>
        <v>41125</v>
      </c>
      <c r="H384" s="17">
        <f>INDEX($AB$6:$AC$442, MATCH(B384,$AC$6:$AC$442,0),1)</f>
        <v>50517</v>
      </c>
      <c r="I384" s="17">
        <f>INDEX($AE$6:$AF$442, MATCH(B384,$AF$6:$AF$442,0),1)</f>
        <v>60107</v>
      </c>
      <c r="J384" s="23" t="s">
        <v>1210</v>
      </c>
      <c r="K384" s="17"/>
      <c r="L384" s="17"/>
      <c r="M384" s="17"/>
      <c r="P384" s="15">
        <v>11501</v>
      </c>
      <c r="Q384" s="16" t="s">
        <v>317</v>
      </c>
      <c r="S384" s="15">
        <v>21501</v>
      </c>
      <c r="T384" s="16" t="s">
        <v>369</v>
      </c>
      <c r="V384" s="15">
        <v>31501</v>
      </c>
      <c r="W384" s="16" t="s">
        <v>694</v>
      </c>
      <c r="Y384" s="15">
        <v>41501</v>
      </c>
      <c r="Z384" s="16" t="s">
        <v>1303</v>
      </c>
      <c r="AB384" s="15">
        <v>51501</v>
      </c>
      <c r="AC384" s="16" t="s">
        <v>96</v>
      </c>
      <c r="AE384" s="15">
        <v>61501</v>
      </c>
      <c r="AF384" s="16" t="s">
        <v>236</v>
      </c>
    </row>
    <row r="385" spans="1:32" ht="15.75">
      <c r="A385" s="17">
        <v>384</v>
      </c>
      <c r="B385" s="17" t="s">
        <v>1211</v>
      </c>
      <c r="C385" s="17" t="s">
        <v>1212</v>
      </c>
      <c r="D385" s="17">
        <f>INDEX($P$6:$Q$442, MATCH(B385,$Q$6:$Q$442,0),1)</f>
        <v>11027</v>
      </c>
      <c r="E385" s="17">
        <f>INDEX($S$6:$T$442, MATCH(B385,$T$6:$T$442,0),1)</f>
        <v>20907</v>
      </c>
      <c r="F385" s="17">
        <f>INDEX($V$6:$W$442, MATCH(B385,$W$6:$W$442,0),1)</f>
        <v>30227</v>
      </c>
      <c r="G385" s="17">
        <f>INDEX($Y$6:$Z$442, MATCH(B385,$Z$6:$Z$442,0),1)</f>
        <v>40925</v>
      </c>
      <c r="H385" s="17">
        <f>INDEX($AB$6:$AC$442, MATCH(B385,$AC$6:$AC$442,0),1)</f>
        <v>50217</v>
      </c>
      <c r="I385" s="17">
        <f>INDEX($AE$6:$AF$442, MATCH(B385,$AF$6:$AF$442,0),1)</f>
        <v>60108</v>
      </c>
      <c r="J385" s="23" t="s">
        <v>1213</v>
      </c>
      <c r="K385" s="17"/>
      <c r="L385" s="17"/>
      <c r="M385" s="17"/>
      <c r="P385" s="15">
        <v>11502</v>
      </c>
      <c r="Q385" s="16" t="s">
        <v>96</v>
      </c>
      <c r="S385" s="15">
        <v>21502</v>
      </c>
      <c r="T385" s="16" t="s">
        <v>420</v>
      </c>
      <c r="V385" s="15">
        <v>31502</v>
      </c>
      <c r="W385" s="16" t="s">
        <v>358</v>
      </c>
      <c r="Y385" s="15">
        <v>41502</v>
      </c>
      <c r="Z385" s="16" t="s">
        <v>259</v>
      </c>
      <c r="AB385" s="15">
        <v>51502</v>
      </c>
      <c r="AC385" s="16" t="s">
        <v>99</v>
      </c>
      <c r="AE385" s="15">
        <v>61502</v>
      </c>
      <c r="AF385" s="16" t="s">
        <v>521</v>
      </c>
    </row>
    <row r="386" spans="1:32" ht="15.75">
      <c r="A386" s="17">
        <v>385</v>
      </c>
      <c r="B386" s="17" t="s">
        <v>1214</v>
      </c>
      <c r="C386" s="17" t="s">
        <v>1215</v>
      </c>
      <c r="D386" s="17">
        <f>INDEX($P$6:$Q$442, MATCH(B386,$Q$6:$Q$442,0),1)</f>
        <v>10316</v>
      </c>
      <c r="E386" s="17">
        <f>INDEX($S$6:$T$442, MATCH(B386,$T$6:$T$442,0),1)</f>
        <v>21226</v>
      </c>
      <c r="F386" s="17">
        <f>INDEX($V$6:$W$442, MATCH(B386,$W$6:$W$442,0),1)</f>
        <v>30816</v>
      </c>
      <c r="G386" s="17">
        <f>INDEX($Y$6:$Z$442, MATCH(B386,$Z$6:$Z$442,0),1)</f>
        <v>41209</v>
      </c>
      <c r="H386" s="17">
        <f>INDEX($AB$6:$AC$442, MATCH(B386,$AC$6:$AC$442,0),1)</f>
        <v>51426</v>
      </c>
      <c r="I386" s="17">
        <f>INDEX($AE$6:$AF$442, MATCH(B386,$AF$6:$AF$442,0),1)</f>
        <v>61518</v>
      </c>
      <c r="J386" s="23" t="s">
        <v>1216</v>
      </c>
      <c r="K386" s="17"/>
      <c r="L386" s="17"/>
      <c r="M386" s="17"/>
      <c r="P386" s="15">
        <v>11503</v>
      </c>
      <c r="Q386" s="16" t="s">
        <v>611</v>
      </c>
      <c r="S386" s="15">
        <v>21503</v>
      </c>
      <c r="T386" s="16" t="s">
        <v>171</v>
      </c>
      <c r="V386" s="15">
        <v>31503</v>
      </c>
      <c r="W386" s="16" t="s">
        <v>1303</v>
      </c>
      <c r="Y386" s="15">
        <v>41503</v>
      </c>
      <c r="Z386" s="16" t="s">
        <v>446</v>
      </c>
      <c r="AB386" s="15">
        <v>51503</v>
      </c>
      <c r="AC386" s="16" t="s">
        <v>440</v>
      </c>
      <c r="AE386" s="15">
        <v>61503</v>
      </c>
      <c r="AF386" s="16" t="s">
        <v>291</v>
      </c>
    </row>
    <row r="387" spans="1:32" ht="15.75">
      <c r="A387" s="17">
        <v>386</v>
      </c>
      <c r="B387" s="17" t="s">
        <v>1217</v>
      </c>
      <c r="C387" s="17" t="s">
        <v>1218</v>
      </c>
      <c r="D387" s="17">
        <f>INDEX($P$6:$Q$442, MATCH(B387,$Q$6:$Q$442,0),1)</f>
        <v>10518</v>
      </c>
      <c r="E387" s="17">
        <f>INDEX($S$6:$T$442, MATCH(B387,$T$6:$T$442,0),1)</f>
        <v>21326</v>
      </c>
      <c r="F387" s="17">
        <f>INDEX($V$6:$W$442, MATCH(B387,$W$6:$W$442,0),1)</f>
        <v>30216</v>
      </c>
      <c r="G387" s="17">
        <f>INDEX($Y$6:$Z$442, MATCH(B387,$Z$6:$Z$442,0),1)</f>
        <v>41109</v>
      </c>
      <c r="H387" s="17">
        <f>INDEX($AB$6:$AC$442, MATCH(B387,$AC$6:$AC$442,0),1)</f>
        <v>50926</v>
      </c>
      <c r="I387" s="17">
        <f>INDEX($AE$6:$AF$442, MATCH(B387,$AF$6:$AF$442,0),1)</f>
        <v>61516</v>
      </c>
      <c r="J387" s="23" t="s">
        <v>1219</v>
      </c>
      <c r="K387" s="17"/>
      <c r="L387" s="17"/>
      <c r="M387" s="17"/>
      <c r="P387" s="15">
        <v>11504</v>
      </c>
      <c r="Q387" s="16" t="s">
        <v>1009</v>
      </c>
      <c r="S387" s="15">
        <v>21504</v>
      </c>
      <c r="T387" s="16" t="s">
        <v>706</v>
      </c>
      <c r="V387" s="15">
        <v>31504</v>
      </c>
      <c r="W387" s="16" t="s">
        <v>869</v>
      </c>
      <c r="Y387" s="15">
        <v>41504</v>
      </c>
      <c r="Z387" s="16" t="s">
        <v>808</v>
      </c>
      <c r="AB387" s="15">
        <v>51504</v>
      </c>
      <c r="AC387" s="16" t="s">
        <v>1009</v>
      </c>
      <c r="AE387" s="15">
        <v>61504</v>
      </c>
      <c r="AF387" s="16" t="s">
        <v>1303</v>
      </c>
    </row>
    <row r="388" spans="1:32" ht="15.75">
      <c r="A388" s="17">
        <v>387</v>
      </c>
      <c r="B388" s="17" t="s">
        <v>1220</v>
      </c>
      <c r="C388" s="17" t="s">
        <v>1221</v>
      </c>
      <c r="D388" s="17">
        <f>INDEX($P$6:$Q$442, MATCH(B388,$Q$6:$Q$442,0),1)</f>
        <v>11025</v>
      </c>
      <c r="E388" s="17">
        <f>INDEX($S$6:$T$442, MATCH(B388,$T$6:$T$442,0),1)</f>
        <v>21109</v>
      </c>
      <c r="F388" s="17">
        <f>INDEX($V$6:$W$442, MATCH(B388,$W$6:$W$442,0),1)</f>
        <v>30325</v>
      </c>
      <c r="G388" s="17">
        <f>INDEX($Y$6:$Z$442, MATCH(B388,$Z$6:$Z$442,0),1)</f>
        <v>41627</v>
      </c>
      <c r="H388" s="17">
        <f>INDEX($AB$6:$AC$442, MATCH(B388,$AC$6:$AC$442,0),1)</f>
        <v>50618</v>
      </c>
      <c r="I388" s="17">
        <f>INDEX($AE$6:$AF$442, MATCH(B388,$AF$6:$AF$442,0),1)</f>
        <v>60508</v>
      </c>
      <c r="J388" s="23" t="s">
        <v>1222</v>
      </c>
      <c r="K388" s="17"/>
      <c r="L388" s="17"/>
      <c r="M388" s="17"/>
      <c r="P388" s="15">
        <v>11505</v>
      </c>
      <c r="Q388" s="16" t="s">
        <v>1012</v>
      </c>
      <c r="S388" s="15">
        <v>21505</v>
      </c>
      <c r="T388" s="16" t="s">
        <v>912</v>
      </c>
      <c r="V388" s="15">
        <v>31505</v>
      </c>
      <c r="W388" s="16" t="s">
        <v>876</v>
      </c>
      <c r="Y388" s="15">
        <v>41505</v>
      </c>
      <c r="Z388" s="16" t="s">
        <v>895</v>
      </c>
      <c r="AB388" s="15">
        <v>51505</v>
      </c>
      <c r="AC388" s="16" t="s">
        <v>778</v>
      </c>
      <c r="AE388" s="15">
        <v>61505</v>
      </c>
      <c r="AF388" s="16" t="s">
        <v>731</v>
      </c>
    </row>
    <row r="389" spans="1:32" ht="15.75">
      <c r="A389" s="17">
        <v>388</v>
      </c>
      <c r="B389" s="17" t="s">
        <v>1223</v>
      </c>
      <c r="C389" s="17" t="s">
        <v>1224</v>
      </c>
      <c r="D389" s="17">
        <f>INDEX($P$6:$Q$442, MATCH(B389,$Q$6:$Q$442,0),1)</f>
        <v>11007</v>
      </c>
      <c r="E389" s="17">
        <f>INDEX($S$6:$T$442, MATCH(B389,$T$6:$T$442,0),1)</f>
        <v>20616</v>
      </c>
      <c r="F389" s="17">
        <f>INDEX($V$6:$W$442, MATCH(B389,$W$6:$W$442,0),1)</f>
        <v>31108</v>
      </c>
      <c r="G389" s="17">
        <f>INDEX($Y$6:$Z$442, MATCH(B389,$Z$6:$Z$442,0),1)</f>
        <v>40426</v>
      </c>
      <c r="H389" s="17">
        <f>INDEX($AB$6:$AC$442, MATCH(B389,$AC$6:$AC$442,0),1)</f>
        <v>51107</v>
      </c>
      <c r="I389" s="17">
        <f>INDEX($AE$6:$AF$442, MATCH(B389,$AF$6:$AF$442,0),1)</f>
        <v>60217</v>
      </c>
      <c r="J389" s="23" t="s">
        <v>1225</v>
      </c>
      <c r="K389" s="17"/>
      <c r="L389" s="17"/>
      <c r="M389" s="17"/>
      <c r="P389" s="15">
        <v>11506</v>
      </c>
      <c r="Q389" s="16" t="s">
        <v>712</v>
      </c>
      <c r="S389" s="15">
        <v>21506</v>
      </c>
      <c r="T389" s="16" t="s">
        <v>36</v>
      </c>
      <c r="V389" s="15">
        <v>31506</v>
      </c>
      <c r="W389" s="16" t="s">
        <v>1303</v>
      </c>
      <c r="Y389" s="15">
        <v>41506</v>
      </c>
      <c r="Z389" s="16" t="s">
        <v>795</v>
      </c>
      <c r="AB389" s="15">
        <v>51506</v>
      </c>
      <c r="AC389" s="16" t="s">
        <v>974</v>
      </c>
      <c r="AE389" s="15">
        <v>61506</v>
      </c>
      <c r="AF389" s="16" t="s">
        <v>873</v>
      </c>
    </row>
    <row r="390" spans="1:32" ht="15.75">
      <c r="A390" s="17">
        <v>389</v>
      </c>
      <c r="B390" s="17" t="s">
        <v>1226</v>
      </c>
      <c r="C390" s="17" t="s">
        <v>1227</v>
      </c>
      <c r="D390" s="17">
        <f>INDEX($P$6:$Q$442, MATCH(B390,$Q$6:$Q$442,0),1)</f>
        <v>11017</v>
      </c>
      <c r="E390" s="17">
        <f>INDEX($S$6:$T$442, MATCH(B390,$T$6:$T$442,0),1)</f>
        <v>20126</v>
      </c>
      <c r="F390" s="17">
        <f>INDEX($V$6:$W$442, MATCH(B390,$W$6:$W$442,0),1)</f>
        <v>31026</v>
      </c>
      <c r="G390" s="17">
        <f>INDEX($Y$6:$Z$442, MATCH(B390,$Z$6:$Z$442,0),1)</f>
        <v>40617</v>
      </c>
      <c r="H390" s="17">
        <f>INDEX($AB$6:$AC$442, MATCH(B390,$AC$6:$AC$442,0),1)</f>
        <v>50509</v>
      </c>
      <c r="I390" s="17">
        <f>INDEX($AE$6:$AF$442, MATCH(B390,$AF$6:$AF$442,0),1)</f>
        <v>61327</v>
      </c>
      <c r="J390" s="23" t="s">
        <v>1228</v>
      </c>
      <c r="K390" s="23" t="s">
        <v>1229</v>
      </c>
      <c r="L390" s="23" t="s">
        <v>1230</v>
      </c>
      <c r="M390" s="17"/>
      <c r="P390" s="15">
        <v>11507</v>
      </c>
      <c r="Q390" s="16" t="s">
        <v>81</v>
      </c>
      <c r="S390" s="15">
        <v>21507</v>
      </c>
      <c r="T390" s="16" t="s">
        <v>1303</v>
      </c>
      <c r="V390" s="15">
        <v>31507</v>
      </c>
      <c r="W390" s="16" t="s">
        <v>1142</v>
      </c>
      <c r="Y390" s="15">
        <v>41507</v>
      </c>
      <c r="Z390" s="16" t="s">
        <v>133</v>
      </c>
      <c r="AB390" s="15">
        <v>51507</v>
      </c>
      <c r="AC390" s="16" t="s">
        <v>1238</v>
      </c>
      <c r="AE390" s="15">
        <v>61507</v>
      </c>
      <c r="AF390" s="16" t="s">
        <v>1281</v>
      </c>
    </row>
    <row r="391" spans="1:32" ht="15.75">
      <c r="A391" s="17">
        <v>390</v>
      </c>
      <c r="B391" s="17" t="s">
        <v>1231</v>
      </c>
      <c r="C391" s="17" t="s">
        <v>1232</v>
      </c>
      <c r="D391" s="17">
        <f>INDEX($P$6:$Q$442, MATCH(B391,$Q$6:$Q$442,0),1)</f>
        <v>10117</v>
      </c>
      <c r="E391" s="17">
        <f>INDEX($S$6:$T$442, MATCH(B391,$T$6:$T$442,0),1)</f>
        <v>20926</v>
      </c>
      <c r="F391" s="17">
        <f>INDEX($V$6:$W$442, MATCH(B391,$W$6:$W$442,0),1)</f>
        <v>30817</v>
      </c>
      <c r="G391" s="17">
        <f>INDEX($Y$6:$Z$442, MATCH(B391,$Z$6:$Z$442,0),1)</f>
        <v>41609</v>
      </c>
      <c r="H391" s="17">
        <f>INDEX($AB$6:$AC$442, MATCH(B391,$AC$6:$AC$442,0),1)</f>
        <v>51425</v>
      </c>
      <c r="I391" s="17">
        <f>INDEX($AE$6:$AF$442, MATCH(B391,$AF$6:$AF$442,0),1)</f>
        <v>61217</v>
      </c>
      <c r="J391" s="23" t="s">
        <v>1233</v>
      </c>
      <c r="K391" s="17"/>
      <c r="L391" s="17"/>
      <c r="M391" s="17"/>
      <c r="P391" s="15">
        <v>11508</v>
      </c>
      <c r="Q391" s="16" t="s">
        <v>1290</v>
      </c>
      <c r="S391" s="15">
        <v>21508</v>
      </c>
      <c r="T391" s="16" t="s">
        <v>1038</v>
      </c>
      <c r="V391" s="15">
        <v>31508</v>
      </c>
      <c r="W391" s="16" t="s">
        <v>1290</v>
      </c>
      <c r="Y391" s="15">
        <v>41508</v>
      </c>
      <c r="Z391" s="16" t="s">
        <v>1061</v>
      </c>
      <c r="AB391" s="15">
        <v>51508</v>
      </c>
      <c r="AC391" s="16" t="s">
        <v>1287</v>
      </c>
      <c r="AE391" s="15">
        <v>61508</v>
      </c>
      <c r="AF391" s="16" t="s">
        <v>77</v>
      </c>
    </row>
    <row r="392" spans="1:32" ht="15.75">
      <c r="A392" s="17">
        <v>391</v>
      </c>
      <c r="B392" s="17" t="s">
        <v>1234</v>
      </c>
      <c r="C392" s="17" t="s">
        <v>1235</v>
      </c>
      <c r="D392" s="17">
        <f>INDEX($P$6:$Q$442, MATCH(B392,$Q$6:$Q$442,0),1)</f>
        <v>10826</v>
      </c>
      <c r="E392" s="17">
        <f>INDEX($S$6:$T$442, MATCH(B392,$T$6:$T$442,0),1)</f>
        <v>20707</v>
      </c>
      <c r="F392" s="17">
        <f>INDEX($V$6:$W$442, MATCH(B392,$W$6:$W$442,0),1)</f>
        <v>30407</v>
      </c>
      <c r="G392" s="17">
        <f>INDEX($Y$6:$Z$442, MATCH(B392,$Z$6:$Z$442,0),1)</f>
        <v>41418</v>
      </c>
      <c r="H392" s="17">
        <f>INDEX($AB$6:$AC$442, MATCH(B392,$AC$6:$AC$442,0),1)</f>
        <v>51018</v>
      </c>
      <c r="I392" s="17">
        <f>INDEX($AE$6:$AF$442, MATCH(B392,$AF$6:$AF$442,0),1)</f>
        <v>60125</v>
      </c>
      <c r="J392" s="23" t="s">
        <v>1236</v>
      </c>
      <c r="K392" s="23" t="s">
        <v>1237</v>
      </c>
      <c r="L392" s="17"/>
      <c r="M392" s="17"/>
      <c r="P392" s="15">
        <v>11509</v>
      </c>
      <c r="Q392" s="16" t="s">
        <v>1067</v>
      </c>
      <c r="S392" s="15">
        <v>21509</v>
      </c>
      <c r="T392" s="16" t="s">
        <v>63</v>
      </c>
      <c r="V392" s="15">
        <v>31509</v>
      </c>
      <c r="W392" s="16" t="s">
        <v>1174</v>
      </c>
      <c r="Y392" s="15">
        <v>41509</v>
      </c>
      <c r="Z392" s="16" t="s">
        <v>136</v>
      </c>
      <c r="AB392" s="15">
        <v>51509</v>
      </c>
      <c r="AC392" s="16" t="s">
        <v>1290</v>
      </c>
      <c r="AE392" s="15">
        <v>61509</v>
      </c>
      <c r="AF392" s="16" t="s">
        <v>126</v>
      </c>
    </row>
    <row r="393" spans="1:32" ht="15.75">
      <c r="A393" s="17">
        <v>392</v>
      </c>
      <c r="B393" s="17" t="s">
        <v>1238</v>
      </c>
      <c r="C393" s="17" t="s">
        <v>1239</v>
      </c>
      <c r="D393" s="17">
        <f>INDEX($P$6:$Q$442, MATCH(B393,$Q$6:$Q$442,0),1)</f>
        <v>11307</v>
      </c>
      <c r="E393" s="17">
        <f>INDEX($S$6:$T$442, MATCH(B393,$T$6:$T$442,0),1)</f>
        <v>20718</v>
      </c>
      <c r="F393" s="17">
        <f>INDEX($V$6:$W$442, MATCH(B393,$W$6:$W$442,0),1)</f>
        <v>31109</v>
      </c>
      <c r="G393" s="17">
        <f>INDEX($Y$6:$Z$442, MATCH(B393,$Z$6:$Z$442,0),1)</f>
        <v>40226</v>
      </c>
      <c r="H393" s="17">
        <f>INDEX($AB$6:$AC$442, MATCH(B393,$AC$6:$AC$442,0),1)</f>
        <v>51507</v>
      </c>
      <c r="I393" s="17">
        <f>INDEX($AE$6:$AF$442, MATCH(B393,$AF$6:$AF$442,0),1)</f>
        <v>60817</v>
      </c>
      <c r="J393" s="23" t="s">
        <v>1240</v>
      </c>
      <c r="K393" s="17"/>
      <c r="L393" s="17"/>
      <c r="M393" s="17"/>
      <c r="P393" s="15">
        <v>11510</v>
      </c>
      <c r="Q393" s="16" t="s">
        <v>185</v>
      </c>
      <c r="S393" s="15">
        <v>21510</v>
      </c>
      <c r="T393" s="16" t="s">
        <v>1303</v>
      </c>
      <c r="V393" s="15">
        <v>31510</v>
      </c>
      <c r="W393" s="16" t="s">
        <v>404</v>
      </c>
      <c r="Y393" s="15">
        <v>41510</v>
      </c>
      <c r="Z393" s="16" t="s">
        <v>256</v>
      </c>
      <c r="AB393" s="15">
        <v>51510</v>
      </c>
      <c r="AC393" s="16" t="s">
        <v>473</v>
      </c>
      <c r="AE393" s="15">
        <v>61510</v>
      </c>
      <c r="AF393" s="16" t="s">
        <v>361</v>
      </c>
    </row>
    <row r="394" spans="1:32" ht="15.75">
      <c r="A394" s="17">
        <v>393</v>
      </c>
      <c r="B394" s="17" t="s">
        <v>1241</v>
      </c>
      <c r="C394" s="17" t="s">
        <v>1242</v>
      </c>
      <c r="D394" s="17">
        <f>INDEX($P$6:$Q$442, MATCH(B394,$Q$6:$Q$442,0),1)</f>
        <v>10418</v>
      </c>
      <c r="E394" s="17">
        <f>INDEX($S$6:$T$442, MATCH(B394,$T$6:$T$442,0),1)</f>
        <v>21527</v>
      </c>
      <c r="F394" s="17">
        <f>INDEX($V$6:$W$442, MATCH(B394,$W$6:$W$442,0),1)</f>
        <v>30116</v>
      </c>
      <c r="G394" s="17">
        <f>INDEX($Y$6:$Z$442, MATCH(B394,$Z$6:$Z$442,0),1)</f>
        <v>41108</v>
      </c>
      <c r="H394" s="17">
        <f>INDEX($AB$6:$AC$442, MATCH(B394,$AC$6:$AC$442,0),1)</f>
        <v>51326</v>
      </c>
      <c r="I394" s="17">
        <f>INDEX($AE$6:$AF$442, MATCH(B394,$AF$6:$AF$442,0),1)</f>
        <v>61017</v>
      </c>
      <c r="J394" s="23" t="s">
        <v>1243</v>
      </c>
      <c r="K394" s="17"/>
      <c r="L394" s="17"/>
      <c r="M394" s="17"/>
      <c r="P394" s="15">
        <v>11511</v>
      </c>
      <c r="Q394" s="16" t="s">
        <v>351</v>
      </c>
      <c r="S394" s="15">
        <v>21511</v>
      </c>
      <c r="T394" s="16" t="s">
        <v>194</v>
      </c>
      <c r="V394" s="15">
        <v>31511</v>
      </c>
      <c r="W394" s="16" t="s">
        <v>236</v>
      </c>
      <c r="Y394" s="15">
        <v>41511</v>
      </c>
      <c r="Z394" s="16" t="s">
        <v>323</v>
      </c>
      <c r="AB394" s="15">
        <v>51511</v>
      </c>
      <c r="AC394" s="16" t="s">
        <v>401</v>
      </c>
      <c r="AE394" s="15">
        <v>61511</v>
      </c>
      <c r="AF394" s="16" t="s">
        <v>467</v>
      </c>
    </row>
    <row r="395" spans="1:32" ht="15.75">
      <c r="A395" s="17">
        <v>394</v>
      </c>
      <c r="B395" s="17" t="s">
        <v>1244</v>
      </c>
      <c r="C395" s="17" t="s">
        <v>1245</v>
      </c>
      <c r="D395" s="17">
        <f>INDEX($P$6:$Q$442, MATCH(B395,$Q$6:$Q$442,0),1)</f>
        <v>10827</v>
      </c>
      <c r="E395" s="17">
        <f>INDEX($S$6:$T$442, MATCH(B395,$T$6:$T$442,0),1)</f>
        <v>20107</v>
      </c>
      <c r="F395" s="17">
        <f>INDEX($V$6:$W$442, MATCH(B395,$W$6:$W$442,0),1)</f>
        <v>30809</v>
      </c>
      <c r="G395" s="17">
        <f>INDEX($Y$6:$Z$442, MATCH(B395,$Z$6:$Z$442,0),1)</f>
        <v>41217</v>
      </c>
      <c r="H395" s="17">
        <f>INDEX($AB$6:$AC$442, MATCH(B395,$AC$6:$AC$442,0),1)</f>
        <v>51416</v>
      </c>
      <c r="I395" s="17">
        <f>INDEX($AE$6:$AF$442, MATCH(B395,$AF$6:$AF$442,0),1)</f>
        <v>60725</v>
      </c>
      <c r="J395" s="23" t="s">
        <v>1246</v>
      </c>
      <c r="K395" s="17"/>
      <c r="L395" s="17"/>
      <c r="M395" s="17"/>
      <c r="P395" s="15">
        <v>11512</v>
      </c>
      <c r="Q395" s="16" t="s">
        <v>329</v>
      </c>
      <c r="S395" s="15">
        <v>21512</v>
      </c>
      <c r="T395" s="16" t="s">
        <v>268</v>
      </c>
      <c r="V395" s="15">
        <v>31512</v>
      </c>
      <c r="W395" s="16" t="s">
        <v>1303</v>
      </c>
      <c r="Y395" s="15">
        <v>41512</v>
      </c>
      <c r="Z395" s="16" t="s">
        <v>229</v>
      </c>
      <c r="AB395" s="15">
        <v>51512</v>
      </c>
      <c r="AC395" s="16" t="s">
        <v>326</v>
      </c>
      <c r="AE395" s="15">
        <v>61512</v>
      </c>
      <c r="AF395" s="16" t="s">
        <v>340</v>
      </c>
    </row>
    <row r="396" spans="1:32" ht="15.75">
      <c r="A396" s="17">
        <v>395</v>
      </c>
      <c r="B396" s="17" t="s">
        <v>1247</v>
      </c>
      <c r="C396" s="17" t="s">
        <v>1248</v>
      </c>
      <c r="D396" s="17">
        <f>INDEX($P$6:$Q$442, MATCH(B396,$Q$6:$Q$442,0),1)</f>
        <v>11026</v>
      </c>
      <c r="E396" s="17">
        <f>INDEX($S$6:$T$442, MATCH(B396,$T$6:$T$442,0),1)</f>
        <v>21609</v>
      </c>
      <c r="F396" s="17">
        <f>INDEX($V$6:$W$442, MATCH(B396,$W$6:$W$442,0),1)</f>
        <v>30825</v>
      </c>
      <c r="G396" s="17">
        <f>INDEX($Y$6:$Z$442, MATCH(B396,$Z$6:$Z$442,0),1)</f>
        <v>41225</v>
      </c>
      <c r="H396" s="17">
        <f>INDEX($AB$6:$AC$442, MATCH(B396,$AC$6:$AC$442,0),1)</f>
        <v>50417</v>
      </c>
      <c r="I396" s="17">
        <f>INDEX($AE$6:$AF$442, MATCH(B396,$AF$6:$AF$442,0),1)</f>
        <v>60708</v>
      </c>
      <c r="J396" s="23" t="s">
        <v>1249</v>
      </c>
      <c r="K396" s="23" t="s">
        <v>1250</v>
      </c>
      <c r="L396" s="23" t="s">
        <v>1251</v>
      </c>
      <c r="M396" s="17"/>
      <c r="P396" s="15">
        <v>11513</v>
      </c>
      <c r="Q396" s="16" t="s">
        <v>862</v>
      </c>
      <c r="S396" s="15">
        <v>21513</v>
      </c>
      <c r="T396" s="16" t="s">
        <v>850</v>
      </c>
      <c r="V396" s="15">
        <v>31513</v>
      </c>
      <c r="W396" s="16" t="s">
        <v>581</v>
      </c>
      <c r="Y396" s="15">
        <v>41513</v>
      </c>
      <c r="Z396" s="16" t="s">
        <v>620</v>
      </c>
      <c r="AB396" s="15">
        <v>51513</v>
      </c>
      <c r="AC396" s="16" t="s">
        <v>721</v>
      </c>
      <c r="AE396" s="15">
        <v>61513</v>
      </c>
      <c r="AF396" s="16" t="s">
        <v>66</v>
      </c>
    </row>
    <row r="397" spans="1:32" ht="15.75">
      <c r="A397" s="17">
        <v>396</v>
      </c>
      <c r="B397" s="17" t="s">
        <v>1252</v>
      </c>
      <c r="C397" s="17" t="s">
        <v>1253</v>
      </c>
      <c r="D397" s="17">
        <f>INDEX($P$6:$Q$442, MATCH(B397,$Q$6:$Q$442,0),1)</f>
        <v>11618</v>
      </c>
      <c r="E397" s="17">
        <f>INDEX($S$6:$T$442, MATCH(B397,$T$6:$T$442,0),1)</f>
        <v>20725</v>
      </c>
      <c r="F397" s="17">
        <f>INDEX($V$6:$W$442, MATCH(B397,$W$6:$W$442,0),1)</f>
        <v>31225</v>
      </c>
      <c r="G397" s="17">
        <f>INDEX($Y$6:$Z$442, MATCH(B397,$Z$6:$Z$442,0),1)</f>
        <v>40817</v>
      </c>
      <c r="H397" s="17">
        <f>INDEX($AB$6:$AC$442, MATCH(B397,$AC$6:$AC$442,0),1)</f>
        <v>50708</v>
      </c>
      <c r="I397" s="17">
        <f>INDEX($AE$6:$AF$442, MATCH(B397,$AF$6:$AF$442,0),1)</f>
        <v>61526</v>
      </c>
      <c r="J397" s="23" t="s">
        <v>1254</v>
      </c>
      <c r="K397" s="17"/>
      <c r="L397" s="17"/>
      <c r="M397" s="17"/>
      <c r="P397" s="15">
        <v>11514</v>
      </c>
      <c r="Q397" s="16" t="s">
        <v>709</v>
      </c>
      <c r="S397" s="15">
        <v>21514</v>
      </c>
      <c r="T397" s="16" t="s">
        <v>33</v>
      </c>
      <c r="V397" s="15">
        <v>31514</v>
      </c>
      <c r="W397" s="16" t="s">
        <v>702</v>
      </c>
      <c r="Y397" s="15">
        <v>41514</v>
      </c>
      <c r="Z397" s="16" t="s">
        <v>147</v>
      </c>
      <c r="AB397" s="15">
        <v>51514</v>
      </c>
      <c r="AC397" s="16" t="s">
        <v>696</v>
      </c>
      <c r="AE397" s="15">
        <v>61514</v>
      </c>
      <c r="AF397" s="16" t="s">
        <v>895</v>
      </c>
    </row>
    <row r="398" spans="1:32" ht="15.75">
      <c r="A398" s="17">
        <v>397</v>
      </c>
      <c r="B398" s="17" t="s">
        <v>1255</v>
      </c>
      <c r="C398" s="17" t="s">
        <v>1256</v>
      </c>
      <c r="D398" s="17">
        <f>INDEX($P$6:$Q$442, MATCH(B398,$Q$6:$Q$442,0),1)</f>
        <v>10116</v>
      </c>
      <c r="E398" s="17">
        <f>INDEX($S$6:$T$442, MATCH(B398,$T$6:$T$442,0),1)</f>
        <v>20927</v>
      </c>
      <c r="F398" s="17">
        <f>INDEX($V$6:$W$442, MATCH(B398,$W$6:$W$442,0),1)</f>
        <v>30516</v>
      </c>
      <c r="G398" s="17">
        <f>INDEX($Y$6:$Z$442, MATCH(B398,$Z$6:$Z$442,0),1)</f>
        <v>41007</v>
      </c>
      <c r="H398" s="17">
        <f>INDEX($AB$6:$AC$442, MATCH(B398,$AC$6:$AC$442,0),1)</f>
        <v>51125</v>
      </c>
      <c r="I398" s="17">
        <f>INDEX($AE$6:$AF$442, MATCH(B398,$AF$6:$AF$442,0),1)</f>
        <v>61116</v>
      </c>
      <c r="J398" s="23" t="s">
        <v>1257</v>
      </c>
      <c r="K398" s="23" t="s">
        <v>1258</v>
      </c>
      <c r="L398" s="17"/>
      <c r="M398" s="17"/>
      <c r="P398" s="15">
        <v>11515</v>
      </c>
      <c r="Q398" s="16" t="s">
        <v>527</v>
      </c>
      <c r="S398" s="15">
        <v>21515</v>
      </c>
      <c r="T398" s="16" t="s">
        <v>608</v>
      </c>
      <c r="V398" s="15">
        <v>31515</v>
      </c>
      <c r="W398" s="16" t="s">
        <v>850</v>
      </c>
      <c r="Y398" s="15">
        <v>41515</v>
      </c>
      <c r="Z398" s="16" t="s">
        <v>650</v>
      </c>
      <c r="AB398" s="15">
        <v>51515</v>
      </c>
      <c r="AC398" s="16" t="s">
        <v>746</v>
      </c>
      <c r="AE398" s="15">
        <v>61515</v>
      </c>
      <c r="AF398" s="16" t="s">
        <v>635</v>
      </c>
    </row>
    <row r="399" spans="1:32" ht="15.75">
      <c r="A399" s="17">
        <v>398</v>
      </c>
      <c r="B399" s="17" t="s">
        <v>1259</v>
      </c>
      <c r="C399" s="17" t="s">
        <v>1260</v>
      </c>
      <c r="D399" s="17">
        <f>INDEX($P$6:$Q$442, MATCH(B399,$Q$6:$Q$442,0),1)</f>
        <v>10626</v>
      </c>
      <c r="E399" s="17">
        <f>INDEX($S$6:$T$442, MATCH(B399,$T$6:$T$442,0),1)</f>
        <v>20808</v>
      </c>
      <c r="F399" s="17">
        <f>INDEX($V$6:$W$442, MATCH(B399,$W$6:$W$442,0),1)</f>
        <v>30208</v>
      </c>
      <c r="G399" s="17">
        <f>INDEX($Y$6:$Z$442, MATCH(B399,$Z$6:$Z$442,0),1)</f>
        <v>41018</v>
      </c>
      <c r="H399" s="17">
        <f>INDEX($AB$6:$AC$442, MATCH(B399,$AC$6:$AC$442,0),1)</f>
        <v>51116</v>
      </c>
      <c r="I399" s="17">
        <f>INDEX($AE$6:$AF$442, MATCH(B399,$AF$6:$AF$442,0),1)</f>
        <v>60127</v>
      </c>
      <c r="J399" s="23" t="s">
        <v>1261</v>
      </c>
      <c r="K399" s="17"/>
      <c r="L399" s="17"/>
      <c r="M399" s="17"/>
      <c r="P399" s="15">
        <v>11516</v>
      </c>
      <c r="Q399" s="16" t="s">
        <v>999</v>
      </c>
      <c r="S399" s="15">
        <v>21516</v>
      </c>
      <c r="T399" s="16" t="s">
        <v>1178</v>
      </c>
      <c r="V399" s="15">
        <v>31516</v>
      </c>
      <c r="W399" s="16" t="s">
        <v>126</v>
      </c>
      <c r="Y399" s="15">
        <v>41516</v>
      </c>
      <c r="Z399" s="16" t="s">
        <v>928</v>
      </c>
      <c r="AB399" s="15">
        <v>51516</v>
      </c>
      <c r="AC399" s="16" t="s">
        <v>102</v>
      </c>
      <c r="AE399" s="15">
        <v>61516</v>
      </c>
      <c r="AF399" s="16" t="s">
        <v>1217</v>
      </c>
    </row>
    <row r="400" spans="1:32" ht="15.75">
      <c r="A400" s="17">
        <v>399</v>
      </c>
      <c r="B400" s="17" t="s">
        <v>1262</v>
      </c>
      <c r="C400" s="17" t="s">
        <v>1263</v>
      </c>
      <c r="D400" s="17">
        <f>INDEX($P$6:$Q$442, MATCH(B400,$Q$6:$Q$442,0),1)</f>
        <v>10308</v>
      </c>
      <c r="E400" s="17">
        <f>INDEX($S$6:$T$442, MATCH(B400,$T$6:$T$442,0),1)</f>
        <v>21316</v>
      </c>
      <c r="F400" s="17">
        <f>INDEX($V$6:$W$442, MATCH(B400,$W$6:$W$442,0),1)</f>
        <v>31018</v>
      </c>
      <c r="G400" s="17">
        <f>INDEX($Y$6:$Z$442, MATCH(B400,$Z$6:$Z$442,0),1)</f>
        <v>40208</v>
      </c>
      <c r="H400" s="17">
        <f>INDEX($AB$6:$AC$442, MATCH(B400,$AC$6:$AC$442,0),1)</f>
        <v>50625</v>
      </c>
      <c r="I400" s="17">
        <f>INDEX($AE$6:$AF$442, MATCH(B400,$AF$6:$AF$442,0),1)</f>
        <v>61309</v>
      </c>
      <c r="J400" s="23" t="s">
        <v>1264</v>
      </c>
      <c r="K400" s="17"/>
      <c r="L400" s="17"/>
      <c r="M400" s="17"/>
      <c r="P400" s="15">
        <v>11517</v>
      </c>
      <c r="Q400" s="16" t="s">
        <v>1076</v>
      </c>
      <c r="S400" s="15">
        <v>21517</v>
      </c>
      <c r="T400" s="16" t="s">
        <v>993</v>
      </c>
      <c r="V400" s="15">
        <v>31517</v>
      </c>
      <c r="W400" s="16" t="s">
        <v>1281</v>
      </c>
      <c r="Y400" s="15">
        <v>41517</v>
      </c>
      <c r="Z400" s="16" t="s">
        <v>150</v>
      </c>
      <c r="AB400" s="15">
        <v>51517</v>
      </c>
      <c r="AC400" s="16" t="s">
        <v>934</v>
      </c>
      <c r="AE400" s="15">
        <v>61517</v>
      </c>
      <c r="AF400" s="16" t="s">
        <v>961</v>
      </c>
    </row>
    <row r="401" spans="1:32" ht="15.75">
      <c r="A401" s="17">
        <v>400</v>
      </c>
      <c r="B401" s="17" t="s">
        <v>1265</v>
      </c>
      <c r="C401" s="17" t="s">
        <v>1266</v>
      </c>
      <c r="D401" s="17">
        <f>INDEX($P$6:$Q$442, MATCH(B401,$Q$6:$Q$442,0),1)</f>
        <v>10618</v>
      </c>
      <c r="E401" s="17">
        <f>INDEX($S$6:$T$442, MATCH(B401,$T$6:$T$442,0),1)</f>
        <v>21526</v>
      </c>
      <c r="F401" s="17">
        <f>INDEX($V$6:$W$442, MATCH(B401,$W$6:$W$442,0),1)</f>
        <v>30218</v>
      </c>
      <c r="G401" s="17">
        <f>INDEX($Y$6:$Z$442, MATCH(B401,$Z$6:$Z$442,0),1)</f>
        <v>41607</v>
      </c>
      <c r="H401" s="17">
        <f>INDEX($AB$6:$AC$442, MATCH(B401,$AC$6:$AC$442,0),1)</f>
        <v>51526</v>
      </c>
      <c r="I401" s="17">
        <f>INDEX($AE$6:$AF$442, MATCH(B401,$AF$6:$AF$442,0),1)</f>
        <v>61118</v>
      </c>
      <c r="J401" s="23" t="s">
        <v>1267</v>
      </c>
      <c r="K401" s="17"/>
      <c r="L401" s="17"/>
      <c r="M401" s="17"/>
      <c r="P401" s="15">
        <v>11518</v>
      </c>
      <c r="Q401" s="16" t="s">
        <v>1123</v>
      </c>
      <c r="S401" s="15">
        <v>21518</v>
      </c>
      <c r="T401" s="16" t="s">
        <v>1101</v>
      </c>
      <c r="V401" s="15">
        <v>31518</v>
      </c>
      <c r="W401" s="16" t="s">
        <v>1101</v>
      </c>
      <c r="Y401" s="15">
        <v>41518</v>
      </c>
      <c r="Z401" s="16" t="s">
        <v>990</v>
      </c>
      <c r="AB401" s="15">
        <v>51518</v>
      </c>
      <c r="AC401" s="16" t="s">
        <v>1303</v>
      </c>
      <c r="AE401" s="15">
        <v>61518</v>
      </c>
      <c r="AF401" s="16" t="s">
        <v>1214</v>
      </c>
    </row>
    <row r="402" spans="1:32" ht="15.75">
      <c r="A402" s="17">
        <v>401</v>
      </c>
      <c r="B402" s="17" t="s">
        <v>1268</v>
      </c>
      <c r="C402" s="17" t="s">
        <v>1269</v>
      </c>
      <c r="D402" s="17">
        <f>INDEX($P$6:$Q$442, MATCH(B402,$Q$6:$Q$442,0),1)</f>
        <v>10516</v>
      </c>
      <c r="E402" s="17">
        <f>INDEX($S$6:$T$442, MATCH(B402,$T$6:$T$442,0),1)</f>
        <v>21525</v>
      </c>
      <c r="F402" s="17">
        <f>INDEX($V$6:$W$442, MATCH(B402,$W$6:$W$442,0),1)</f>
        <v>30318</v>
      </c>
      <c r="G402" s="17">
        <f>INDEX($Y$6:$Z$442, MATCH(B402,$Z$6:$Z$442,0),1)</f>
        <v>41408</v>
      </c>
      <c r="H402" s="17">
        <f>INDEX($AB$6:$AC$442, MATCH(B402,$AC$6:$AC$442,0),1)</f>
        <v>51227</v>
      </c>
      <c r="I402" s="17">
        <f>INDEX($AE$6:$AF$442, MATCH(B402,$AF$6:$AF$442,0),1)</f>
        <v>61617</v>
      </c>
      <c r="J402" s="23" t="s">
        <v>1270</v>
      </c>
      <c r="K402" s="23" t="s">
        <v>1271</v>
      </c>
      <c r="L402" s="17"/>
      <c r="M402" s="17"/>
      <c r="P402" s="15">
        <v>11519</v>
      </c>
      <c r="Q402" s="16" t="s">
        <v>364</v>
      </c>
      <c r="S402" s="15">
        <v>21519</v>
      </c>
      <c r="T402" s="16" t="s">
        <v>163</v>
      </c>
      <c r="V402" s="15">
        <v>31519</v>
      </c>
      <c r="W402" s="16" t="s">
        <v>392</v>
      </c>
      <c r="Y402" s="15">
        <v>41519</v>
      </c>
      <c r="Z402" s="16" t="s">
        <v>561</v>
      </c>
      <c r="AB402" s="15">
        <v>51519</v>
      </c>
      <c r="AC402" s="16" t="s">
        <v>470</v>
      </c>
      <c r="AE402" s="15">
        <v>61519</v>
      </c>
      <c r="AF402" s="16" t="s">
        <v>253</v>
      </c>
    </row>
    <row r="403" spans="1:32" ht="15.75">
      <c r="A403" s="17">
        <v>402</v>
      </c>
      <c r="B403" s="17" t="s">
        <v>1272</v>
      </c>
      <c r="C403" s="17" t="s">
        <v>1273</v>
      </c>
      <c r="D403" s="17">
        <f>INDEX($P$6:$Q$442, MATCH(B403,$Q$6:$Q$442,0),1)</f>
        <v>10716</v>
      </c>
      <c r="E403" s="17">
        <f>INDEX($S$6:$T$442, MATCH(B403,$T$6:$T$442,0),1)</f>
        <v>20925</v>
      </c>
      <c r="F403" s="17">
        <f>INDEX($V$6:$W$442, MATCH(B403,$W$6:$W$442,0),1)</f>
        <v>30716</v>
      </c>
      <c r="G403" s="17">
        <f>INDEX($Y$6:$Z$442, MATCH(B403,$Z$6:$Z$442,0),1)</f>
        <v>41207</v>
      </c>
      <c r="H403" s="17">
        <f>INDEX($AB$6:$AC$442, MATCH(B403,$AC$6:$AC$442,0),1)</f>
        <v>51625</v>
      </c>
      <c r="I403" s="17">
        <f>INDEX($AE$6:$AF$442, MATCH(B403,$AF$6:$AF$442,0),1)</f>
        <v>61216</v>
      </c>
      <c r="J403" s="23" t="s">
        <v>1274</v>
      </c>
      <c r="K403" s="17"/>
      <c r="L403" s="17"/>
      <c r="M403" s="17"/>
      <c r="P403" s="15">
        <v>11520</v>
      </c>
      <c r="Q403" s="16" t="s">
        <v>369</v>
      </c>
      <c r="S403" s="15">
        <v>21520</v>
      </c>
      <c r="T403" s="16" t="s">
        <v>487</v>
      </c>
      <c r="V403" s="15">
        <v>31520</v>
      </c>
      <c r="W403" s="16" t="s">
        <v>482</v>
      </c>
      <c r="Y403" s="15">
        <v>41520</v>
      </c>
      <c r="Z403" s="16" t="s">
        <v>430</v>
      </c>
      <c r="AB403" s="15">
        <v>51520</v>
      </c>
      <c r="AC403" s="16" t="s">
        <v>479</v>
      </c>
      <c r="AE403" s="15">
        <v>61520</v>
      </c>
      <c r="AF403" s="16" t="s">
        <v>191</v>
      </c>
    </row>
    <row r="404" spans="1:32" ht="15.75">
      <c r="A404" s="17">
        <v>403</v>
      </c>
      <c r="B404" s="17" t="s">
        <v>1275</v>
      </c>
      <c r="C404" s="17" t="s">
        <v>1276</v>
      </c>
      <c r="D404" s="17">
        <f>INDEX($P$6:$Q$442, MATCH(B404,$Q$6:$Q$442,0),1)</f>
        <v>10118</v>
      </c>
      <c r="E404" s="17">
        <f>INDEX($S$6:$T$442, MATCH(B404,$T$6:$T$442,0),1)</f>
        <v>21626</v>
      </c>
      <c r="F404" s="17">
        <f>INDEX($V$6:$W$442, MATCH(B404,$W$6:$W$442,0),1)</f>
        <v>30617</v>
      </c>
      <c r="G404" s="17">
        <f>INDEX($Y$6:$Z$442, MATCH(B404,$Z$6:$Z$442,0),1)</f>
        <v>41008</v>
      </c>
      <c r="H404" s="17">
        <f>INDEX($AB$6:$AC$442, MATCH(B404,$AC$6:$AC$442,0),1)</f>
        <v>51025</v>
      </c>
      <c r="I404" s="17">
        <f>INDEX($AE$6:$AF$442, MATCH(B404,$AF$6:$AF$442,0),1)</f>
        <v>60916</v>
      </c>
      <c r="J404" s="23" t="s">
        <v>1277</v>
      </c>
      <c r="K404" s="17"/>
      <c r="L404" s="17"/>
      <c r="M404" s="17"/>
      <c r="P404" s="15">
        <v>11521</v>
      </c>
      <c r="Q404" s="16" t="s">
        <v>197</v>
      </c>
      <c r="S404" s="15">
        <v>21521</v>
      </c>
      <c r="T404" s="16" t="s">
        <v>209</v>
      </c>
      <c r="V404" s="15">
        <v>31521</v>
      </c>
      <c r="W404" s="16" t="s">
        <v>253</v>
      </c>
      <c r="Y404" s="15">
        <v>41521</v>
      </c>
      <c r="Z404" s="16" t="s">
        <v>420</v>
      </c>
      <c r="AB404" s="15">
        <v>51521</v>
      </c>
      <c r="AC404" s="16" t="s">
        <v>1303</v>
      </c>
      <c r="AE404" s="15">
        <v>61521</v>
      </c>
      <c r="AF404" s="16" t="s">
        <v>166</v>
      </c>
    </row>
    <row r="405" spans="1:32" ht="15.75">
      <c r="A405" s="17">
        <v>404</v>
      </c>
      <c r="B405" s="17" t="s">
        <v>1278</v>
      </c>
      <c r="C405" s="17" t="s">
        <v>1279</v>
      </c>
      <c r="D405" s="17">
        <f>INDEX($P$6:$Q$442, MATCH(B405,$Q$6:$Q$442,0),1)</f>
        <v>10327</v>
      </c>
      <c r="E405" s="17">
        <f>INDEX($S$6:$T$442, MATCH(B405,$T$6:$T$442,0),1)</f>
        <v>20509</v>
      </c>
      <c r="F405" s="17">
        <f>INDEX($V$6:$W$442, MATCH(B405,$W$6:$W$442,0),1)</f>
        <v>30408</v>
      </c>
      <c r="G405" s="17">
        <f>INDEX($Y$6:$Z$442, MATCH(B405,$Z$6:$Z$442,0),1)</f>
        <v>41218</v>
      </c>
      <c r="H405" s="17">
        <f>INDEX($AB$6:$AC$442, MATCH(B405,$AC$6:$AC$442,0),1)</f>
        <v>51616</v>
      </c>
      <c r="I405" s="17">
        <f>INDEX($AE$6:$AF$442, MATCH(B405,$AF$6:$AF$442,0),1)</f>
        <v>60225</v>
      </c>
      <c r="J405" s="23" t="s">
        <v>1280</v>
      </c>
      <c r="K405" s="17"/>
      <c r="L405" s="17"/>
      <c r="M405" s="17"/>
      <c r="P405" s="15">
        <v>11522</v>
      </c>
      <c r="Q405" s="16" t="s">
        <v>584</v>
      </c>
      <c r="S405" s="15">
        <v>21522</v>
      </c>
      <c r="T405" s="16" t="s">
        <v>808</v>
      </c>
      <c r="V405" s="15">
        <v>31522</v>
      </c>
      <c r="W405" s="16" t="s">
        <v>518</v>
      </c>
      <c r="Y405" s="15">
        <v>41522</v>
      </c>
      <c r="Z405" s="16" t="s">
        <v>854</v>
      </c>
      <c r="AB405" s="15">
        <v>51522</v>
      </c>
      <c r="AC405" s="16" t="s">
        <v>123</v>
      </c>
      <c r="AE405" s="15">
        <v>61522</v>
      </c>
      <c r="AF405" s="16" t="s">
        <v>816</v>
      </c>
    </row>
    <row r="406" spans="1:32" ht="15.75">
      <c r="A406" s="17">
        <v>405</v>
      </c>
      <c r="B406" s="17" t="s">
        <v>1281</v>
      </c>
      <c r="C406" s="17" t="s">
        <v>1282</v>
      </c>
      <c r="D406" s="17">
        <f>INDEX($P$6:$Q$442, MATCH(B406,$Q$6:$Q$442,0),1)</f>
        <v>10607</v>
      </c>
      <c r="E406" s="17">
        <f>INDEX($S$6:$T$442, MATCH(B406,$T$6:$T$442,0),1)</f>
        <v>21216</v>
      </c>
      <c r="F406" s="17">
        <f>INDEX($V$6:$W$442, MATCH(B406,$W$6:$W$442,0),1)</f>
        <v>31517</v>
      </c>
      <c r="G406" s="17">
        <f>INDEX($Y$6:$Z$442, MATCH(B406,$Z$6:$Z$442,0),1)</f>
        <v>40809</v>
      </c>
      <c r="H406" s="17">
        <f>INDEX($AB$6:$AC$442, MATCH(B406,$AC$6:$AC$442,0),1)</f>
        <v>50825</v>
      </c>
      <c r="I406" s="17">
        <f>INDEX($AE$6:$AF$442, MATCH(B406,$AF$6:$AF$442,0),1)</f>
        <v>61507</v>
      </c>
      <c r="J406" s="23" t="s">
        <v>1283</v>
      </c>
      <c r="K406" s="17"/>
      <c r="L406" s="17"/>
      <c r="M406" s="17"/>
      <c r="P406" s="15">
        <v>11523</v>
      </c>
      <c r="Q406" s="16" t="s">
        <v>858</v>
      </c>
      <c r="S406" s="15">
        <v>21523</v>
      </c>
      <c r="T406" s="16" t="s">
        <v>536</v>
      </c>
      <c r="V406" s="15">
        <v>31523</v>
      </c>
      <c r="W406" s="16" t="s">
        <v>843</v>
      </c>
      <c r="Y406" s="15">
        <v>41523</v>
      </c>
      <c r="Z406" s="16" t="s">
        <v>918</v>
      </c>
      <c r="AB406" s="15">
        <v>51523</v>
      </c>
      <c r="AC406" s="16" t="s">
        <v>724</v>
      </c>
      <c r="AE406" s="15">
        <v>61523</v>
      </c>
      <c r="AF406" s="16" t="s">
        <v>840</v>
      </c>
    </row>
    <row r="407" spans="1:32" ht="15.75">
      <c r="A407" s="17">
        <v>406</v>
      </c>
      <c r="B407" s="17" t="s">
        <v>1284</v>
      </c>
      <c r="C407" s="17" t="s">
        <v>1285</v>
      </c>
      <c r="D407" s="17">
        <f>INDEX($P$6:$Q$442, MATCH(B407,$Q$6:$Q$442,0),1)</f>
        <v>11525</v>
      </c>
      <c r="E407" s="17">
        <f>INDEX($S$6:$T$442, MATCH(B407,$T$6:$T$442,0),1)</f>
        <v>21408</v>
      </c>
      <c r="F407" s="17">
        <f>INDEX($V$6:$W$442, MATCH(B407,$W$6:$W$442,0),1)</f>
        <v>30125</v>
      </c>
      <c r="G407" s="17">
        <f>INDEX($Y$6:$Z$442, MATCH(B407,$Z$6:$Z$442,0),1)</f>
        <v>41527</v>
      </c>
      <c r="H407" s="17">
        <f>INDEX($AB$6:$AC$442, MATCH(B407,$AC$6:$AC$442,0),1)</f>
        <v>50718</v>
      </c>
      <c r="I407" s="17">
        <f>INDEX($AE$6:$AF$442, MATCH(B407,$AF$6:$AF$442,0),1)</f>
        <v>60209</v>
      </c>
      <c r="J407" s="23" t="s">
        <v>1286</v>
      </c>
      <c r="K407" s="17"/>
      <c r="L407" s="17"/>
      <c r="M407" s="17"/>
      <c r="P407" s="15">
        <v>11524</v>
      </c>
      <c r="Q407" s="16" t="s">
        <v>699</v>
      </c>
      <c r="S407" s="15">
        <v>21524</v>
      </c>
      <c r="T407" s="16" t="s">
        <v>635</v>
      </c>
      <c r="V407" s="15">
        <v>31524</v>
      </c>
      <c r="W407" s="16" t="s">
        <v>645</v>
      </c>
      <c r="Y407" s="15">
        <v>41524</v>
      </c>
      <c r="Z407" s="16" t="s">
        <v>792</v>
      </c>
      <c r="AB407" s="15">
        <v>51524</v>
      </c>
      <c r="AC407" s="16" t="s">
        <v>567</v>
      </c>
      <c r="AE407" s="15">
        <v>61524</v>
      </c>
      <c r="AF407" s="16" t="s">
        <v>718</v>
      </c>
    </row>
    <row r="408" spans="1:32" ht="15.75">
      <c r="A408" s="17">
        <v>407</v>
      </c>
      <c r="B408" s="17" t="s">
        <v>1287</v>
      </c>
      <c r="C408" s="17" t="s">
        <v>1288</v>
      </c>
      <c r="D408" s="33">
        <f>INDEX($P$6:$Q$442, MATCH(B408,$Q$6:$Q$442,0),1)</f>
        <v>11609</v>
      </c>
      <c r="E408" s="33">
        <f>INDEX($S$6:$T$442, MATCH(B408,$T$6:$T$442,0),1)</f>
        <v>20618</v>
      </c>
      <c r="F408" s="33">
        <f>INDEX($V$6:$W$442, MATCH(B408,$W$6:$W$442,0),1)</f>
        <v>31309</v>
      </c>
      <c r="G408" s="33">
        <f>INDEX($Y$6:$Z$442, MATCH(B408,$Z$6:$Z$442,0),1)</f>
        <v>40225</v>
      </c>
      <c r="H408" s="33">
        <f>INDEX($AB$6:$AC$442, MATCH(B408,$AC$6:$AC$442,0),1)</f>
        <v>51508</v>
      </c>
      <c r="I408" s="33">
        <f>INDEX($AE$6:$AF$442, MATCH(B408,$AF$6:$AF$442,0),1)</f>
        <v>60317</v>
      </c>
      <c r="J408" s="23" t="s">
        <v>1289</v>
      </c>
      <c r="K408" s="17"/>
      <c r="L408" s="17"/>
      <c r="M408" s="17"/>
      <c r="P408" s="15">
        <v>11525</v>
      </c>
      <c r="Q408" s="16" t="s">
        <v>1284</v>
      </c>
      <c r="S408" s="15">
        <v>21525</v>
      </c>
      <c r="T408" s="16" t="s">
        <v>1268</v>
      </c>
      <c r="V408" s="15">
        <v>31525</v>
      </c>
      <c r="W408" s="16" t="s">
        <v>921</v>
      </c>
      <c r="Y408" s="15">
        <v>41525</v>
      </c>
      <c r="Z408" s="16" t="s">
        <v>41</v>
      </c>
      <c r="AB408" s="15">
        <v>51525</v>
      </c>
      <c r="AC408" s="16" t="s">
        <v>964</v>
      </c>
      <c r="AE408" s="15">
        <v>61525</v>
      </c>
      <c r="AF408" s="16" t="s">
        <v>1149</v>
      </c>
    </row>
    <row r="409" spans="1:32" ht="15.75">
      <c r="A409" s="17">
        <v>408</v>
      </c>
      <c r="B409" s="17" t="s">
        <v>1290</v>
      </c>
      <c r="C409" s="17" t="s">
        <v>1290</v>
      </c>
      <c r="D409" s="29">
        <v>11208</v>
      </c>
      <c r="E409" s="29">
        <v>20216</v>
      </c>
      <c r="F409" s="29">
        <v>30908</v>
      </c>
      <c r="G409" s="29">
        <v>40327</v>
      </c>
      <c r="H409" s="29">
        <v>51008</v>
      </c>
      <c r="I409" s="29">
        <v>60116</v>
      </c>
      <c r="J409" s="31" t="s">
        <v>1291</v>
      </c>
      <c r="K409" s="17"/>
      <c r="L409" s="17"/>
      <c r="M409" s="17"/>
      <c r="P409" s="15">
        <v>11526</v>
      </c>
      <c r="Q409" s="16" t="s">
        <v>63</v>
      </c>
      <c r="S409" s="15">
        <v>21526</v>
      </c>
      <c r="T409" s="16" t="s">
        <v>1265</v>
      </c>
      <c r="V409" s="15">
        <v>31526</v>
      </c>
      <c r="W409" s="16" t="s">
        <v>30</v>
      </c>
      <c r="Y409" s="15">
        <v>41526</v>
      </c>
      <c r="Z409" s="16" t="s">
        <v>1038</v>
      </c>
      <c r="AB409" s="15">
        <v>51526</v>
      </c>
      <c r="AC409" s="16" t="s">
        <v>1265</v>
      </c>
      <c r="AE409" s="15">
        <v>61526</v>
      </c>
      <c r="AF409" s="16" t="s">
        <v>1252</v>
      </c>
    </row>
    <row r="410" spans="1:32" ht="15.75">
      <c r="A410" s="17">
        <v>409</v>
      </c>
      <c r="B410" s="17" t="s">
        <v>1290</v>
      </c>
      <c r="C410" s="17" t="s">
        <v>1290</v>
      </c>
      <c r="D410" s="29">
        <v>11508</v>
      </c>
      <c r="E410" s="29">
        <v>20416</v>
      </c>
      <c r="F410" s="29">
        <v>31307</v>
      </c>
      <c r="G410" s="29">
        <v>40626</v>
      </c>
      <c r="H410" s="29">
        <v>51009</v>
      </c>
      <c r="I410" s="29">
        <v>60216</v>
      </c>
      <c r="J410" s="31" t="s">
        <v>1291</v>
      </c>
      <c r="K410" s="17"/>
      <c r="L410" s="17"/>
      <c r="M410" s="17"/>
      <c r="P410" s="15">
        <v>11527</v>
      </c>
      <c r="Q410" s="16" t="s">
        <v>888</v>
      </c>
      <c r="S410" s="15">
        <v>21527</v>
      </c>
      <c r="T410" s="16" t="s">
        <v>1241</v>
      </c>
      <c r="V410" s="15">
        <v>31527</v>
      </c>
      <c r="W410" s="16" t="s">
        <v>1119</v>
      </c>
      <c r="Y410" s="15">
        <v>41527</v>
      </c>
      <c r="Z410" s="16" t="s">
        <v>1284</v>
      </c>
      <c r="AB410" s="15">
        <v>51527</v>
      </c>
      <c r="AC410" s="16" t="s">
        <v>596</v>
      </c>
      <c r="AE410" s="15">
        <v>61527</v>
      </c>
      <c r="AF410" s="16" t="s">
        <v>866</v>
      </c>
    </row>
    <row r="411" spans="1:32" ht="15.75">
      <c r="A411" s="17">
        <v>410</v>
      </c>
      <c r="B411" s="17" t="s">
        <v>1290</v>
      </c>
      <c r="C411" s="17" t="s">
        <v>1290</v>
      </c>
      <c r="D411" s="29">
        <v>11607</v>
      </c>
      <c r="E411" s="29">
        <v>20417</v>
      </c>
      <c r="F411" s="29">
        <v>31508</v>
      </c>
      <c r="G411" s="29">
        <v>40826</v>
      </c>
      <c r="H411" s="29">
        <v>51509</v>
      </c>
      <c r="I411" s="29">
        <v>60318</v>
      </c>
      <c r="J411" s="31" t="s">
        <v>1291</v>
      </c>
      <c r="K411" s="17"/>
      <c r="L411" s="17"/>
      <c r="M411" s="17"/>
      <c r="P411" s="15">
        <v>11601</v>
      </c>
      <c r="Q411" s="16" t="s">
        <v>623</v>
      </c>
      <c r="S411" s="15">
        <v>21601</v>
      </c>
      <c r="T411" s="16" t="s">
        <v>223</v>
      </c>
      <c r="V411" s="15">
        <v>31601</v>
      </c>
      <c r="W411" s="16" t="s">
        <v>314</v>
      </c>
      <c r="Y411" s="15">
        <v>41601</v>
      </c>
      <c r="Z411" s="16" t="s">
        <v>423</v>
      </c>
      <c r="AB411" s="15">
        <v>51601</v>
      </c>
      <c r="AC411" s="16" t="s">
        <v>317</v>
      </c>
      <c r="AE411" s="15">
        <v>61601</v>
      </c>
      <c r="AF411" s="16" t="s">
        <v>182</v>
      </c>
    </row>
    <row r="412" spans="1:32">
      <c r="A412" s="17">
        <v>411</v>
      </c>
      <c r="B412" s="17" t="s">
        <v>75</v>
      </c>
      <c r="C412" s="17" t="s">
        <v>76</v>
      </c>
      <c r="D412" s="29">
        <v>10113</v>
      </c>
      <c r="E412" s="29">
        <v>20116</v>
      </c>
      <c r="F412" s="29">
        <v>30104</v>
      </c>
      <c r="G412" s="29">
        <v>40111</v>
      </c>
      <c r="H412" s="29">
        <v>50102</v>
      </c>
      <c r="I412" s="29">
        <v>60106</v>
      </c>
      <c r="J412" s="32"/>
      <c r="K412" s="17"/>
      <c r="L412" s="17"/>
      <c r="M412" s="17"/>
      <c r="P412" s="15">
        <v>11602</v>
      </c>
      <c r="Q412" s="16" t="s">
        <v>674</v>
      </c>
      <c r="S412" s="15">
        <v>21602</v>
      </c>
      <c r="T412" s="16" t="s">
        <v>308</v>
      </c>
      <c r="V412" s="15">
        <v>31602</v>
      </c>
      <c r="W412" s="16" t="s">
        <v>99</v>
      </c>
      <c r="Y412" s="15">
        <v>41602</v>
      </c>
      <c r="Z412" s="16" t="s">
        <v>398</v>
      </c>
      <c r="AB412" s="15">
        <v>51602</v>
      </c>
      <c r="AC412" s="16" t="s">
        <v>461</v>
      </c>
      <c r="AE412" s="15">
        <v>61602</v>
      </c>
      <c r="AF412" s="16" t="s">
        <v>1303</v>
      </c>
    </row>
    <row r="413" spans="1:32">
      <c r="A413" s="17">
        <v>412</v>
      </c>
      <c r="B413" s="17" t="s">
        <v>75</v>
      </c>
      <c r="C413" s="17" t="s">
        <v>76</v>
      </c>
      <c r="D413" s="29">
        <v>10209</v>
      </c>
      <c r="E413" s="29">
        <v>20208</v>
      </c>
      <c r="F413" s="29">
        <v>30117</v>
      </c>
      <c r="G413" s="29">
        <v>40117</v>
      </c>
      <c r="H413" s="29">
        <v>50104</v>
      </c>
      <c r="I413" s="29">
        <v>60301</v>
      </c>
      <c r="J413" s="32"/>
      <c r="K413" s="17"/>
      <c r="L413" s="17"/>
      <c r="M413" s="17"/>
      <c r="P413" s="15">
        <v>11603</v>
      </c>
      <c r="Q413" s="16" t="s">
        <v>602</v>
      </c>
      <c r="S413" s="15">
        <v>21603</v>
      </c>
      <c r="T413" s="16" t="s">
        <v>548</v>
      </c>
      <c r="V413" s="15">
        <v>31603</v>
      </c>
      <c r="W413" s="16" t="s">
        <v>629</v>
      </c>
      <c r="Y413" s="15">
        <v>41603</v>
      </c>
      <c r="Z413" s="16" t="s">
        <v>496</v>
      </c>
      <c r="AB413" s="15">
        <v>51603</v>
      </c>
      <c r="AC413" s="16" t="s">
        <v>602</v>
      </c>
      <c r="AE413" s="15">
        <v>61603</v>
      </c>
      <c r="AF413" s="16" t="s">
        <v>268</v>
      </c>
    </row>
    <row r="414" spans="1:32">
      <c r="A414" s="17">
        <v>413</v>
      </c>
      <c r="B414" s="17" t="s">
        <v>75</v>
      </c>
      <c r="C414" s="17" t="s">
        <v>76</v>
      </c>
      <c r="D414" s="29">
        <v>10218</v>
      </c>
      <c r="E414" s="29">
        <v>20217</v>
      </c>
      <c r="F414" s="29">
        <v>30202</v>
      </c>
      <c r="G414" s="29">
        <v>40217</v>
      </c>
      <c r="H414" s="29">
        <v>50120</v>
      </c>
      <c r="I414" s="29">
        <v>60306</v>
      </c>
      <c r="J414" s="32"/>
      <c r="K414" s="17"/>
      <c r="L414" s="17"/>
      <c r="M414" s="17"/>
      <c r="P414" s="15">
        <v>11604</v>
      </c>
      <c r="Q414" s="16" t="s">
        <v>996</v>
      </c>
      <c r="S414" s="15">
        <v>21604</v>
      </c>
      <c r="T414" s="16" t="s">
        <v>584</v>
      </c>
      <c r="V414" s="15">
        <v>31604</v>
      </c>
      <c r="W414" s="16" t="s">
        <v>825</v>
      </c>
      <c r="Y414" s="15">
        <v>41604</v>
      </c>
      <c r="Z414" s="16" t="s">
        <v>668</v>
      </c>
      <c r="AB414" s="15">
        <v>51604</v>
      </c>
      <c r="AC414" s="16" t="s">
        <v>931</v>
      </c>
      <c r="AE414" s="15">
        <v>61604</v>
      </c>
      <c r="AF414" s="16" t="s">
        <v>943</v>
      </c>
    </row>
    <row r="415" spans="1:32">
      <c r="A415" s="17">
        <v>414</v>
      </c>
      <c r="B415" s="17" t="s">
        <v>75</v>
      </c>
      <c r="C415" s="17" t="s">
        <v>76</v>
      </c>
      <c r="D415" s="29">
        <v>10224</v>
      </c>
      <c r="E415" s="29">
        <v>20227</v>
      </c>
      <c r="F415" s="29">
        <v>30207</v>
      </c>
      <c r="G415" s="29">
        <v>40306</v>
      </c>
      <c r="H415" s="29">
        <v>50126</v>
      </c>
      <c r="I415" s="29">
        <v>60307</v>
      </c>
      <c r="J415" s="32"/>
      <c r="K415" s="17"/>
      <c r="L415" s="17"/>
      <c r="M415" s="17"/>
      <c r="P415" s="15">
        <v>11605</v>
      </c>
      <c r="Q415" s="16" t="s">
        <v>1035</v>
      </c>
      <c r="S415" s="15">
        <v>21605</v>
      </c>
      <c r="T415" s="16" t="s">
        <v>854</v>
      </c>
      <c r="V415" s="15">
        <v>31605</v>
      </c>
      <c r="W415" s="16" t="s">
        <v>13</v>
      </c>
      <c r="Y415" s="15">
        <v>41605</v>
      </c>
      <c r="Z415" s="16" t="s">
        <v>66</v>
      </c>
      <c r="AB415" s="15">
        <v>51605</v>
      </c>
      <c r="AC415" s="16" t="s">
        <v>949</v>
      </c>
      <c r="AE415" s="15">
        <v>61605</v>
      </c>
      <c r="AF415" s="16" t="s">
        <v>734</v>
      </c>
    </row>
    <row r="416" spans="1:32">
      <c r="A416" s="17">
        <v>415</v>
      </c>
      <c r="B416" s="17" t="s">
        <v>75</v>
      </c>
      <c r="C416" s="17" t="s">
        <v>76</v>
      </c>
      <c r="D416" s="29">
        <v>10304</v>
      </c>
      <c r="E416" s="29">
        <v>20305</v>
      </c>
      <c r="F416" s="29">
        <v>30223</v>
      </c>
      <c r="G416" s="29">
        <v>40307</v>
      </c>
      <c r="H416" s="29">
        <v>50208</v>
      </c>
      <c r="I416" s="29">
        <v>60323</v>
      </c>
      <c r="J416" s="32"/>
      <c r="K416" s="17"/>
      <c r="L416" s="17"/>
      <c r="M416" s="17"/>
      <c r="P416" s="15">
        <v>11606</v>
      </c>
      <c r="Q416" s="16" t="s">
        <v>1303</v>
      </c>
      <c r="S416" s="15">
        <v>21606</v>
      </c>
      <c r="T416" s="16" t="s">
        <v>752</v>
      </c>
      <c r="V416" s="15">
        <v>31606</v>
      </c>
      <c r="W416" s="16" t="s">
        <v>931</v>
      </c>
      <c r="Y416" s="15">
        <v>41606</v>
      </c>
      <c r="Z416" s="16" t="s">
        <v>536</v>
      </c>
      <c r="AB416" s="15">
        <v>51606</v>
      </c>
      <c r="AC416" s="16" t="s">
        <v>1012</v>
      </c>
      <c r="AE416" s="15">
        <v>61606</v>
      </c>
      <c r="AF416" s="16" t="s">
        <v>690</v>
      </c>
    </row>
    <row r="417" spans="1:32">
      <c r="A417" s="17">
        <v>416</v>
      </c>
      <c r="B417" s="17" t="s">
        <v>75</v>
      </c>
      <c r="C417" s="17" t="s">
        <v>76</v>
      </c>
      <c r="D417" s="29">
        <v>10311</v>
      </c>
      <c r="E417" s="29">
        <v>20309</v>
      </c>
      <c r="F417" s="29">
        <v>30225</v>
      </c>
      <c r="G417" s="29">
        <v>40322</v>
      </c>
      <c r="H417" s="29">
        <v>50221</v>
      </c>
      <c r="I417" s="29">
        <v>60423</v>
      </c>
      <c r="J417" s="32"/>
      <c r="K417" s="17"/>
      <c r="L417" s="17"/>
      <c r="M417" s="17"/>
      <c r="P417" s="15">
        <v>11607</v>
      </c>
      <c r="Q417" s="16" t="s">
        <v>1290</v>
      </c>
      <c r="S417" s="15">
        <v>21607</v>
      </c>
      <c r="T417" s="16" t="s">
        <v>1208</v>
      </c>
      <c r="V417" s="15">
        <v>31607</v>
      </c>
      <c r="W417" s="16" t="s">
        <v>81</v>
      </c>
      <c r="Y417" s="15">
        <v>41607</v>
      </c>
      <c r="Z417" s="16" t="s">
        <v>1265</v>
      </c>
      <c r="AB417" s="15">
        <v>51607</v>
      </c>
      <c r="AC417" s="16" t="s">
        <v>1086</v>
      </c>
      <c r="AE417" s="15">
        <v>61607</v>
      </c>
      <c r="AF417" s="16" t="s">
        <v>1070</v>
      </c>
    </row>
    <row r="418" spans="1:32">
      <c r="A418" s="17">
        <v>417</v>
      </c>
      <c r="B418" s="17" t="s">
        <v>75</v>
      </c>
      <c r="C418" s="17" t="s">
        <v>76</v>
      </c>
      <c r="D418" s="29">
        <v>10319</v>
      </c>
      <c r="E418" s="29">
        <v>20320</v>
      </c>
      <c r="F418" s="29">
        <v>30404</v>
      </c>
      <c r="G418" s="29">
        <v>40325</v>
      </c>
      <c r="H418" s="29">
        <v>50315</v>
      </c>
      <c r="I418" s="29">
        <v>60427</v>
      </c>
      <c r="J418" s="32"/>
      <c r="K418" s="17"/>
      <c r="L418" s="17"/>
      <c r="M418" s="17"/>
      <c r="P418" s="15">
        <v>11608</v>
      </c>
      <c r="Q418" s="16" t="s">
        <v>1153</v>
      </c>
      <c r="S418" s="15">
        <v>21608</v>
      </c>
      <c r="T418" s="16" t="s">
        <v>1146</v>
      </c>
      <c r="V418" s="15">
        <v>31608</v>
      </c>
      <c r="W418" s="16" t="s">
        <v>1089</v>
      </c>
      <c r="Y418" s="15">
        <v>41608</v>
      </c>
      <c r="Z418" s="16" t="s">
        <v>961</v>
      </c>
      <c r="AB418" s="15">
        <v>51608</v>
      </c>
      <c r="AC418" s="16" t="s">
        <v>1044</v>
      </c>
      <c r="AE418" s="15">
        <v>61608</v>
      </c>
      <c r="AF418" s="16" t="s">
        <v>1202</v>
      </c>
    </row>
    <row r="419" spans="1:32">
      <c r="A419" s="17">
        <v>418</v>
      </c>
      <c r="B419" s="17" t="s">
        <v>75</v>
      </c>
      <c r="C419" s="17" t="s">
        <v>76</v>
      </c>
      <c r="D419" s="29">
        <v>10413</v>
      </c>
      <c r="E419" s="29">
        <v>20322</v>
      </c>
      <c r="F419" s="29">
        <v>30417</v>
      </c>
      <c r="G419" s="29">
        <v>40403</v>
      </c>
      <c r="H419" s="29">
        <v>50318</v>
      </c>
      <c r="I419" s="29">
        <v>60517</v>
      </c>
      <c r="J419" s="32"/>
      <c r="K419" s="17"/>
      <c r="L419" s="17"/>
      <c r="M419" s="17"/>
      <c r="P419" s="15">
        <v>11609</v>
      </c>
      <c r="Q419" s="16" t="s">
        <v>1287</v>
      </c>
      <c r="S419" s="15">
        <v>21609</v>
      </c>
      <c r="T419" s="16" t="s">
        <v>1247</v>
      </c>
      <c r="V419" s="15">
        <v>31609</v>
      </c>
      <c r="W419" s="16" t="s">
        <v>1198</v>
      </c>
      <c r="Y419" s="15">
        <v>41609</v>
      </c>
      <c r="Z419" s="16" t="s">
        <v>1231</v>
      </c>
      <c r="AB419" s="15">
        <v>51609</v>
      </c>
      <c r="AC419" s="16" t="s">
        <v>1067</v>
      </c>
      <c r="AE419" s="15">
        <v>61609</v>
      </c>
      <c r="AF419" s="16" t="s">
        <v>1127</v>
      </c>
    </row>
    <row r="420" spans="1:32">
      <c r="A420" s="17">
        <v>419</v>
      </c>
      <c r="B420" s="17" t="s">
        <v>75</v>
      </c>
      <c r="C420" s="17" t="s">
        <v>76</v>
      </c>
      <c r="D420" s="29">
        <v>10502</v>
      </c>
      <c r="E420" s="29">
        <v>20404</v>
      </c>
      <c r="F420" s="29">
        <v>30420</v>
      </c>
      <c r="G420" s="29">
        <v>40407</v>
      </c>
      <c r="H420" s="29">
        <v>50326</v>
      </c>
      <c r="I420" s="29">
        <v>60518</v>
      </c>
      <c r="J420" s="32"/>
      <c r="K420" s="17"/>
      <c r="L420" s="17"/>
      <c r="M420" s="17"/>
      <c r="P420" s="15">
        <v>11610</v>
      </c>
      <c r="Q420" s="16" t="s">
        <v>392</v>
      </c>
      <c r="S420" s="15">
        <v>21610</v>
      </c>
      <c r="T420" s="16" t="s">
        <v>320</v>
      </c>
      <c r="V420" s="15">
        <v>31610</v>
      </c>
      <c r="W420" s="16" t="s">
        <v>577</v>
      </c>
      <c r="Y420" s="15">
        <v>41610</v>
      </c>
      <c r="Z420" s="16" t="s">
        <v>326</v>
      </c>
      <c r="AB420" s="15">
        <v>51610</v>
      </c>
      <c r="AC420" s="16" t="s">
        <v>323</v>
      </c>
      <c r="AE420" s="15">
        <v>61610</v>
      </c>
      <c r="AF420" s="16" t="s">
        <v>372</v>
      </c>
    </row>
    <row r="421" spans="1:32">
      <c r="A421" s="17">
        <v>420</v>
      </c>
      <c r="B421" s="17" t="s">
        <v>75</v>
      </c>
      <c r="C421" s="17" t="s">
        <v>76</v>
      </c>
      <c r="D421" s="29">
        <v>10526</v>
      </c>
      <c r="E421" s="29">
        <v>20414</v>
      </c>
      <c r="F421" s="29">
        <v>30509</v>
      </c>
      <c r="G421" s="29">
        <v>40412</v>
      </c>
      <c r="H421" s="29">
        <v>50414</v>
      </c>
      <c r="I421" s="29">
        <v>60613</v>
      </c>
      <c r="J421" s="32"/>
      <c r="K421" s="17"/>
      <c r="L421" s="17"/>
      <c r="M421" s="17"/>
      <c r="P421" s="15">
        <v>11611</v>
      </c>
      <c r="Q421" s="16" t="s">
        <v>191</v>
      </c>
      <c r="S421" s="15">
        <v>21611</v>
      </c>
      <c r="T421" s="16" t="s">
        <v>574</v>
      </c>
      <c r="V421" s="15">
        <v>31611</v>
      </c>
      <c r="W421" s="16" t="s">
        <v>301</v>
      </c>
      <c r="Y421" s="15">
        <v>41611</v>
      </c>
      <c r="Z421" s="16" t="s">
        <v>355</v>
      </c>
      <c r="AB421" s="15">
        <v>51611</v>
      </c>
      <c r="AC421" s="16" t="s">
        <v>265</v>
      </c>
      <c r="AE421" s="15">
        <v>61611</v>
      </c>
      <c r="AF421" s="16" t="s">
        <v>496</v>
      </c>
    </row>
    <row r="422" spans="1:32">
      <c r="A422" s="17">
        <v>421</v>
      </c>
      <c r="B422" s="17" t="s">
        <v>75</v>
      </c>
      <c r="C422" s="17" t="s">
        <v>76</v>
      </c>
      <c r="D422" s="29">
        <v>10603</v>
      </c>
      <c r="E422" s="29">
        <v>20420</v>
      </c>
      <c r="F422" s="29">
        <v>30522</v>
      </c>
      <c r="G422" s="29">
        <v>40515</v>
      </c>
      <c r="H422" s="29">
        <v>50418</v>
      </c>
      <c r="I422" s="29">
        <v>60702</v>
      </c>
      <c r="J422" s="32"/>
      <c r="K422" s="17"/>
      <c r="L422" s="17"/>
      <c r="M422" s="17"/>
      <c r="P422" s="15">
        <v>11612</v>
      </c>
      <c r="Q422" s="16" t="s">
        <v>1303</v>
      </c>
      <c r="S422" s="15">
        <v>21612</v>
      </c>
      <c r="T422" s="16" t="s">
        <v>499</v>
      </c>
      <c r="V422" s="15">
        <v>31612</v>
      </c>
      <c r="W422" s="16" t="s">
        <v>280</v>
      </c>
      <c r="Y422" s="15">
        <v>41612</v>
      </c>
      <c r="Z422" s="16" t="s">
        <v>294</v>
      </c>
      <c r="AB422" s="15">
        <v>51612</v>
      </c>
      <c r="AC422" s="16" t="s">
        <v>355</v>
      </c>
      <c r="AE422" s="15">
        <v>61612</v>
      </c>
      <c r="AF422" s="16" t="s">
        <v>423</v>
      </c>
    </row>
    <row r="423" spans="1:32">
      <c r="A423" s="17">
        <v>422</v>
      </c>
      <c r="B423" s="17" t="s">
        <v>75</v>
      </c>
      <c r="C423" s="17" t="s">
        <v>76</v>
      </c>
      <c r="D423" s="29">
        <v>10611</v>
      </c>
      <c r="E423" s="29">
        <v>20602</v>
      </c>
      <c r="F423" s="29">
        <v>30601</v>
      </c>
      <c r="G423" s="29">
        <v>40522</v>
      </c>
      <c r="H423" s="29">
        <v>50502</v>
      </c>
      <c r="I423" s="29">
        <v>60711</v>
      </c>
      <c r="J423" s="32"/>
      <c r="K423" s="17"/>
      <c r="L423" s="17"/>
      <c r="M423" s="17"/>
      <c r="P423" s="15">
        <v>11613</v>
      </c>
      <c r="Q423" s="16" t="s">
        <v>822</v>
      </c>
      <c r="S423" s="15">
        <v>21613</v>
      </c>
      <c r="T423" s="16" t="s">
        <v>915</v>
      </c>
      <c r="V423" s="15">
        <v>31613</v>
      </c>
      <c r="W423" s="16" t="s">
        <v>943</v>
      </c>
      <c r="Y423" s="15">
        <v>41613</v>
      </c>
      <c r="Z423" s="16" t="s">
        <v>665</v>
      </c>
      <c r="AB423" s="15">
        <v>51613</v>
      </c>
      <c r="AC423" s="16" t="s">
        <v>593</v>
      </c>
      <c r="AE423" s="15">
        <v>61613</v>
      </c>
      <c r="AF423" s="16" t="s">
        <v>795</v>
      </c>
    </row>
    <row r="424" spans="1:32">
      <c r="A424" s="17">
        <v>423</v>
      </c>
      <c r="B424" s="17" t="s">
        <v>75</v>
      </c>
      <c r="C424" s="17" t="s">
        <v>76</v>
      </c>
      <c r="D424" s="29">
        <v>10620</v>
      </c>
      <c r="E424" s="29">
        <v>20624</v>
      </c>
      <c r="F424" s="29">
        <v>30611</v>
      </c>
      <c r="G424" s="29">
        <v>40603</v>
      </c>
      <c r="H424" s="29">
        <v>50607</v>
      </c>
      <c r="I424" s="29">
        <v>60720</v>
      </c>
      <c r="J424" s="32"/>
      <c r="K424" s="17"/>
      <c r="L424" s="17"/>
      <c r="M424" s="17"/>
      <c r="P424" s="15">
        <v>11614</v>
      </c>
      <c r="Q424" s="16" t="s">
        <v>508</v>
      </c>
      <c r="S424" s="15">
        <v>21614</v>
      </c>
      <c r="T424" s="16" t="s">
        <v>638</v>
      </c>
      <c r="V424" s="15">
        <v>31614</v>
      </c>
      <c r="W424" s="16" t="s">
        <v>690</v>
      </c>
      <c r="Y424" s="15">
        <v>41614</v>
      </c>
      <c r="Z424" s="16" t="s">
        <v>761</v>
      </c>
      <c r="AB424" s="15">
        <v>51614</v>
      </c>
      <c r="AC424" s="16" t="s">
        <v>650</v>
      </c>
      <c r="AE424" s="15">
        <v>61614</v>
      </c>
      <c r="AF424" s="16" t="s">
        <v>785</v>
      </c>
    </row>
    <row r="425" spans="1:32">
      <c r="A425" s="17">
        <v>424</v>
      </c>
      <c r="B425" s="17" t="s">
        <v>75</v>
      </c>
      <c r="C425" s="17" t="s">
        <v>76</v>
      </c>
      <c r="D425" s="29">
        <v>10625</v>
      </c>
      <c r="E425" s="29">
        <v>20702</v>
      </c>
      <c r="F425" s="29">
        <v>30615</v>
      </c>
      <c r="G425" s="29">
        <v>40605</v>
      </c>
      <c r="H425" s="29">
        <v>50611</v>
      </c>
      <c r="I425" s="29">
        <v>60721</v>
      </c>
      <c r="J425" s="32"/>
      <c r="K425" s="17"/>
      <c r="L425" s="17"/>
      <c r="M425" s="17"/>
      <c r="P425" s="15">
        <v>11615</v>
      </c>
      <c r="Q425" s="16" t="s">
        <v>539</v>
      </c>
      <c r="S425" s="15">
        <v>21615</v>
      </c>
      <c r="T425" s="16" t="s">
        <v>943</v>
      </c>
      <c r="V425" s="15">
        <v>31615</v>
      </c>
      <c r="W425" s="16" t="s">
        <v>617</v>
      </c>
      <c r="Y425" s="15">
        <v>41615</v>
      </c>
      <c r="Z425" s="16" t="s">
        <v>788</v>
      </c>
      <c r="AB425" s="15">
        <v>51615</v>
      </c>
      <c r="AC425" s="16" t="s">
        <v>749</v>
      </c>
      <c r="AE425" s="15">
        <v>61615</v>
      </c>
      <c r="AF425" s="16" t="s">
        <v>505</v>
      </c>
    </row>
    <row r="426" spans="1:32">
      <c r="A426" s="17">
        <v>425</v>
      </c>
      <c r="B426" s="17" t="s">
        <v>75</v>
      </c>
      <c r="C426" s="17" t="s">
        <v>76</v>
      </c>
      <c r="D426" s="29">
        <v>10706</v>
      </c>
      <c r="E426" s="29">
        <v>20710</v>
      </c>
      <c r="F426" s="29">
        <v>30621</v>
      </c>
      <c r="G426" s="29">
        <v>40615</v>
      </c>
      <c r="H426" s="29">
        <v>50705</v>
      </c>
      <c r="I426" s="29">
        <v>60809</v>
      </c>
      <c r="J426" s="32"/>
      <c r="K426" s="17"/>
      <c r="L426" s="17"/>
      <c r="M426" s="17"/>
      <c r="P426" s="15">
        <v>11616</v>
      </c>
      <c r="Q426" s="16" t="s">
        <v>1130</v>
      </c>
      <c r="S426" s="15">
        <v>21616</v>
      </c>
      <c r="T426" s="16" t="s">
        <v>882</v>
      </c>
      <c r="V426" s="15">
        <v>31616</v>
      </c>
      <c r="W426" s="16" t="s">
        <v>1202</v>
      </c>
      <c r="Y426" s="15">
        <v>41616</v>
      </c>
      <c r="Z426" s="16" t="s">
        <v>1303</v>
      </c>
      <c r="AB426" s="15">
        <v>51616</v>
      </c>
      <c r="AC426" s="16" t="s">
        <v>1278</v>
      </c>
      <c r="AE426" s="15">
        <v>61616</v>
      </c>
      <c r="AF426" s="16" t="s">
        <v>1061</v>
      </c>
    </row>
    <row r="427" spans="1:32">
      <c r="A427" s="17">
        <v>426</v>
      </c>
      <c r="B427" s="17" t="s">
        <v>75</v>
      </c>
      <c r="C427" s="17" t="s">
        <v>76</v>
      </c>
      <c r="D427" s="29">
        <v>10718</v>
      </c>
      <c r="E427" s="29">
        <v>20711</v>
      </c>
      <c r="F427" s="29">
        <v>30625</v>
      </c>
      <c r="G427" s="29">
        <v>40725</v>
      </c>
      <c r="H427" s="29">
        <v>50712</v>
      </c>
      <c r="I427" s="29">
        <v>60810</v>
      </c>
      <c r="J427" s="32"/>
      <c r="K427" s="17"/>
      <c r="L427" s="17"/>
      <c r="M427" s="17"/>
      <c r="P427" s="15">
        <v>11617</v>
      </c>
      <c r="Q427" s="16" t="s">
        <v>1162</v>
      </c>
      <c r="S427" s="15">
        <v>21617</v>
      </c>
      <c r="T427" s="16" t="s">
        <v>1111</v>
      </c>
      <c r="V427" s="15">
        <v>31617</v>
      </c>
      <c r="W427" s="16" t="s">
        <v>1303</v>
      </c>
      <c r="Y427" s="15">
        <v>41617</v>
      </c>
      <c r="Z427" s="16" t="s">
        <v>102</v>
      </c>
      <c r="AB427" s="15">
        <v>51617</v>
      </c>
      <c r="AC427" s="16" t="s">
        <v>1018</v>
      </c>
      <c r="AE427" s="15">
        <v>61617</v>
      </c>
      <c r="AF427" s="16" t="s">
        <v>1268</v>
      </c>
    </row>
    <row r="428" spans="1:32">
      <c r="A428" s="17">
        <v>427</v>
      </c>
      <c r="B428" s="17" t="s">
        <v>75</v>
      </c>
      <c r="C428" s="17" t="s">
        <v>76</v>
      </c>
      <c r="D428" s="29">
        <v>10808</v>
      </c>
      <c r="E428" s="29">
        <v>20814</v>
      </c>
      <c r="F428" s="29">
        <v>30811</v>
      </c>
      <c r="G428" s="29">
        <v>40819</v>
      </c>
      <c r="H428" s="29">
        <v>50723</v>
      </c>
      <c r="I428" s="29">
        <v>60813</v>
      </c>
      <c r="J428" s="32"/>
      <c r="K428" s="17"/>
      <c r="L428" s="17"/>
      <c r="M428" s="17"/>
      <c r="P428" s="15">
        <v>11618</v>
      </c>
      <c r="Q428" s="16" t="s">
        <v>1252</v>
      </c>
      <c r="S428" s="15">
        <v>21618</v>
      </c>
      <c r="T428" s="16" t="s">
        <v>126</v>
      </c>
      <c r="V428" s="15">
        <v>31618</v>
      </c>
      <c r="W428" s="16" t="s">
        <v>1073</v>
      </c>
      <c r="Y428" s="15">
        <v>41618</v>
      </c>
      <c r="Z428" s="16" t="s">
        <v>934</v>
      </c>
      <c r="AB428" s="15">
        <v>51618</v>
      </c>
      <c r="AC428" s="16" t="s">
        <v>1080</v>
      </c>
      <c r="AE428" s="15">
        <v>61618</v>
      </c>
      <c r="AF428" s="16" t="s">
        <v>1195</v>
      </c>
    </row>
    <row r="429" spans="1:32">
      <c r="A429" s="17">
        <v>428</v>
      </c>
      <c r="B429" s="17" t="s">
        <v>75</v>
      </c>
      <c r="C429" s="17" t="s">
        <v>76</v>
      </c>
      <c r="D429" s="29">
        <v>10822</v>
      </c>
      <c r="E429" s="29">
        <v>20825</v>
      </c>
      <c r="F429" s="29">
        <v>30815</v>
      </c>
      <c r="G429" s="29">
        <v>40820</v>
      </c>
      <c r="H429" s="29">
        <v>50824</v>
      </c>
      <c r="I429" s="29">
        <v>60825</v>
      </c>
      <c r="J429" s="32"/>
      <c r="K429" s="17"/>
      <c r="L429" s="17"/>
      <c r="M429" s="17"/>
      <c r="P429" s="15">
        <v>11619</v>
      </c>
      <c r="Q429" s="16" t="s">
        <v>1303</v>
      </c>
      <c r="S429" s="15">
        <v>21619</v>
      </c>
      <c r="T429" s="16" t="s">
        <v>502</v>
      </c>
      <c r="V429" s="15">
        <v>31619</v>
      </c>
      <c r="W429" s="16" t="s">
        <v>443</v>
      </c>
      <c r="Y429" s="15">
        <v>41619</v>
      </c>
      <c r="Z429" s="16" t="s">
        <v>564</v>
      </c>
      <c r="AB429" s="15">
        <v>51619</v>
      </c>
      <c r="AC429" s="16" t="s">
        <v>200</v>
      </c>
      <c r="AE429" s="15">
        <v>61619</v>
      </c>
      <c r="AF429" s="16" t="s">
        <v>450</v>
      </c>
    </row>
    <row r="430" spans="1:32">
      <c r="A430" s="17">
        <v>429</v>
      </c>
      <c r="B430" s="17" t="s">
        <v>75</v>
      </c>
      <c r="C430" s="17" t="s">
        <v>76</v>
      </c>
      <c r="D430" s="29">
        <v>10909</v>
      </c>
      <c r="E430" s="29">
        <v>20906</v>
      </c>
      <c r="F430" s="29">
        <v>30902</v>
      </c>
      <c r="G430" s="29">
        <v>40905</v>
      </c>
      <c r="H430" s="29">
        <v>50907</v>
      </c>
      <c r="I430" s="29">
        <v>60903</v>
      </c>
      <c r="J430" s="32"/>
      <c r="K430" s="17"/>
      <c r="L430" s="17"/>
      <c r="M430" s="17"/>
      <c r="P430" s="15">
        <v>11620</v>
      </c>
      <c r="Q430" s="16" t="s">
        <v>564</v>
      </c>
      <c r="S430" s="15">
        <v>21620</v>
      </c>
      <c r="T430" s="16" t="s">
        <v>340</v>
      </c>
      <c r="V430" s="15">
        <v>31620</v>
      </c>
      <c r="W430" s="16" t="s">
        <v>262</v>
      </c>
      <c r="Y430" s="15">
        <v>41620</v>
      </c>
      <c r="Z430" s="16" t="s">
        <v>558</v>
      </c>
      <c r="AB430" s="15">
        <v>51620</v>
      </c>
      <c r="AC430" s="16" t="s">
        <v>375</v>
      </c>
      <c r="AE430" s="15">
        <v>61620</v>
      </c>
      <c r="AF430" s="16" t="s">
        <v>185</v>
      </c>
    </row>
    <row r="431" spans="1:32">
      <c r="A431" s="17">
        <v>430</v>
      </c>
      <c r="B431" s="17" t="s">
        <v>75</v>
      </c>
      <c r="C431" s="17" t="s">
        <v>76</v>
      </c>
      <c r="D431" s="29">
        <v>10922</v>
      </c>
      <c r="E431" s="29">
        <v>20910</v>
      </c>
      <c r="F431" s="29">
        <v>31006</v>
      </c>
      <c r="G431" s="29">
        <v>40909</v>
      </c>
      <c r="H431" s="29">
        <v>50912</v>
      </c>
      <c r="I431" s="29">
        <v>60922</v>
      </c>
      <c r="J431" s="32"/>
      <c r="K431" s="17"/>
      <c r="L431" s="17"/>
      <c r="M431" s="17"/>
      <c r="P431" s="15">
        <v>11621</v>
      </c>
      <c r="Q431" s="16" t="s">
        <v>493</v>
      </c>
      <c r="S431" s="15">
        <v>21621</v>
      </c>
      <c r="T431" s="16" t="s">
        <v>479</v>
      </c>
      <c r="V431" s="15">
        <v>31621</v>
      </c>
      <c r="W431" s="16" t="s">
        <v>385</v>
      </c>
      <c r="Y431" s="15">
        <v>41621</v>
      </c>
      <c r="Z431" s="16" t="s">
        <v>493</v>
      </c>
      <c r="AB431" s="15">
        <v>51621</v>
      </c>
      <c r="AC431" s="16" t="s">
        <v>174</v>
      </c>
      <c r="AE431" s="15">
        <v>61621</v>
      </c>
      <c r="AF431" s="16" t="s">
        <v>381</v>
      </c>
    </row>
    <row r="432" spans="1:32">
      <c r="A432" s="17">
        <v>431</v>
      </c>
      <c r="B432" s="17" t="s">
        <v>75</v>
      </c>
      <c r="C432" s="17" t="s">
        <v>76</v>
      </c>
      <c r="D432" s="29">
        <v>10923</v>
      </c>
      <c r="E432" s="29">
        <v>20918</v>
      </c>
      <c r="F432" s="29">
        <v>31009</v>
      </c>
      <c r="G432" s="29">
        <v>40927</v>
      </c>
      <c r="H432" s="29">
        <v>50925</v>
      </c>
      <c r="I432" s="29">
        <v>61018</v>
      </c>
      <c r="J432" s="32"/>
      <c r="K432" s="17"/>
      <c r="L432" s="17"/>
      <c r="M432" s="17"/>
      <c r="P432" s="15">
        <v>11622</v>
      </c>
      <c r="Q432" s="16" t="s">
        <v>918</v>
      </c>
      <c r="S432" s="15">
        <v>21622</v>
      </c>
      <c r="T432" s="16" t="s">
        <v>567</v>
      </c>
      <c r="V432" s="15">
        <v>31622</v>
      </c>
      <c r="W432" s="16" t="s">
        <v>677</v>
      </c>
      <c r="Y432" s="15">
        <v>41622</v>
      </c>
      <c r="Z432" s="16" t="s">
        <v>36</v>
      </c>
      <c r="AB432" s="15">
        <v>51622</v>
      </c>
      <c r="AC432" s="16" t="s">
        <v>668</v>
      </c>
      <c r="AE432" s="15">
        <v>61622</v>
      </c>
      <c r="AF432" s="16" t="s">
        <v>774</v>
      </c>
    </row>
    <row r="433" spans="1:32">
      <c r="A433" s="17">
        <v>432</v>
      </c>
      <c r="B433" s="17" t="s">
        <v>75</v>
      </c>
      <c r="C433" s="17" t="s">
        <v>76</v>
      </c>
      <c r="D433" s="29">
        <v>11103</v>
      </c>
      <c r="E433" s="29">
        <v>20923</v>
      </c>
      <c r="F433" s="29">
        <v>31010</v>
      </c>
      <c r="G433" s="29">
        <v>41003</v>
      </c>
      <c r="H433" s="29">
        <v>51024</v>
      </c>
      <c r="I433" s="29">
        <v>61107</v>
      </c>
      <c r="J433" s="32"/>
      <c r="K433" s="17"/>
      <c r="L433" s="17"/>
      <c r="M433" s="17"/>
      <c r="P433" s="15">
        <v>11623</v>
      </c>
      <c r="Q433" s="16" t="s">
        <v>706</v>
      </c>
      <c r="S433" s="15">
        <v>21623</v>
      </c>
      <c r="T433" s="16" t="s">
        <v>599</v>
      </c>
      <c r="V433" s="15">
        <v>31623</v>
      </c>
      <c r="W433" s="16" t="s">
        <v>819</v>
      </c>
      <c r="Y433" s="15">
        <v>41623</v>
      </c>
      <c r="Z433" s="16" t="s">
        <v>837</v>
      </c>
      <c r="AB433" s="15">
        <v>51623</v>
      </c>
      <c r="AC433" s="16" t="s">
        <v>1303</v>
      </c>
      <c r="AE433" s="15">
        <v>61623</v>
      </c>
      <c r="AF433" s="16" t="s">
        <v>737</v>
      </c>
    </row>
    <row r="434" spans="1:32">
      <c r="D434">
        <f>SUM(D2:D433)</f>
        <v>4693248</v>
      </c>
      <c r="E434">
        <f>SUM(E2:E433)</f>
        <v>9013248</v>
      </c>
      <c r="F434">
        <f>SUM(F2:F433)</f>
        <v>13333248</v>
      </c>
      <c r="G434">
        <f t="shared" ref="E434:I434" si="6">SUM(G2:G433)</f>
        <v>17653248</v>
      </c>
      <c r="H434">
        <f t="shared" si="6"/>
        <v>21973248</v>
      </c>
      <c r="I434">
        <f t="shared" si="6"/>
        <v>26293248</v>
      </c>
      <c r="P434" s="15">
        <v>11624</v>
      </c>
      <c r="Q434" s="16" t="s">
        <v>854</v>
      </c>
      <c r="S434" s="15">
        <v>21624</v>
      </c>
      <c r="T434" s="16" t="s">
        <v>846</v>
      </c>
      <c r="V434" s="15">
        <v>31624</v>
      </c>
      <c r="W434" s="16" t="s">
        <v>816</v>
      </c>
      <c r="Y434" s="15">
        <v>41624</v>
      </c>
      <c r="Z434" s="16" t="s">
        <v>891</v>
      </c>
      <c r="AB434" s="15">
        <v>51624</v>
      </c>
      <c r="AC434" s="16" t="s">
        <v>785</v>
      </c>
      <c r="AE434" s="15">
        <v>61624</v>
      </c>
      <c r="AF434" s="16" t="s">
        <v>514</v>
      </c>
    </row>
    <row r="435" spans="1:32">
      <c r="E435">
        <f>E434-D434</f>
        <v>4320000</v>
      </c>
      <c r="F435">
        <f>F434-E434</f>
        <v>4320000</v>
      </c>
      <c r="G435">
        <f t="shared" ref="F435:I435" si="7">G434-F434</f>
        <v>4320000</v>
      </c>
      <c r="H435">
        <f t="shared" si="7"/>
        <v>4320000</v>
      </c>
      <c r="I435">
        <f t="shared" si="7"/>
        <v>4320000</v>
      </c>
      <c r="P435" s="15">
        <v>11625</v>
      </c>
      <c r="Q435" s="16" t="s">
        <v>1146</v>
      </c>
      <c r="S435" s="15">
        <v>21625</v>
      </c>
      <c r="T435" s="16" t="s">
        <v>961</v>
      </c>
      <c r="V435" s="15">
        <v>31625</v>
      </c>
      <c r="W435" s="16" t="s">
        <v>866</v>
      </c>
      <c r="Y435" s="15">
        <v>41625</v>
      </c>
      <c r="Z435" s="16" t="s">
        <v>1159</v>
      </c>
      <c r="AB435" s="15">
        <v>51625</v>
      </c>
      <c r="AC435" s="16" t="s">
        <v>1272</v>
      </c>
      <c r="AE435" s="15">
        <v>61625</v>
      </c>
      <c r="AF435" s="16" t="s">
        <v>999</v>
      </c>
    </row>
    <row r="436" spans="1:32">
      <c r="P436" s="15">
        <v>11626</v>
      </c>
      <c r="Q436" s="16" t="s">
        <v>1303</v>
      </c>
      <c r="S436" s="15">
        <v>21626</v>
      </c>
      <c r="T436" s="16" t="s">
        <v>1275</v>
      </c>
      <c r="V436" s="15">
        <v>31626</v>
      </c>
      <c r="W436" s="16" t="s">
        <v>1303</v>
      </c>
      <c r="Y436" s="15">
        <v>41626</v>
      </c>
      <c r="Z436" s="16" t="s">
        <v>1146</v>
      </c>
      <c r="AB436" s="15">
        <v>51626</v>
      </c>
      <c r="AC436" s="16" t="s">
        <v>1134</v>
      </c>
      <c r="AE436" s="15">
        <v>61626</v>
      </c>
      <c r="AF436" s="16" t="s">
        <v>1303</v>
      </c>
    </row>
    <row r="437" spans="1:32">
      <c r="P437" s="15">
        <v>11627</v>
      </c>
      <c r="Q437" s="16" t="s">
        <v>87</v>
      </c>
      <c r="S437" s="15">
        <v>21627</v>
      </c>
      <c r="T437" s="16" t="s">
        <v>596</v>
      </c>
      <c r="V437" s="15">
        <v>31627</v>
      </c>
      <c r="W437" s="16" t="s">
        <v>1076</v>
      </c>
      <c r="Y437" s="15">
        <v>41627</v>
      </c>
      <c r="Z437" s="16" t="s">
        <v>1220</v>
      </c>
      <c r="AB437" s="15">
        <v>51627</v>
      </c>
      <c r="AC437" s="16" t="s">
        <v>133</v>
      </c>
      <c r="AE437" s="15">
        <v>61627</v>
      </c>
      <c r="AF437" s="16" t="s">
        <v>921</v>
      </c>
    </row>
  </sheetData>
  <conditionalFormatting sqref="B1:B21 B23:B408 B412:B433 B435 B438:B1048576">
    <cfRule type="duplicateValues" dxfId="3" priority="3"/>
  </conditionalFormatting>
  <conditionalFormatting sqref="B22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380D-7399-5147-A6D0-6470E6DA2E46}">
  <dimension ref="A1:AB128"/>
  <sheetViews>
    <sheetView topLeftCell="A13" zoomScale="120" zoomScaleNormal="120" workbookViewId="0">
      <selection activeCell="X21" sqref="X21"/>
    </sheetView>
  </sheetViews>
  <sheetFormatPr defaultColWidth="11.42578125" defaultRowHeight="15"/>
  <cols>
    <col min="2" max="28" width="6.28515625" customWidth="1"/>
  </cols>
  <sheetData>
    <row r="1" spans="1:28">
      <c r="A1" t="s">
        <v>1311</v>
      </c>
    </row>
    <row r="2" spans="1:28">
      <c r="A2" t="s">
        <v>1312</v>
      </c>
    </row>
    <row r="3" spans="1:28">
      <c r="A3" s="40" t="s">
        <v>1313</v>
      </c>
    </row>
    <row r="4" spans="1:28">
      <c r="A4" s="26" t="s">
        <v>1314</v>
      </c>
    </row>
    <row r="5" spans="1:28">
      <c r="B5" t="s">
        <v>1315</v>
      </c>
    </row>
    <row r="6" spans="1:28">
      <c r="B6" t="s">
        <v>1316</v>
      </c>
    </row>
    <row r="7" spans="1:28" ht="15.95" thickBot="1"/>
    <row r="8" spans="1:28">
      <c r="A8" t="s">
        <v>1317</v>
      </c>
      <c r="B8" s="1">
        <f t="shared" ref="B8:AB8" si="0">B29-10000</f>
        <v>11601</v>
      </c>
      <c r="C8" s="2">
        <f t="shared" si="0"/>
        <v>11602</v>
      </c>
      <c r="D8" s="3">
        <f t="shared" si="0"/>
        <v>11603</v>
      </c>
      <c r="E8" s="4">
        <f t="shared" si="0"/>
        <v>11604</v>
      </c>
      <c r="F8" s="2">
        <f t="shared" si="0"/>
        <v>11605</v>
      </c>
      <c r="G8" s="3">
        <f t="shared" si="0"/>
        <v>11606</v>
      </c>
      <c r="H8" s="2">
        <f t="shared" si="0"/>
        <v>11607</v>
      </c>
      <c r="I8" s="2">
        <f t="shared" si="0"/>
        <v>11608</v>
      </c>
      <c r="J8" s="5">
        <f t="shared" si="0"/>
        <v>11609</v>
      </c>
      <c r="K8" s="1">
        <f t="shared" si="0"/>
        <v>11610</v>
      </c>
      <c r="L8" s="2">
        <f t="shared" si="0"/>
        <v>11611</v>
      </c>
      <c r="M8" s="3">
        <f t="shared" si="0"/>
        <v>11612</v>
      </c>
      <c r="N8" s="4">
        <f t="shared" si="0"/>
        <v>11613</v>
      </c>
      <c r="O8" s="2">
        <f t="shared" si="0"/>
        <v>11614</v>
      </c>
      <c r="P8" s="3">
        <f t="shared" si="0"/>
        <v>11615</v>
      </c>
      <c r="Q8" s="2">
        <f t="shared" si="0"/>
        <v>11616</v>
      </c>
      <c r="R8" s="2">
        <f t="shared" si="0"/>
        <v>11617</v>
      </c>
      <c r="S8" s="5">
        <f t="shared" si="0"/>
        <v>11618</v>
      </c>
      <c r="T8" s="1">
        <f t="shared" si="0"/>
        <v>11619</v>
      </c>
      <c r="U8" s="2">
        <f t="shared" si="0"/>
        <v>11620</v>
      </c>
      <c r="V8" s="3">
        <f t="shared" si="0"/>
        <v>11621</v>
      </c>
      <c r="W8" s="4">
        <f t="shared" si="0"/>
        <v>11622</v>
      </c>
      <c r="X8" s="2">
        <f t="shared" si="0"/>
        <v>11623</v>
      </c>
      <c r="Y8" s="3">
        <f t="shared" si="0"/>
        <v>11624</v>
      </c>
      <c r="Z8" s="2">
        <f t="shared" si="0"/>
        <v>11625</v>
      </c>
      <c r="AA8" s="2">
        <f t="shared" si="0"/>
        <v>11626</v>
      </c>
      <c r="AB8" s="5">
        <f t="shared" si="0"/>
        <v>11627</v>
      </c>
    </row>
    <row r="9" spans="1:28">
      <c r="B9" s="6">
        <f t="shared" ref="B9:AB9" si="1">B30-10000</f>
        <v>11501</v>
      </c>
      <c r="C9">
        <f t="shared" si="1"/>
        <v>11502</v>
      </c>
      <c r="D9" s="7">
        <f t="shared" si="1"/>
        <v>11503</v>
      </c>
      <c r="E9" s="8">
        <f t="shared" si="1"/>
        <v>11504</v>
      </c>
      <c r="F9">
        <f t="shared" si="1"/>
        <v>11505</v>
      </c>
      <c r="G9" s="7">
        <f t="shared" si="1"/>
        <v>11506</v>
      </c>
      <c r="H9">
        <f t="shared" si="1"/>
        <v>11507</v>
      </c>
      <c r="I9">
        <f t="shared" si="1"/>
        <v>11508</v>
      </c>
      <c r="J9" s="9">
        <f t="shared" si="1"/>
        <v>11509</v>
      </c>
      <c r="K9" s="6">
        <f t="shared" si="1"/>
        <v>11510</v>
      </c>
      <c r="L9">
        <f t="shared" si="1"/>
        <v>11511</v>
      </c>
      <c r="M9" s="7">
        <f t="shared" si="1"/>
        <v>11512</v>
      </c>
      <c r="N9" s="8">
        <f t="shared" si="1"/>
        <v>11513</v>
      </c>
      <c r="O9">
        <f t="shared" si="1"/>
        <v>11514</v>
      </c>
      <c r="P9" s="7">
        <f t="shared" si="1"/>
        <v>11515</v>
      </c>
      <c r="Q9">
        <f t="shared" si="1"/>
        <v>11516</v>
      </c>
      <c r="R9">
        <f t="shared" si="1"/>
        <v>11517</v>
      </c>
      <c r="S9" s="9">
        <f t="shared" si="1"/>
        <v>11518</v>
      </c>
      <c r="T9" s="6">
        <f t="shared" si="1"/>
        <v>11519</v>
      </c>
      <c r="U9">
        <f t="shared" si="1"/>
        <v>11520</v>
      </c>
      <c r="V9" s="7">
        <f t="shared" si="1"/>
        <v>11521</v>
      </c>
      <c r="W9" s="8">
        <f t="shared" si="1"/>
        <v>11522</v>
      </c>
      <c r="X9">
        <f t="shared" si="1"/>
        <v>11523</v>
      </c>
      <c r="Y9" s="7">
        <f t="shared" si="1"/>
        <v>11524</v>
      </c>
      <c r="Z9">
        <f t="shared" si="1"/>
        <v>11525</v>
      </c>
      <c r="AA9">
        <f t="shared" si="1"/>
        <v>11526</v>
      </c>
      <c r="AB9" s="9">
        <f t="shared" si="1"/>
        <v>11527</v>
      </c>
    </row>
    <row r="10" spans="1:28">
      <c r="B10" s="6">
        <f t="shared" ref="B10:AB10" si="2">B31-10000</f>
        <v>11401</v>
      </c>
      <c r="C10">
        <f t="shared" si="2"/>
        <v>11402</v>
      </c>
      <c r="D10" s="7">
        <f t="shared" si="2"/>
        <v>11403</v>
      </c>
      <c r="E10" s="8">
        <f t="shared" si="2"/>
        <v>11404</v>
      </c>
      <c r="F10">
        <f t="shared" si="2"/>
        <v>11405</v>
      </c>
      <c r="G10" s="7">
        <f t="shared" si="2"/>
        <v>11406</v>
      </c>
      <c r="H10">
        <f t="shared" si="2"/>
        <v>11407</v>
      </c>
      <c r="I10">
        <f t="shared" si="2"/>
        <v>11408</v>
      </c>
      <c r="J10" s="9">
        <f t="shared" si="2"/>
        <v>11409</v>
      </c>
      <c r="K10" s="6">
        <f t="shared" si="2"/>
        <v>11410</v>
      </c>
      <c r="L10">
        <f t="shared" si="2"/>
        <v>11411</v>
      </c>
      <c r="M10" s="7">
        <f t="shared" si="2"/>
        <v>11412</v>
      </c>
      <c r="N10" s="8">
        <f t="shared" si="2"/>
        <v>11413</v>
      </c>
      <c r="O10">
        <f t="shared" si="2"/>
        <v>11414</v>
      </c>
      <c r="P10" s="7">
        <f t="shared" si="2"/>
        <v>11415</v>
      </c>
      <c r="Q10">
        <f t="shared" si="2"/>
        <v>11416</v>
      </c>
      <c r="R10">
        <f t="shared" si="2"/>
        <v>11417</v>
      </c>
      <c r="S10" s="9">
        <f t="shared" si="2"/>
        <v>11418</v>
      </c>
      <c r="T10" s="6">
        <f t="shared" si="2"/>
        <v>11419</v>
      </c>
      <c r="U10">
        <f t="shared" si="2"/>
        <v>11420</v>
      </c>
      <c r="V10" s="7">
        <f t="shared" si="2"/>
        <v>11421</v>
      </c>
      <c r="W10" s="8">
        <f t="shared" si="2"/>
        <v>11422</v>
      </c>
      <c r="X10">
        <f t="shared" si="2"/>
        <v>11423</v>
      </c>
      <c r="Y10" s="7">
        <f t="shared" si="2"/>
        <v>11424</v>
      </c>
      <c r="Z10">
        <f t="shared" si="2"/>
        <v>11425</v>
      </c>
      <c r="AA10">
        <f t="shared" si="2"/>
        <v>11426</v>
      </c>
      <c r="AB10" s="9">
        <f t="shared" si="2"/>
        <v>11427</v>
      </c>
    </row>
    <row r="11" spans="1:28">
      <c r="B11" s="6">
        <f t="shared" ref="B11:AB11" si="3">B32-10000</f>
        <v>11301</v>
      </c>
      <c r="C11">
        <f t="shared" si="3"/>
        <v>11302</v>
      </c>
      <c r="D11" s="7">
        <f t="shared" si="3"/>
        <v>11303</v>
      </c>
      <c r="E11" s="8">
        <f t="shared" si="3"/>
        <v>11304</v>
      </c>
      <c r="F11">
        <f t="shared" si="3"/>
        <v>11305</v>
      </c>
      <c r="G11" s="7">
        <f t="shared" si="3"/>
        <v>11306</v>
      </c>
      <c r="H11">
        <f t="shared" si="3"/>
        <v>11307</v>
      </c>
      <c r="I11">
        <f t="shared" si="3"/>
        <v>11308</v>
      </c>
      <c r="J11" s="9">
        <f t="shared" si="3"/>
        <v>11309</v>
      </c>
      <c r="K11" s="6">
        <f t="shared" si="3"/>
        <v>11310</v>
      </c>
      <c r="L11">
        <f t="shared" si="3"/>
        <v>11311</v>
      </c>
      <c r="M11" s="7">
        <f t="shared" si="3"/>
        <v>11312</v>
      </c>
      <c r="N11" s="8">
        <f t="shared" si="3"/>
        <v>11313</v>
      </c>
      <c r="O11">
        <f t="shared" si="3"/>
        <v>11314</v>
      </c>
      <c r="P11" s="7">
        <f t="shared" si="3"/>
        <v>11315</v>
      </c>
      <c r="Q11">
        <f t="shared" si="3"/>
        <v>11316</v>
      </c>
      <c r="R11">
        <f t="shared" si="3"/>
        <v>11317</v>
      </c>
      <c r="S11" s="9">
        <f t="shared" si="3"/>
        <v>11318</v>
      </c>
      <c r="T11" s="6">
        <f t="shared" si="3"/>
        <v>11319</v>
      </c>
      <c r="U11">
        <f t="shared" si="3"/>
        <v>11320</v>
      </c>
      <c r="V11" s="7">
        <f t="shared" si="3"/>
        <v>11321</v>
      </c>
      <c r="W11" s="8">
        <f t="shared" si="3"/>
        <v>11322</v>
      </c>
      <c r="X11">
        <f t="shared" si="3"/>
        <v>11323</v>
      </c>
      <c r="Y11" s="7">
        <f t="shared" si="3"/>
        <v>11324</v>
      </c>
      <c r="Z11">
        <f t="shared" si="3"/>
        <v>11325</v>
      </c>
      <c r="AA11">
        <f t="shared" si="3"/>
        <v>11326</v>
      </c>
      <c r="AB11" s="9">
        <f t="shared" si="3"/>
        <v>11327</v>
      </c>
    </row>
    <row r="12" spans="1:28">
      <c r="B12" s="6">
        <f t="shared" ref="B12:AB12" si="4">B33-10000</f>
        <v>11201</v>
      </c>
      <c r="C12">
        <f t="shared" si="4"/>
        <v>11202</v>
      </c>
      <c r="D12" s="7">
        <f t="shared" si="4"/>
        <v>11203</v>
      </c>
      <c r="E12" s="8">
        <f t="shared" si="4"/>
        <v>11204</v>
      </c>
      <c r="F12">
        <f t="shared" si="4"/>
        <v>11205</v>
      </c>
      <c r="G12" s="7">
        <f t="shared" si="4"/>
        <v>11206</v>
      </c>
      <c r="H12">
        <f t="shared" si="4"/>
        <v>11207</v>
      </c>
      <c r="I12">
        <f t="shared" si="4"/>
        <v>11208</v>
      </c>
      <c r="J12" s="9">
        <f t="shared" si="4"/>
        <v>11209</v>
      </c>
      <c r="K12" s="6">
        <f t="shared" si="4"/>
        <v>11210</v>
      </c>
      <c r="L12">
        <f t="shared" si="4"/>
        <v>11211</v>
      </c>
      <c r="M12" s="7">
        <f t="shared" si="4"/>
        <v>11212</v>
      </c>
      <c r="N12" s="8">
        <f t="shared" si="4"/>
        <v>11213</v>
      </c>
      <c r="O12">
        <f t="shared" si="4"/>
        <v>11214</v>
      </c>
      <c r="P12" s="7">
        <f t="shared" si="4"/>
        <v>11215</v>
      </c>
      <c r="Q12">
        <f t="shared" si="4"/>
        <v>11216</v>
      </c>
      <c r="R12">
        <f t="shared" si="4"/>
        <v>11217</v>
      </c>
      <c r="S12" s="9">
        <f t="shared" si="4"/>
        <v>11218</v>
      </c>
      <c r="T12" s="6">
        <f t="shared" si="4"/>
        <v>11219</v>
      </c>
      <c r="U12">
        <f t="shared" si="4"/>
        <v>11220</v>
      </c>
      <c r="V12" s="7">
        <f t="shared" si="4"/>
        <v>11221</v>
      </c>
      <c r="W12" s="8">
        <f t="shared" si="4"/>
        <v>11222</v>
      </c>
      <c r="X12">
        <f t="shared" si="4"/>
        <v>11223</v>
      </c>
      <c r="Y12" s="7">
        <f t="shared" si="4"/>
        <v>11224</v>
      </c>
      <c r="Z12">
        <f t="shared" si="4"/>
        <v>11225</v>
      </c>
      <c r="AA12">
        <f t="shared" si="4"/>
        <v>11226</v>
      </c>
      <c r="AB12" s="9">
        <f t="shared" si="4"/>
        <v>11227</v>
      </c>
    </row>
    <row r="13" spans="1:28">
      <c r="B13" s="6">
        <f t="shared" ref="B13:AB13" si="5">B34-10000</f>
        <v>11101</v>
      </c>
      <c r="C13">
        <f t="shared" si="5"/>
        <v>11102</v>
      </c>
      <c r="D13" s="7">
        <f t="shared" si="5"/>
        <v>11103</v>
      </c>
      <c r="E13" s="8">
        <f t="shared" si="5"/>
        <v>11104</v>
      </c>
      <c r="F13">
        <f t="shared" si="5"/>
        <v>11105</v>
      </c>
      <c r="G13" s="7">
        <f t="shared" si="5"/>
        <v>11106</v>
      </c>
      <c r="H13">
        <f t="shared" si="5"/>
        <v>11107</v>
      </c>
      <c r="I13">
        <f t="shared" si="5"/>
        <v>11108</v>
      </c>
      <c r="J13" s="9">
        <f t="shared" si="5"/>
        <v>11109</v>
      </c>
      <c r="K13" s="6">
        <f t="shared" si="5"/>
        <v>11110</v>
      </c>
      <c r="L13">
        <f t="shared" si="5"/>
        <v>11111</v>
      </c>
      <c r="M13" s="7">
        <f t="shared" si="5"/>
        <v>11112</v>
      </c>
      <c r="N13" s="8">
        <f t="shared" si="5"/>
        <v>11113</v>
      </c>
      <c r="O13">
        <f t="shared" si="5"/>
        <v>11114</v>
      </c>
      <c r="P13" s="7">
        <f t="shared" si="5"/>
        <v>11115</v>
      </c>
      <c r="Q13">
        <f t="shared" si="5"/>
        <v>11116</v>
      </c>
      <c r="R13">
        <f t="shared" si="5"/>
        <v>11117</v>
      </c>
      <c r="S13" s="9">
        <f t="shared" si="5"/>
        <v>11118</v>
      </c>
      <c r="T13" s="6">
        <f t="shared" si="5"/>
        <v>11119</v>
      </c>
      <c r="U13">
        <f t="shared" si="5"/>
        <v>11120</v>
      </c>
      <c r="V13" s="7">
        <f t="shared" si="5"/>
        <v>11121</v>
      </c>
      <c r="W13" s="8">
        <f t="shared" si="5"/>
        <v>11122</v>
      </c>
      <c r="X13">
        <f t="shared" si="5"/>
        <v>11123</v>
      </c>
      <c r="Y13" s="7">
        <f t="shared" si="5"/>
        <v>11124</v>
      </c>
      <c r="Z13">
        <f t="shared" si="5"/>
        <v>11125</v>
      </c>
      <c r="AA13">
        <f t="shared" si="5"/>
        <v>11126</v>
      </c>
      <c r="AB13" s="9">
        <f t="shared" si="5"/>
        <v>11127</v>
      </c>
    </row>
    <row r="14" spans="1:28">
      <c r="B14" s="6">
        <f t="shared" ref="B14:AB14" si="6">B35-10000</f>
        <v>11001</v>
      </c>
      <c r="C14">
        <f t="shared" si="6"/>
        <v>11002</v>
      </c>
      <c r="D14" s="7">
        <f t="shared" si="6"/>
        <v>11003</v>
      </c>
      <c r="E14" s="8">
        <f t="shared" si="6"/>
        <v>11004</v>
      </c>
      <c r="F14">
        <f t="shared" si="6"/>
        <v>11005</v>
      </c>
      <c r="G14" s="7">
        <f t="shared" si="6"/>
        <v>11006</v>
      </c>
      <c r="H14">
        <f t="shared" si="6"/>
        <v>11007</v>
      </c>
      <c r="I14">
        <f t="shared" si="6"/>
        <v>11008</v>
      </c>
      <c r="J14" s="9">
        <f t="shared" si="6"/>
        <v>11009</v>
      </c>
      <c r="K14" s="6">
        <f t="shared" si="6"/>
        <v>11010</v>
      </c>
      <c r="L14">
        <f t="shared" si="6"/>
        <v>11011</v>
      </c>
      <c r="M14" s="7">
        <f t="shared" si="6"/>
        <v>11012</v>
      </c>
      <c r="N14" s="8">
        <f t="shared" si="6"/>
        <v>11013</v>
      </c>
      <c r="O14">
        <f t="shared" si="6"/>
        <v>11014</v>
      </c>
      <c r="P14" s="7">
        <f t="shared" si="6"/>
        <v>11015</v>
      </c>
      <c r="Q14">
        <f t="shared" si="6"/>
        <v>11016</v>
      </c>
      <c r="R14">
        <f t="shared" si="6"/>
        <v>11017</v>
      </c>
      <c r="S14" s="9">
        <f t="shared" si="6"/>
        <v>11018</v>
      </c>
      <c r="T14" s="6">
        <f t="shared" si="6"/>
        <v>11019</v>
      </c>
      <c r="U14">
        <f t="shared" si="6"/>
        <v>11020</v>
      </c>
      <c r="V14" s="7">
        <f t="shared" si="6"/>
        <v>11021</v>
      </c>
      <c r="W14" s="8">
        <f t="shared" si="6"/>
        <v>11022</v>
      </c>
      <c r="X14">
        <f t="shared" si="6"/>
        <v>11023</v>
      </c>
      <c r="Y14" s="7">
        <f t="shared" si="6"/>
        <v>11024</v>
      </c>
      <c r="Z14">
        <f t="shared" si="6"/>
        <v>11025</v>
      </c>
      <c r="AA14">
        <f t="shared" si="6"/>
        <v>11026</v>
      </c>
      <c r="AB14" s="9">
        <f t="shared" si="6"/>
        <v>11027</v>
      </c>
    </row>
    <row r="15" spans="1:28" ht="15.95" thickBot="1">
      <c r="B15" s="10">
        <f t="shared" ref="B15:AB15" si="7">B36-10000</f>
        <v>10901</v>
      </c>
      <c r="C15" s="11">
        <f t="shared" si="7"/>
        <v>10902</v>
      </c>
      <c r="D15" s="12">
        <f t="shared" si="7"/>
        <v>10903</v>
      </c>
      <c r="E15" s="13">
        <f t="shared" si="7"/>
        <v>10904</v>
      </c>
      <c r="F15" s="11">
        <f t="shared" si="7"/>
        <v>10905</v>
      </c>
      <c r="G15" s="12">
        <f t="shared" si="7"/>
        <v>10906</v>
      </c>
      <c r="H15" s="11">
        <f t="shared" si="7"/>
        <v>10907</v>
      </c>
      <c r="I15" s="11">
        <f t="shared" si="7"/>
        <v>10908</v>
      </c>
      <c r="J15" s="14">
        <f t="shared" si="7"/>
        <v>10909</v>
      </c>
      <c r="K15" s="10">
        <f t="shared" si="7"/>
        <v>10910</v>
      </c>
      <c r="L15" s="11">
        <f t="shared" si="7"/>
        <v>10911</v>
      </c>
      <c r="M15" s="12">
        <f t="shared" si="7"/>
        <v>10912</v>
      </c>
      <c r="N15" s="13">
        <f t="shared" si="7"/>
        <v>10913</v>
      </c>
      <c r="O15" s="11">
        <f t="shared" si="7"/>
        <v>10914</v>
      </c>
      <c r="P15" s="11">
        <f t="shared" si="7"/>
        <v>10915</v>
      </c>
      <c r="Q15" s="11">
        <f t="shared" si="7"/>
        <v>10916</v>
      </c>
      <c r="R15" s="11">
        <f t="shared" si="7"/>
        <v>10917</v>
      </c>
      <c r="S15" s="14">
        <f t="shared" si="7"/>
        <v>10918</v>
      </c>
      <c r="T15" s="10">
        <f t="shared" si="7"/>
        <v>10919</v>
      </c>
      <c r="U15" s="11">
        <f t="shared" si="7"/>
        <v>10920</v>
      </c>
      <c r="V15" s="12">
        <f t="shared" si="7"/>
        <v>10921</v>
      </c>
      <c r="W15" s="13">
        <f t="shared" si="7"/>
        <v>10922</v>
      </c>
      <c r="X15" s="11">
        <f t="shared" si="7"/>
        <v>10923</v>
      </c>
      <c r="Y15" s="12">
        <f t="shared" si="7"/>
        <v>10924</v>
      </c>
      <c r="Z15" s="11">
        <f t="shared" si="7"/>
        <v>10925</v>
      </c>
      <c r="AA15" s="11">
        <f t="shared" si="7"/>
        <v>10926</v>
      </c>
      <c r="AB15" s="14">
        <f t="shared" si="7"/>
        <v>10927</v>
      </c>
    </row>
    <row r="16" spans="1:28">
      <c r="B16" s="1">
        <f t="shared" ref="B16:AB16" si="8">B37-10000</f>
        <v>10801</v>
      </c>
      <c r="C16" s="2">
        <f t="shared" si="8"/>
        <v>10802</v>
      </c>
      <c r="D16" s="3">
        <f t="shared" si="8"/>
        <v>10803</v>
      </c>
      <c r="E16" s="4">
        <f t="shared" si="8"/>
        <v>10804</v>
      </c>
      <c r="F16" s="2">
        <f t="shared" si="8"/>
        <v>10805</v>
      </c>
      <c r="G16" s="3">
        <f t="shared" si="8"/>
        <v>10806</v>
      </c>
      <c r="H16" s="2">
        <f t="shared" si="8"/>
        <v>10807</v>
      </c>
      <c r="I16" s="2">
        <f t="shared" si="8"/>
        <v>10808</v>
      </c>
      <c r="J16" s="5">
        <f t="shared" si="8"/>
        <v>10809</v>
      </c>
      <c r="K16" s="1">
        <f t="shared" si="8"/>
        <v>10810</v>
      </c>
      <c r="L16" s="2">
        <f t="shared" si="8"/>
        <v>10811</v>
      </c>
      <c r="M16" s="3">
        <f t="shared" si="8"/>
        <v>10812</v>
      </c>
      <c r="N16" s="4">
        <f t="shared" si="8"/>
        <v>10813</v>
      </c>
      <c r="O16" s="2">
        <f t="shared" si="8"/>
        <v>10814</v>
      </c>
      <c r="P16" s="3">
        <f t="shared" si="8"/>
        <v>10815</v>
      </c>
      <c r="Q16" s="2">
        <f t="shared" si="8"/>
        <v>10816</v>
      </c>
      <c r="R16" s="2">
        <f t="shared" si="8"/>
        <v>10817</v>
      </c>
      <c r="S16" s="5">
        <f t="shared" si="8"/>
        <v>10818</v>
      </c>
      <c r="T16" s="1">
        <f t="shared" si="8"/>
        <v>10819</v>
      </c>
      <c r="U16" s="2">
        <f t="shared" si="8"/>
        <v>10820</v>
      </c>
      <c r="V16" s="3">
        <f t="shared" si="8"/>
        <v>10821</v>
      </c>
      <c r="W16" s="4">
        <f t="shared" si="8"/>
        <v>10822</v>
      </c>
      <c r="X16" s="2">
        <f t="shared" si="8"/>
        <v>10823</v>
      </c>
      <c r="Y16" s="3">
        <f t="shared" si="8"/>
        <v>10824</v>
      </c>
      <c r="Z16" s="2">
        <f t="shared" si="8"/>
        <v>10825</v>
      </c>
      <c r="AA16" s="2">
        <f t="shared" si="8"/>
        <v>10826</v>
      </c>
      <c r="AB16" s="5">
        <f t="shared" si="8"/>
        <v>10827</v>
      </c>
    </row>
    <row r="17" spans="1:28">
      <c r="B17" s="6">
        <f t="shared" ref="B17:AB17" si="9">B38-10000</f>
        <v>10701</v>
      </c>
      <c r="C17">
        <f t="shared" si="9"/>
        <v>10702</v>
      </c>
      <c r="D17" s="7">
        <f t="shared" si="9"/>
        <v>10703</v>
      </c>
      <c r="E17" s="8">
        <f t="shared" si="9"/>
        <v>10704</v>
      </c>
      <c r="F17">
        <f t="shared" si="9"/>
        <v>10705</v>
      </c>
      <c r="G17" s="7">
        <f t="shared" si="9"/>
        <v>10706</v>
      </c>
      <c r="H17">
        <f t="shared" si="9"/>
        <v>10707</v>
      </c>
      <c r="I17">
        <f t="shared" si="9"/>
        <v>10708</v>
      </c>
      <c r="J17" s="9">
        <f t="shared" si="9"/>
        <v>10709</v>
      </c>
      <c r="K17" s="6">
        <f t="shared" si="9"/>
        <v>10710</v>
      </c>
      <c r="L17">
        <f t="shared" si="9"/>
        <v>10711</v>
      </c>
      <c r="M17" s="7">
        <f t="shared" si="9"/>
        <v>10712</v>
      </c>
      <c r="N17" s="8">
        <f t="shared" si="9"/>
        <v>10713</v>
      </c>
      <c r="O17">
        <f t="shared" si="9"/>
        <v>10714</v>
      </c>
      <c r="P17" s="7">
        <f t="shared" si="9"/>
        <v>10715</v>
      </c>
      <c r="Q17">
        <f t="shared" si="9"/>
        <v>10716</v>
      </c>
      <c r="R17">
        <f t="shared" si="9"/>
        <v>10717</v>
      </c>
      <c r="S17" s="9">
        <f t="shared" si="9"/>
        <v>10718</v>
      </c>
      <c r="T17" s="6">
        <f t="shared" si="9"/>
        <v>10719</v>
      </c>
      <c r="U17">
        <f t="shared" si="9"/>
        <v>10720</v>
      </c>
      <c r="V17" s="7">
        <f t="shared" si="9"/>
        <v>10721</v>
      </c>
      <c r="W17" s="8">
        <f t="shared" si="9"/>
        <v>10722</v>
      </c>
      <c r="X17">
        <f t="shared" si="9"/>
        <v>10723</v>
      </c>
      <c r="Y17" s="7">
        <f t="shared" si="9"/>
        <v>10724</v>
      </c>
      <c r="Z17">
        <f t="shared" si="9"/>
        <v>10725</v>
      </c>
      <c r="AA17">
        <f t="shared" si="9"/>
        <v>10726</v>
      </c>
      <c r="AB17" s="9">
        <f t="shared" si="9"/>
        <v>10727</v>
      </c>
    </row>
    <row r="18" spans="1:28">
      <c r="B18" s="6">
        <f t="shared" ref="B18:AB18" si="10">B39-10000</f>
        <v>10601</v>
      </c>
      <c r="C18">
        <f t="shared" si="10"/>
        <v>10602</v>
      </c>
      <c r="D18" s="7">
        <f t="shared" si="10"/>
        <v>10603</v>
      </c>
      <c r="E18" s="8">
        <f t="shared" si="10"/>
        <v>10604</v>
      </c>
      <c r="F18">
        <f t="shared" si="10"/>
        <v>10605</v>
      </c>
      <c r="G18" s="7">
        <f t="shared" si="10"/>
        <v>10606</v>
      </c>
      <c r="H18">
        <f t="shared" si="10"/>
        <v>10607</v>
      </c>
      <c r="I18">
        <f t="shared" si="10"/>
        <v>10608</v>
      </c>
      <c r="J18" s="9">
        <f t="shared" si="10"/>
        <v>10609</v>
      </c>
      <c r="K18" s="6">
        <f t="shared" si="10"/>
        <v>10610</v>
      </c>
      <c r="L18">
        <f t="shared" si="10"/>
        <v>10611</v>
      </c>
      <c r="M18" s="7">
        <f t="shared" si="10"/>
        <v>10612</v>
      </c>
      <c r="N18" s="8">
        <f t="shared" si="10"/>
        <v>10613</v>
      </c>
      <c r="O18">
        <f t="shared" si="10"/>
        <v>10614</v>
      </c>
      <c r="P18" s="7">
        <f t="shared" si="10"/>
        <v>10615</v>
      </c>
      <c r="Q18">
        <f t="shared" si="10"/>
        <v>10616</v>
      </c>
      <c r="R18">
        <f t="shared" si="10"/>
        <v>10617</v>
      </c>
      <c r="S18" s="9">
        <f t="shared" si="10"/>
        <v>10618</v>
      </c>
      <c r="T18" s="6">
        <f t="shared" si="10"/>
        <v>10619</v>
      </c>
      <c r="U18">
        <f t="shared" si="10"/>
        <v>10620</v>
      </c>
      <c r="V18" s="7">
        <f t="shared" si="10"/>
        <v>10621</v>
      </c>
      <c r="W18" s="8">
        <f t="shared" si="10"/>
        <v>10622</v>
      </c>
      <c r="X18">
        <f t="shared" si="10"/>
        <v>10623</v>
      </c>
      <c r="Y18" s="7">
        <f t="shared" si="10"/>
        <v>10624</v>
      </c>
      <c r="Z18">
        <f t="shared" si="10"/>
        <v>10625</v>
      </c>
      <c r="AA18">
        <f t="shared" si="10"/>
        <v>10626</v>
      </c>
      <c r="AB18" s="9">
        <f t="shared" si="10"/>
        <v>10627</v>
      </c>
    </row>
    <row r="19" spans="1:28">
      <c r="B19" s="6">
        <f t="shared" ref="B19:AB19" si="11">B40-10000</f>
        <v>10501</v>
      </c>
      <c r="C19">
        <f t="shared" si="11"/>
        <v>10502</v>
      </c>
      <c r="D19" s="7">
        <f t="shared" si="11"/>
        <v>10503</v>
      </c>
      <c r="E19" s="8">
        <f t="shared" si="11"/>
        <v>10504</v>
      </c>
      <c r="F19">
        <f t="shared" si="11"/>
        <v>10505</v>
      </c>
      <c r="G19" s="7">
        <f t="shared" si="11"/>
        <v>10506</v>
      </c>
      <c r="H19">
        <f t="shared" si="11"/>
        <v>10507</v>
      </c>
      <c r="I19">
        <f t="shared" si="11"/>
        <v>10508</v>
      </c>
      <c r="J19" s="9">
        <f t="shared" si="11"/>
        <v>10509</v>
      </c>
      <c r="K19" s="6">
        <f t="shared" si="11"/>
        <v>10510</v>
      </c>
      <c r="L19">
        <f t="shared" si="11"/>
        <v>10511</v>
      </c>
      <c r="M19" s="7">
        <f t="shared" si="11"/>
        <v>10512</v>
      </c>
      <c r="N19" s="8">
        <f t="shared" si="11"/>
        <v>10513</v>
      </c>
      <c r="O19">
        <f t="shared" si="11"/>
        <v>10514</v>
      </c>
      <c r="P19" s="7">
        <f t="shared" si="11"/>
        <v>10515</v>
      </c>
      <c r="Q19">
        <f t="shared" si="11"/>
        <v>10516</v>
      </c>
      <c r="R19">
        <f t="shared" si="11"/>
        <v>10517</v>
      </c>
      <c r="S19" s="9">
        <f t="shared" si="11"/>
        <v>10518</v>
      </c>
      <c r="T19" s="6">
        <f t="shared" si="11"/>
        <v>10519</v>
      </c>
      <c r="U19">
        <f t="shared" si="11"/>
        <v>10520</v>
      </c>
      <c r="V19" s="7">
        <f t="shared" si="11"/>
        <v>10521</v>
      </c>
      <c r="W19" s="8">
        <f t="shared" si="11"/>
        <v>10522</v>
      </c>
      <c r="X19">
        <f t="shared" si="11"/>
        <v>10523</v>
      </c>
      <c r="Y19" s="7">
        <f t="shared" si="11"/>
        <v>10524</v>
      </c>
      <c r="Z19">
        <f t="shared" si="11"/>
        <v>10525</v>
      </c>
      <c r="AA19">
        <f t="shared" si="11"/>
        <v>10526</v>
      </c>
      <c r="AB19" s="9">
        <f t="shared" si="11"/>
        <v>10527</v>
      </c>
    </row>
    <row r="20" spans="1:28">
      <c r="B20" s="6">
        <f t="shared" ref="B20:AB20" si="12">B41-10000</f>
        <v>10401</v>
      </c>
      <c r="C20">
        <f t="shared" si="12"/>
        <v>10402</v>
      </c>
      <c r="D20" s="7">
        <f t="shared" si="12"/>
        <v>10403</v>
      </c>
      <c r="E20" s="8">
        <f t="shared" si="12"/>
        <v>10404</v>
      </c>
      <c r="F20">
        <f t="shared" si="12"/>
        <v>10405</v>
      </c>
      <c r="G20" s="7">
        <f t="shared" si="12"/>
        <v>10406</v>
      </c>
      <c r="H20">
        <f t="shared" si="12"/>
        <v>10407</v>
      </c>
      <c r="I20">
        <f t="shared" si="12"/>
        <v>10408</v>
      </c>
      <c r="J20" s="9">
        <f t="shared" si="12"/>
        <v>10409</v>
      </c>
      <c r="K20" s="6">
        <f t="shared" si="12"/>
        <v>10410</v>
      </c>
      <c r="L20">
        <f t="shared" si="12"/>
        <v>10411</v>
      </c>
      <c r="M20" s="7">
        <f t="shared" si="12"/>
        <v>10412</v>
      </c>
      <c r="N20" s="8">
        <f t="shared" si="12"/>
        <v>10413</v>
      </c>
      <c r="O20">
        <f t="shared" si="12"/>
        <v>10414</v>
      </c>
      <c r="P20" s="7">
        <f t="shared" si="12"/>
        <v>10415</v>
      </c>
      <c r="Q20">
        <f t="shared" si="12"/>
        <v>10416</v>
      </c>
      <c r="R20">
        <f t="shared" si="12"/>
        <v>10417</v>
      </c>
      <c r="S20" s="9">
        <f t="shared" si="12"/>
        <v>10418</v>
      </c>
      <c r="T20" s="6">
        <f t="shared" si="12"/>
        <v>10419</v>
      </c>
      <c r="U20">
        <f t="shared" si="12"/>
        <v>10420</v>
      </c>
      <c r="V20" s="7">
        <f t="shared" si="12"/>
        <v>10421</v>
      </c>
      <c r="W20" s="8">
        <f t="shared" si="12"/>
        <v>10422</v>
      </c>
      <c r="X20">
        <f t="shared" si="12"/>
        <v>10423</v>
      </c>
      <c r="Y20" s="7">
        <f t="shared" si="12"/>
        <v>10424</v>
      </c>
      <c r="Z20">
        <f t="shared" si="12"/>
        <v>10425</v>
      </c>
      <c r="AA20">
        <f t="shared" si="12"/>
        <v>10426</v>
      </c>
      <c r="AB20" s="9">
        <f t="shared" si="12"/>
        <v>10427</v>
      </c>
    </row>
    <row r="21" spans="1:28">
      <c r="B21" s="6">
        <f t="shared" ref="B21:AB21" si="13">B42-10000</f>
        <v>10301</v>
      </c>
      <c r="C21">
        <f t="shared" si="13"/>
        <v>10302</v>
      </c>
      <c r="D21" s="7">
        <f t="shared" si="13"/>
        <v>10303</v>
      </c>
      <c r="E21" s="8">
        <f t="shared" si="13"/>
        <v>10304</v>
      </c>
      <c r="F21">
        <f t="shared" si="13"/>
        <v>10305</v>
      </c>
      <c r="G21" s="7">
        <f t="shared" si="13"/>
        <v>10306</v>
      </c>
      <c r="H21">
        <f t="shared" si="13"/>
        <v>10307</v>
      </c>
      <c r="I21">
        <f t="shared" si="13"/>
        <v>10308</v>
      </c>
      <c r="J21" s="9">
        <f t="shared" si="13"/>
        <v>10309</v>
      </c>
      <c r="K21" s="6">
        <f t="shared" si="13"/>
        <v>10310</v>
      </c>
      <c r="L21">
        <f t="shared" si="13"/>
        <v>10311</v>
      </c>
      <c r="M21" s="7">
        <f t="shared" si="13"/>
        <v>10312</v>
      </c>
      <c r="N21" s="8">
        <f t="shared" si="13"/>
        <v>10313</v>
      </c>
      <c r="O21">
        <f t="shared" si="13"/>
        <v>10314</v>
      </c>
      <c r="P21" s="7">
        <f t="shared" si="13"/>
        <v>10315</v>
      </c>
      <c r="Q21">
        <f t="shared" si="13"/>
        <v>10316</v>
      </c>
      <c r="R21">
        <f t="shared" si="13"/>
        <v>10317</v>
      </c>
      <c r="S21" s="9">
        <f t="shared" si="13"/>
        <v>10318</v>
      </c>
      <c r="T21" s="6">
        <f t="shared" si="13"/>
        <v>10319</v>
      </c>
      <c r="U21">
        <f t="shared" si="13"/>
        <v>10320</v>
      </c>
      <c r="V21" s="7">
        <f t="shared" si="13"/>
        <v>10321</v>
      </c>
      <c r="W21" s="8">
        <f t="shared" si="13"/>
        <v>10322</v>
      </c>
      <c r="X21">
        <f t="shared" si="13"/>
        <v>10323</v>
      </c>
      <c r="Y21" s="7">
        <f t="shared" si="13"/>
        <v>10324</v>
      </c>
      <c r="Z21">
        <f t="shared" si="13"/>
        <v>10325</v>
      </c>
      <c r="AA21">
        <f t="shared" si="13"/>
        <v>10326</v>
      </c>
      <c r="AB21" s="9">
        <f t="shared" si="13"/>
        <v>10327</v>
      </c>
    </row>
    <row r="22" spans="1:28">
      <c r="B22" s="6">
        <f t="shared" ref="B22:AB22" si="14">B43-10000</f>
        <v>10201</v>
      </c>
      <c r="C22">
        <f t="shared" si="14"/>
        <v>10202</v>
      </c>
      <c r="D22" s="7">
        <f t="shared" si="14"/>
        <v>10203</v>
      </c>
      <c r="E22" s="8">
        <f t="shared" si="14"/>
        <v>10204</v>
      </c>
      <c r="F22">
        <f t="shared" si="14"/>
        <v>10205</v>
      </c>
      <c r="G22" s="7">
        <f t="shared" si="14"/>
        <v>10206</v>
      </c>
      <c r="H22">
        <f t="shared" si="14"/>
        <v>10207</v>
      </c>
      <c r="I22">
        <f t="shared" si="14"/>
        <v>10208</v>
      </c>
      <c r="J22" s="9">
        <f t="shared" si="14"/>
        <v>10209</v>
      </c>
      <c r="K22" s="6">
        <f t="shared" si="14"/>
        <v>10210</v>
      </c>
      <c r="L22">
        <f t="shared" si="14"/>
        <v>10211</v>
      </c>
      <c r="M22" s="7">
        <f t="shared" si="14"/>
        <v>10212</v>
      </c>
      <c r="N22" s="8">
        <f t="shared" si="14"/>
        <v>10213</v>
      </c>
      <c r="O22">
        <f t="shared" si="14"/>
        <v>10214</v>
      </c>
      <c r="P22" s="7">
        <f t="shared" si="14"/>
        <v>10215</v>
      </c>
      <c r="Q22">
        <f t="shared" si="14"/>
        <v>10216</v>
      </c>
      <c r="R22">
        <f t="shared" si="14"/>
        <v>10217</v>
      </c>
      <c r="S22" s="9">
        <f t="shared" si="14"/>
        <v>10218</v>
      </c>
      <c r="T22" s="6">
        <f t="shared" si="14"/>
        <v>10219</v>
      </c>
      <c r="U22">
        <f t="shared" si="14"/>
        <v>10220</v>
      </c>
      <c r="V22" s="7">
        <f t="shared" si="14"/>
        <v>10221</v>
      </c>
      <c r="W22" s="8">
        <f t="shared" si="14"/>
        <v>10222</v>
      </c>
      <c r="X22">
        <f t="shared" si="14"/>
        <v>10223</v>
      </c>
      <c r="Y22" s="7">
        <f t="shared" si="14"/>
        <v>10224</v>
      </c>
      <c r="Z22">
        <f t="shared" si="14"/>
        <v>10225</v>
      </c>
      <c r="AA22">
        <f t="shared" si="14"/>
        <v>10226</v>
      </c>
      <c r="AB22" s="9">
        <f t="shared" si="14"/>
        <v>10227</v>
      </c>
    </row>
    <row r="23" spans="1:28" ht="15.95" thickBot="1">
      <c r="B23" s="10">
        <f>B44-10000</f>
        <v>10101</v>
      </c>
      <c r="C23" s="11">
        <f t="shared" ref="C23:AB23" si="15">C44-10000</f>
        <v>10102</v>
      </c>
      <c r="D23" s="12">
        <f t="shared" si="15"/>
        <v>10103</v>
      </c>
      <c r="E23" s="13">
        <f t="shared" si="15"/>
        <v>10104</v>
      </c>
      <c r="F23" s="11">
        <f t="shared" si="15"/>
        <v>10105</v>
      </c>
      <c r="G23" s="12">
        <f t="shared" si="15"/>
        <v>10106</v>
      </c>
      <c r="H23" s="11">
        <f t="shared" si="15"/>
        <v>10107</v>
      </c>
      <c r="I23" s="11">
        <f t="shared" si="15"/>
        <v>10108</v>
      </c>
      <c r="J23" s="14">
        <f t="shared" si="15"/>
        <v>10109</v>
      </c>
      <c r="K23" s="10">
        <f t="shared" si="15"/>
        <v>10110</v>
      </c>
      <c r="L23" s="11">
        <f t="shared" si="15"/>
        <v>10111</v>
      </c>
      <c r="M23" s="12">
        <f t="shared" si="15"/>
        <v>10112</v>
      </c>
      <c r="N23" s="13">
        <f t="shared" si="15"/>
        <v>10113</v>
      </c>
      <c r="O23" s="11">
        <f t="shared" si="15"/>
        <v>10114</v>
      </c>
      <c r="P23" s="12">
        <f t="shared" si="15"/>
        <v>10115</v>
      </c>
      <c r="Q23" s="11">
        <f t="shared" si="15"/>
        <v>10116</v>
      </c>
      <c r="R23" s="11">
        <f t="shared" si="15"/>
        <v>10117</v>
      </c>
      <c r="S23" s="14">
        <f t="shared" si="15"/>
        <v>10118</v>
      </c>
      <c r="T23" s="10">
        <f t="shared" si="15"/>
        <v>10119</v>
      </c>
      <c r="U23" s="11">
        <f t="shared" si="15"/>
        <v>10120</v>
      </c>
      <c r="V23" s="12">
        <f t="shared" si="15"/>
        <v>10121</v>
      </c>
      <c r="W23" s="13">
        <f t="shared" si="15"/>
        <v>10122</v>
      </c>
      <c r="X23" s="11">
        <f t="shared" si="15"/>
        <v>10123</v>
      </c>
      <c r="Y23" s="12">
        <f t="shared" si="15"/>
        <v>10124</v>
      </c>
      <c r="Z23" s="11">
        <f t="shared" si="15"/>
        <v>10125</v>
      </c>
      <c r="AA23" s="11">
        <f t="shared" si="15"/>
        <v>10126</v>
      </c>
      <c r="AB23" s="14">
        <f t="shared" si="15"/>
        <v>10127</v>
      </c>
    </row>
    <row r="26" spans="1:28">
      <c r="A26" t="s">
        <v>1318</v>
      </c>
      <c r="B26" t="s">
        <v>1319</v>
      </c>
    </row>
    <row r="27" spans="1:28">
      <c r="B27" t="s">
        <v>1316</v>
      </c>
    </row>
    <row r="28" spans="1:28" ht="15.95" thickBot="1"/>
    <row r="29" spans="1:28">
      <c r="B29" s="1">
        <v>21601</v>
      </c>
      <c r="C29" s="2">
        <v>21602</v>
      </c>
      <c r="D29" s="3">
        <v>21603</v>
      </c>
      <c r="E29" s="4">
        <v>21604</v>
      </c>
      <c r="F29" s="2">
        <v>21605</v>
      </c>
      <c r="G29" s="3">
        <v>21606</v>
      </c>
      <c r="H29" s="2">
        <v>21607</v>
      </c>
      <c r="I29" s="2">
        <v>21608</v>
      </c>
      <c r="J29" s="5">
        <v>21609</v>
      </c>
      <c r="K29" s="1">
        <v>21610</v>
      </c>
      <c r="L29" s="2">
        <v>21611</v>
      </c>
      <c r="M29" s="3">
        <v>21612</v>
      </c>
      <c r="N29" s="4">
        <v>21613</v>
      </c>
      <c r="O29" s="2">
        <v>21614</v>
      </c>
      <c r="P29" s="3">
        <v>21615</v>
      </c>
      <c r="Q29" s="2">
        <v>21616</v>
      </c>
      <c r="R29" s="2">
        <v>21617</v>
      </c>
      <c r="S29" s="5">
        <v>21618</v>
      </c>
      <c r="T29" s="1">
        <v>21619</v>
      </c>
      <c r="U29" s="2">
        <v>21620</v>
      </c>
      <c r="V29" s="3">
        <v>21621</v>
      </c>
      <c r="W29" s="4">
        <v>21622</v>
      </c>
      <c r="X29" s="2">
        <v>21623</v>
      </c>
      <c r="Y29" s="3">
        <v>21624</v>
      </c>
      <c r="Z29" s="2">
        <v>21625</v>
      </c>
      <c r="AA29" s="2">
        <v>21626</v>
      </c>
      <c r="AB29" s="5">
        <v>21627</v>
      </c>
    </row>
    <row r="30" spans="1:28">
      <c r="B30" s="6">
        <f t="shared" ref="B30" si="16">B31+100</f>
        <v>21501</v>
      </c>
      <c r="C30">
        <f t="shared" ref="C30" si="17">C31+100</f>
        <v>21502</v>
      </c>
      <c r="D30" s="7">
        <f t="shared" ref="D30" si="18">D31+100</f>
        <v>21503</v>
      </c>
      <c r="E30" s="8">
        <f t="shared" ref="E30" si="19">E31+100</f>
        <v>21504</v>
      </c>
      <c r="F30">
        <f t="shared" ref="F30" si="20">F31+100</f>
        <v>21505</v>
      </c>
      <c r="G30" s="7">
        <f t="shared" ref="G30" si="21">G31+100</f>
        <v>21506</v>
      </c>
      <c r="H30">
        <f t="shared" ref="H30" si="22">H31+100</f>
        <v>21507</v>
      </c>
      <c r="I30">
        <f t="shared" ref="I30" si="23">I31+100</f>
        <v>21508</v>
      </c>
      <c r="J30" s="9">
        <f t="shared" ref="J30" si="24">J31+100</f>
        <v>21509</v>
      </c>
      <c r="K30" s="6">
        <f t="shared" ref="K30" si="25">K31+100</f>
        <v>21510</v>
      </c>
      <c r="L30">
        <f t="shared" ref="L30" si="26">L31+100</f>
        <v>21511</v>
      </c>
      <c r="M30" s="7">
        <f t="shared" ref="M30" si="27">M31+100</f>
        <v>21512</v>
      </c>
      <c r="N30" s="8">
        <f t="shared" ref="N30" si="28">N31+100</f>
        <v>21513</v>
      </c>
      <c r="O30">
        <f t="shared" ref="O30" si="29">O31+100</f>
        <v>21514</v>
      </c>
      <c r="P30" s="7">
        <f t="shared" ref="P30" si="30">P31+100</f>
        <v>21515</v>
      </c>
      <c r="Q30">
        <f t="shared" ref="Q30" si="31">Q31+100</f>
        <v>21516</v>
      </c>
      <c r="R30">
        <f t="shared" ref="R30" si="32">R31+100</f>
        <v>21517</v>
      </c>
      <c r="S30" s="9">
        <f t="shared" ref="S30" si="33">S31+100</f>
        <v>21518</v>
      </c>
      <c r="T30" s="6">
        <f t="shared" ref="T30" si="34">T31+100</f>
        <v>21519</v>
      </c>
      <c r="U30">
        <f t="shared" ref="U30" si="35">U31+100</f>
        <v>21520</v>
      </c>
      <c r="V30" s="7">
        <f t="shared" ref="V30" si="36">V31+100</f>
        <v>21521</v>
      </c>
      <c r="W30" s="8">
        <f t="shared" ref="W30" si="37">W31+100</f>
        <v>21522</v>
      </c>
      <c r="X30">
        <f t="shared" ref="X30" si="38">X31+100</f>
        <v>21523</v>
      </c>
      <c r="Y30" s="7">
        <f t="shared" ref="Y30" si="39">Y31+100</f>
        <v>21524</v>
      </c>
      <c r="Z30">
        <f t="shared" ref="Z30" si="40">Z31+100</f>
        <v>21525</v>
      </c>
      <c r="AA30">
        <f t="shared" ref="AA30" si="41">AA31+100</f>
        <v>21526</v>
      </c>
      <c r="AB30" s="9">
        <f t="shared" ref="AB30" si="42">AB31+100</f>
        <v>21527</v>
      </c>
    </row>
    <row r="31" spans="1:28">
      <c r="B31" s="6">
        <v>21401</v>
      </c>
      <c r="C31">
        <v>21402</v>
      </c>
      <c r="D31" s="7">
        <v>21403</v>
      </c>
      <c r="E31" s="8">
        <v>21404</v>
      </c>
      <c r="F31">
        <v>21405</v>
      </c>
      <c r="G31" s="7">
        <v>21406</v>
      </c>
      <c r="H31">
        <v>21407</v>
      </c>
      <c r="I31">
        <v>21408</v>
      </c>
      <c r="J31" s="9">
        <v>21409</v>
      </c>
      <c r="K31" s="6">
        <v>21410</v>
      </c>
      <c r="L31">
        <v>21411</v>
      </c>
      <c r="M31" s="7">
        <v>21412</v>
      </c>
      <c r="N31" s="8">
        <v>21413</v>
      </c>
      <c r="O31">
        <v>21414</v>
      </c>
      <c r="P31" s="7">
        <v>21415</v>
      </c>
      <c r="Q31">
        <v>21416</v>
      </c>
      <c r="R31">
        <v>21417</v>
      </c>
      <c r="S31" s="9">
        <v>21418</v>
      </c>
      <c r="T31" s="6">
        <v>21419</v>
      </c>
      <c r="U31">
        <v>21420</v>
      </c>
      <c r="V31" s="7">
        <v>21421</v>
      </c>
      <c r="W31" s="8">
        <v>21422</v>
      </c>
      <c r="X31">
        <v>21423</v>
      </c>
      <c r="Y31" s="7">
        <v>21424</v>
      </c>
      <c r="Z31">
        <v>21425</v>
      </c>
      <c r="AA31">
        <v>21426</v>
      </c>
      <c r="AB31" s="9">
        <v>21427</v>
      </c>
    </row>
    <row r="32" spans="1:28">
      <c r="B32" s="6">
        <v>21301</v>
      </c>
      <c r="C32">
        <v>21302</v>
      </c>
      <c r="D32" s="7">
        <v>21303</v>
      </c>
      <c r="E32" s="8">
        <v>21304</v>
      </c>
      <c r="F32">
        <v>21305</v>
      </c>
      <c r="G32" s="7">
        <v>21306</v>
      </c>
      <c r="H32">
        <v>21307</v>
      </c>
      <c r="I32">
        <v>21308</v>
      </c>
      <c r="J32" s="9">
        <v>21309</v>
      </c>
      <c r="K32" s="6">
        <v>21310</v>
      </c>
      <c r="L32">
        <v>21311</v>
      </c>
      <c r="M32" s="7">
        <v>21312</v>
      </c>
      <c r="N32" s="8">
        <v>21313</v>
      </c>
      <c r="O32">
        <v>21314</v>
      </c>
      <c r="P32" s="7">
        <v>21315</v>
      </c>
      <c r="Q32">
        <v>21316</v>
      </c>
      <c r="R32">
        <v>21317</v>
      </c>
      <c r="S32" s="9">
        <v>21318</v>
      </c>
      <c r="T32" s="6">
        <v>21319</v>
      </c>
      <c r="U32">
        <v>21320</v>
      </c>
      <c r="V32" s="7">
        <v>21321</v>
      </c>
      <c r="W32" s="8">
        <v>21322</v>
      </c>
      <c r="X32">
        <v>21323</v>
      </c>
      <c r="Y32" s="7">
        <v>21324</v>
      </c>
      <c r="Z32">
        <v>21325</v>
      </c>
      <c r="AA32">
        <v>21326</v>
      </c>
      <c r="AB32" s="9">
        <v>21327</v>
      </c>
    </row>
    <row r="33" spans="2:28">
      <c r="B33" s="6">
        <v>21201</v>
      </c>
      <c r="C33">
        <v>21202</v>
      </c>
      <c r="D33" s="7">
        <v>21203</v>
      </c>
      <c r="E33" s="8">
        <v>21204</v>
      </c>
      <c r="F33">
        <v>21205</v>
      </c>
      <c r="G33" s="7">
        <v>21206</v>
      </c>
      <c r="H33">
        <v>21207</v>
      </c>
      <c r="I33">
        <v>21208</v>
      </c>
      <c r="J33" s="9">
        <v>21209</v>
      </c>
      <c r="K33" s="6">
        <v>21210</v>
      </c>
      <c r="L33">
        <v>21211</v>
      </c>
      <c r="M33" s="7">
        <v>21212</v>
      </c>
      <c r="N33" s="8">
        <v>21213</v>
      </c>
      <c r="O33">
        <v>21214</v>
      </c>
      <c r="P33" s="7">
        <v>21215</v>
      </c>
      <c r="Q33">
        <v>21216</v>
      </c>
      <c r="R33">
        <v>21217</v>
      </c>
      <c r="S33" s="9">
        <v>21218</v>
      </c>
      <c r="T33" s="6">
        <v>21219</v>
      </c>
      <c r="U33">
        <v>21220</v>
      </c>
      <c r="V33" s="7">
        <v>21221</v>
      </c>
      <c r="W33" s="8">
        <v>21222</v>
      </c>
      <c r="X33">
        <v>21223</v>
      </c>
      <c r="Y33" s="7">
        <v>21224</v>
      </c>
      <c r="Z33">
        <v>21225</v>
      </c>
      <c r="AA33">
        <v>21226</v>
      </c>
      <c r="AB33" s="9">
        <v>21227</v>
      </c>
    </row>
    <row r="34" spans="2:28">
      <c r="B34" s="6">
        <f t="shared" ref="B34" si="43">B35+100</f>
        <v>21101</v>
      </c>
      <c r="C34">
        <f t="shared" ref="C34" si="44">C35+100</f>
        <v>21102</v>
      </c>
      <c r="D34" s="7">
        <f t="shared" ref="D34" si="45">D35+100</f>
        <v>21103</v>
      </c>
      <c r="E34" s="8">
        <f t="shared" ref="E34" si="46">E35+100</f>
        <v>21104</v>
      </c>
      <c r="F34">
        <f t="shared" ref="F34" si="47">F35+100</f>
        <v>21105</v>
      </c>
      <c r="G34" s="7">
        <f t="shared" ref="G34" si="48">G35+100</f>
        <v>21106</v>
      </c>
      <c r="H34">
        <f t="shared" ref="H34" si="49">H35+100</f>
        <v>21107</v>
      </c>
      <c r="I34">
        <f t="shared" ref="I34" si="50">I35+100</f>
        <v>21108</v>
      </c>
      <c r="J34" s="9">
        <f t="shared" ref="J34" si="51">J35+100</f>
        <v>21109</v>
      </c>
      <c r="K34" s="6">
        <f t="shared" ref="K34" si="52">K35+100</f>
        <v>21110</v>
      </c>
      <c r="L34">
        <f t="shared" ref="L34" si="53">L35+100</f>
        <v>21111</v>
      </c>
      <c r="M34" s="7">
        <f t="shared" ref="M34" si="54">M35+100</f>
        <v>21112</v>
      </c>
      <c r="N34" s="8">
        <f t="shared" ref="N34" si="55">N35+100</f>
        <v>21113</v>
      </c>
      <c r="O34">
        <f t="shared" ref="O34" si="56">O35+100</f>
        <v>21114</v>
      </c>
      <c r="P34" s="7">
        <f t="shared" ref="P34" si="57">P35+100</f>
        <v>21115</v>
      </c>
      <c r="Q34">
        <f t="shared" ref="Q34" si="58">Q35+100</f>
        <v>21116</v>
      </c>
      <c r="R34">
        <f t="shared" ref="R34" si="59">R35+100</f>
        <v>21117</v>
      </c>
      <c r="S34" s="9">
        <f t="shared" ref="S34" si="60">S35+100</f>
        <v>21118</v>
      </c>
      <c r="T34" s="6">
        <f t="shared" ref="T34" si="61">T35+100</f>
        <v>21119</v>
      </c>
      <c r="U34">
        <f t="shared" ref="U34" si="62">U35+100</f>
        <v>21120</v>
      </c>
      <c r="V34" s="7">
        <f t="shared" ref="V34" si="63">V35+100</f>
        <v>21121</v>
      </c>
      <c r="W34" s="8">
        <f t="shared" ref="W34" si="64">W35+100</f>
        <v>21122</v>
      </c>
      <c r="X34">
        <f t="shared" ref="X34" si="65">X35+100</f>
        <v>21123</v>
      </c>
      <c r="Y34" s="7">
        <f t="shared" ref="Y34" si="66">Y35+100</f>
        <v>21124</v>
      </c>
      <c r="Z34">
        <f t="shared" ref="Z34" si="67">Z35+100</f>
        <v>21125</v>
      </c>
      <c r="AA34">
        <f t="shared" ref="AA34" si="68">AA35+100</f>
        <v>21126</v>
      </c>
      <c r="AB34" s="9">
        <f t="shared" ref="AB34" si="69">AB35+100</f>
        <v>21127</v>
      </c>
    </row>
    <row r="35" spans="2:28">
      <c r="B35" s="6">
        <v>21001</v>
      </c>
      <c r="C35">
        <v>21002</v>
      </c>
      <c r="D35" s="7">
        <v>21003</v>
      </c>
      <c r="E35" s="8">
        <v>21004</v>
      </c>
      <c r="F35">
        <v>21005</v>
      </c>
      <c r="G35" s="7">
        <v>21006</v>
      </c>
      <c r="H35">
        <v>21007</v>
      </c>
      <c r="I35">
        <v>21008</v>
      </c>
      <c r="J35" s="9">
        <v>21009</v>
      </c>
      <c r="K35" s="6">
        <v>21010</v>
      </c>
      <c r="L35">
        <v>21011</v>
      </c>
      <c r="M35" s="7">
        <v>21012</v>
      </c>
      <c r="N35" s="8">
        <v>21013</v>
      </c>
      <c r="O35">
        <v>21014</v>
      </c>
      <c r="P35" s="7">
        <v>21015</v>
      </c>
      <c r="Q35">
        <v>21016</v>
      </c>
      <c r="R35">
        <v>21017</v>
      </c>
      <c r="S35" s="9">
        <v>21018</v>
      </c>
      <c r="T35" s="6">
        <v>21019</v>
      </c>
      <c r="U35">
        <v>21020</v>
      </c>
      <c r="V35" s="7">
        <v>21021</v>
      </c>
      <c r="W35" s="8">
        <v>21022</v>
      </c>
      <c r="X35">
        <v>21023</v>
      </c>
      <c r="Y35" s="7">
        <v>21024</v>
      </c>
      <c r="Z35">
        <v>21025</v>
      </c>
      <c r="AA35">
        <v>21026</v>
      </c>
      <c r="AB35" s="9">
        <v>21027</v>
      </c>
    </row>
    <row r="36" spans="2:28" ht="15.95" thickBot="1">
      <c r="B36" s="10">
        <v>20901</v>
      </c>
      <c r="C36" s="11">
        <v>20902</v>
      </c>
      <c r="D36" s="12">
        <v>20903</v>
      </c>
      <c r="E36" s="13">
        <v>20904</v>
      </c>
      <c r="F36" s="11">
        <v>20905</v>
      </c>
      <c r="G36" s="12">
        <v>20906</v>
      </c>
      <c r="H36" s="11">
        <v>20907</v>
      </c>
      <c r="I36" s="11">
        <v>20908</v>
      </c>
      <c r="J36" s="14">
        <v>20909</v>
      </c>
      <c r="K36" s="10">
        <v>20910</v>
      </c>
      <c r="L36" s="11">
        <v>20911</v>
      </c>
      <c r="M36" s="12">
        <v>20912</v>
      </c>
      <c r="N36" s="13">
        <v>20913</v>
      </c>
      <c r="O36" s="11">
        <v>20914</v>
      </c>
      <c r="P36" s="7">
        <v>20915</v>
      </c>
      <c r="Q36" s="11">
        <v>20916</v>
      </c>
      <c r="R36" s="11">
        <v>20917</v>
      </c>
      <c r="S36" s="14">
        <v>20918</v>
      </c>
      <c r="T36" s="10">
        <v>20919</v>
      </c>
      <c r="U36" s="11">
        <v>20920</v>
      </c>
      <c r="V36" s="12">
        <v>20921</v>
      </c>
      <c r="W36" s="13">
        <v>20922</v>
      </c>
      <c r="X36" s="11">
        <v>20923</v>
      </c>
      <c r="Y36" s="12">
        <v>20924</v>
      </c>
      <c r="Z36" s="11">
        <v>20925</v>
      </c>
      <c r="AA36" s="11">
        <v>20926</v>
      </c>
      <c r="AB36" s="14">
        <v>20927</v>
      </c>
    </row>
    <row r="37" spans="2:28">
      <c r="B37" s="1">
        <v>20801</v>
      </c>
      <c r="C37" s="2">
        <v>20802</v>
      </c>
      <c r="D37" s="3">
        <v>20803</v>
      </c>
      <c r="E37" s="4">
        <v>20804</v>
      </c>
      <c r="F37" s="2">
        <v>20805</v>
      </c>
      <c r="G37" s="3">
        <v>20806</v>
      </c>
      <c r="H37" s="2">
        <v>20807</v>
      </c>
      <c r="I37" s="2">
        <v>20808</v>
      </c>
      <c r="J37" s="5">
        <v>20809</v>
      </c>
      <c r="K37" s="1">
        <v>20810</v>
      </c>
      <c r="L37" s="2">
        <v>20811</v>
      </c>
      <c r="M37" s="3">
        <v>20812</v>
      </c>
      <c r="N37" s="4">
        <v>20813</v>
      </c>
      <c r="O37" s="2">
        <v>20814</v>
      </c>
      <c r="P37" s="3">
        <v>20815</v>
      </c>
      <c r="Q37" s="2">
        <v>20816</v>
      </c>
      <c r="R37" s="2">
        <v>20817</v>
      </c>
      <c r="S37" s="5">
        <v>20818</v>
      </c>
      <c r="T37" s="1">
        <v>20819</v>
      </c>
      <c r="U37" s="2">
        <v>20820</v>
      </c>
      <c r="V37" s="3">
        <v>20821</v>
      </c>
      <c r="W37" s="4">
        <v>20822</v>
      </c>
      <c r="X37" s="2">
        <v>20823</v>
      </c>
      <c r="Y37" s="3">
        <v>20824</v>
      </c>
      <c r="Z37" s="2">
        <v>20825</v>
      </c>
      <c r="AA37" s="2">
        <v>20826</v>
      </c>
      <c r="AB37" s="5">
        <v>20827</v>
      </c>
    </row>
    <row r="38" spans="2:28">
      <c r="B38" s="6">
        <v>20701</v>
      </c>
      <c r="C38">
        <v>20702</v>
      </c>
      <c r="D38" s="7">
        <v>20703</v>
      </c>
      <c r="E38" s="8">
        <v>20704</v>
      </c>
      <c r="F38">
        <v>20705</v>
      </c>
      <c r="G38" s="7">
        <v>20706</v>
      </c>
      <c r="H38">
        <v>20707</v>
      </c>
      <c r="I38">
        <v>20708</v>
      </c>
      <c r="J38" s="9">
        <v>20709</v>
      </c>
      <c r="K38" s="6">
        <v>20710</v>
      </c>
      <c r="L38">
        <v>20711</v>
      </c>
      <c r="M38" s="7">
        <v>20712</v>
      </c>
      <c r="N38" s="8">
        <v>20713</v>
      </c>
      <c r="O38">
        <v>20714</v>
      </c>
      <c r="P38" s="7">
        <v>20715</v>
      </c>
      <c r="Q38">
        <v>20716</v>
      </c>
      <c r="R38">
        <v>20717</v>
      </c>
      <c r="S38" s="9">
        <v>20718</v>
      </c>
      <c r="T38" s="6">
        <v>20719</v>
      </c>
      <c r="U38">
        <v>20720</v>
      </c>
      <c r="V38" s="7">
        <v>20721</v>
      </c>
      <c r="W38" s="8">
        <v>20722</v>
      </c>
      <c r="X38">
        <v>20723</v>
      </c>
      <c r="Y38" s="7">
        <v>20724</v>
      </c>
      <c r="Z38">
        <v>20725</v>
      </c>
      <c r="AA38">
        <v>20726</v>
      </c>
      <c r="AB38" s="9">
        <v>20727</v>
      </c>
    </row>
    <row r="39" spans="2:28">
      <c r="B39" s="6">
        <v>20601</v>
      </c>
      <c r="C39">
        <v>20602</v>
      </c>
      <c r="D39" s="7">
        <v>20603</v>
      </c>
      <c r="E39" s="8">
        <v>20604</v>
      </c>
      <c r="F39">
        <v>20605</v>
      </c>
      <c r="G39" s="7">
        <v>20606</v>
      </c>
      <c r="H39">
        <v>20607</v>
      </c>
      <c r="I39">
        <v>20608</v>
      </c>
      <c r="J39" s="9">
        <v>20609</v>
      </c>
      <c r="K39" s="6">
        <v>20610</v>
      </c>
      <c r="L39">
        <v>20611</v>
      </c>
      <c r="M39" s="7">
        <v>20612</v>
      </c>
      <c r="N39" s="8">
        <v>20613</v>
      </c>
      <c r="O39">
        <v>20614</v>
      </c>
      <c r="P39" s="7">
        <v>20615</v>
      </c>
      <c r="Q39">
        <v>20616</v>
      </c>
      <c r="R39">
        <v>20617</v>
      </c>
      <c r="S39" s="9">
        <v>20618</v>
      </c>
      <c r="T39" s="6">
        <v>20619</v>
      </c>
      <c r="U39">
        <v>20620</v>
      </c>
      <c r="V39" s="7">
        <v>20621</v>
      </c>
      <c r="W39" s="8">
        <v>20622</v>
      </c>
      <c r="X39">
        <v>20623</v>
      </c>
      <c r="Y39" s="7">
        <v>20624</v>
      </c>
      <c r="Z39">
        <v>20625</v>
      </c>
      <c r="AA39">
        <v>20626</v>
      </c>
      <c r="AB39" s="9">
        <v>20627</v>
      </c>
    </row>
    <row r="40" spans="2:28">
      <c r="B40" s="6">
        <v>20501</v>
      </c>
      <c r="C40">
        <v>20502</v>
      </c>
      <c r="D40" s="7">
        <v>20503</v>
      </c>
      <c r="E40" s="8">
        <v>20504</v>
      </c>
      <c r="F40">
        <v>20505</v>
      </c>
      <c r="G40" s="7">
        <v>20506</v>
      </c>
      <c r="H40">
        <v>20507</v>
      </c>
      <c r="I40">
        <v>20508</v>
      </c>
      <c r="J40" s="9">
        <v>20509</v>
      </c>
      <c r="K40" s="6">
        <v>20510</v>
      </c>
      <c r="L40">
        <v>20511</v>
      </c>
      <c r="M40" s="7">
        <v>20512</v>
      </c>
      <c r="N40" s="8">
        <v>20513</v>
      </c>
      <c r="O40">
        <v>20514</v>
      </c>
      <c r="P40" s="7">
        <v>20515</v>
      </c>
      <c r="Q40">
        <v>20516</v>
      </c>
      <c r="R40">
        <v>20517</v>
      </c>
      <c r="S40" s="9">
        <v>20518</v>
      </c>
      <c r="T40" s="6">
        <v>20519</v>
      </c>
      <c r="U40">
        <v>20520</v>
      </c>
      <c r="V40" s="7">
        <v>20521</v>
      </c>
      <c r="W40" s="8">
        <v>20522</v>
      </c>
      <c r="X40">
        <v>20523</v>
      </c>
      <c r="Y40" s="7">
        <v>20524</v>
      </c>
      <c r="Z40">
        <v>20525</v>
      </c>
      <c r="AA40">
        <v>20526</v>
      </c>
      <c r="AB40" s="9">
        <v>20527</v>
      </c>
    </row>
    <row r="41" spans="2:28">
      <c r="B41" s="6">
        <v>20401</v>
      </c>
      <c r="C41">
        <v>20402</v>
      </c>
      <c r="D41" s="7">
        <v>20403</v>
      </c>
      <c r="E41" s="8">
        <v>20404</v>
      </c>
      <c r="F41">
        <v>20405</v>
      </c>
      <c r="G41" s="7">
        <v>20406</v>
      </c>
      <c r="H41">
        <v>20407</v>
      </c>
      <c r="I41">
        <v>20408</v>
      </c>
      <c r="J41" s="9">
        <v>20409</v>
      </c>
      <c r="K41" s="6">
        <v>20410</v>
      </c>
      <c r="L41">
        <v>20411</v>
      </c>
      <c r="M41" s="7">
        <v>20412</v>
      </c>
      <c r="N41" s="8">
        <v>20413</v>
      </c>
      <c r="O41">
        <v>20414</v>
      </c>
      <c r="P41" s="7">
        <v>20415</v>
      </c>
      <c r="Q41">
        <v>20416</v>
      </c>
      <c r="R41">
        <v>20417</v>
      </c>
      <c r="S41" s="9">
        <v>20418</v>
      </c>
      <c r="T41" s="6">
        <v>20419</v>
      </c>
      <c r="U41">
        <v>20420</v>
      </c>
      <c r="V41" s="7">
        <v>20421</v>
      </c>
      <c r="W41" s="8">
        <v>20422</v>
      </c>
      <c r="X41">
        <v>20423</v>
      </c>
      <c r="Y41" s="7">
        <v>20424</v>
      </c>
      <c r="Z41">
        <v>20425</v>
      </c>
      <c r="AA41">
        <v>20426</v>
      </c>
      <c r="AB41" s="9">
        <v>20427</v>
      </c>
    </row>
    <row r="42" spans="2:28">
      <c r="B42" s="6">
        <v>20301</v>
      </c>
      <c r="C42">
        <v>20302</v>
      </c>
      <c r="D42" s="7">
        <v>20303</v>
      </c>
      <c r="E42" s="8">
        <v>20304</v>
      </c>
      <c r="F42">
        <v>20305</v>
      </c>
      <c r="G42" s="7">
        <v>20306</v>
      </c>
      <c r="H42">
        <v>20307</v>
      </c>
      <c r="I42">
        <v>20308</v>
      </c>
      <c r="J42" s="9">
        <v>20309</v>
      </c>
      <c r="K42" s="6">
        <v>20310</v>
      </c>
      <c r="L42">
        <v>20311</v>
      </c>
      <c r="M42" s="7">
        <v>20312</v>
      </c>
      <c r="N42" s="8">
        <v>20313</v>
      </c>
      <c r="O42">
        <v>20314</v>
      </c>
      <c r="P42" s="7">
        <v>20315</v>
      </c>
      <c r="Q42">
        <v>20316</v>
      </c>
      <c r="R42">
        <v>20317</v>
      </c>
      <c r="S42" s="9">
        <v>20318</v>
      </c>
      <c r="T42" s="6">
        <v>20319</v>
      </c>
      <c r="U42">
        <v>20320</v>
      </c>
      <c r="V42" s="7">
        <v>20321</v>
      </c>
      <c r="W42" s="8">
        <v>20322</v>
      </c>
      <c r="X42">
        <v>20323</v>
      </c>
      <c r="Y42" s="7">
        <v>20324</v>
      </c>
      <c r="Z42">
        <v>20325</v>
      </c>
      <c r="AA42">
        <v>20326</v>
      </c>
      <c r="AB42" s="9">
        <v>20327</v>
      </c>
    </row>
    <row r="43" spans="2:28">
      <c r="B43" s="6">
        <v>20201</v>
      </c>
      <c r="C43">
        <v>20202</v>
      </c>
      <c r="D43" s="7">
        <v>20203</v>
      </c>
      <c r="E43" s="8">
        <v>20204</v>
      </c>
      <c r="F43">
        <v>20205</v>
      </c>
      <c r="G43" s="7">
        <v>20206</v>
      </c>
      <c r="H43">
        <v>20207</v>
      </c>
      <c r="I43">
        <v>20208</v>
      </c>
      <c r="J43" s="9">
        <v>20209</v>
      </c>
      <c r="K43" s="6">
        <v>20210</v>
      </c>
      <c r="L43">
        <v>20211</v>
      </c>
      <c r="M43" s="7">
        <v>20212</v>
      </c>
      <c r="N43" s="8">
        <v>20213</v>
      </c>
      <c r="O43">
        <v>20214</v>
      </c>
      <c r="P43" s="7">
        <v>20215</v>
      </c>
      <c r="Q43">
        <v>20216</v>
      </c>
      <c r="R43">
        <v>20217</v>
      </c>
      <c r="S43" s="9">
        <v>20218</v>
      </c>
      <c r="T43" s="6">
        <v>20219</v>
      </c>
      <c r="U43">
        <v>20220</v>
      </c>
      <c r="V43" s="7">
        <v>20221</v>
      </c>
      <c r="W43" s="8">
        <v>20222</v>
      </c>
      <c r="X43">
        <v>20223</v>
      </c>
      <c r="Y43" s="7">
        <v>20224</v>
      </c>
      <c r="Z43">
        <v>20225</v>
      </c>
      <c r="AA43">
        <v>20226</v>
      </c>
      <c r="AB43" s="9">
        <v>20227</v>
      </c>
    </row>
    <row r="44" spans="2:28" ht="15.95" thickBot="1">
      <c r="B44" s="10">
        <v>20101</v>
      </c>
      <c r="C44" s="11">
        <v>20102</v>
      </c>
      <c r="D44" s="12">
        <v>20103</v>
      </c>
      <c r="E44" s="13">
        <v>20104</v>
      </c>
      <c r="F44" s="11">
        <v>20105</v>
      </c>
      <c r="G44" s="12">
        <v>20106</v>
      </c>
      <c r="H44" s="11">
        <v>20107</v>
      </c>
      <c r="I44" s="11">
        <v>20108</v>
      </c>
      <c r="J44" s="14">
        <v>20109</v>
      </c>
      <c r="K44" s="10">
        <v>20110</v>
      </c>
      <c r="L44" s="11">
        <v>20111</v>
      </c>
      <c r="M44" s="12">
        <v>20112</v>
      </c>
      <c r="N44" s="13">
        <v>20113</v>
      </c>
      <c r="O44" s="11">
        <v>20114</v>
      </c>
      <c r="P44" s="12">
        <v>20115</v>
      </c>
      <c r="Q44" s="11">
        <v>20116</v>
      </c>
      <c r="R44" s="11">
        <v>20117</v>
      </c>
      <c r="S44" s="14">
        <v>20118</v>
      </c>
      <c r="T44" s="10">
        <v>20119</v>
      </c>
      <c r="U44" s="11">
        <v>20120</v>
      </c>
      <c r="V44" s="12">
        <v>20121</v>
      </c>
      <c r="W44" s="13">
        <v>20122</v>
      </c>
      <c r="X44" s="11">
        <v>20123</v>
      </c>
      <c r="Y44" s="12">
        <v>20124</v>
      </c>
      <c r="Z44" s="11">
        <v>20125</v>
      </c>
      <c r="AA44" s="11">
        <v>20126</v>
      </c>
      <c r="AB44" s="14">
        <v>20127</v>
      </c>
    </row>
    <row r="47" spans="2:28">
      <c r="B47" t="s">
        <v>1320</v>
      </c>
    </row>
    <row r="48" spans="2:28">
      <c r="B48" t="s">
        <v>1316</v>
      </c>
    </row>
    <row r="49" spans="1:28" ht="15.95" thickBot="1"/>
    <row r="50" spans="1:28">
      <c r="A50" t="s">
        <v>1317</v>
      </c>
      <c r="B50" s="1">
        <f t="shared" ref="B50:AB50" si="70">B29+10000</f>
        <v>31601</v>
      </c>
      <c r="C50" s="2">
        <f t="shared" si="70"/>
        <v>31602</v>
      </c>
      <c r="D50" s="3">
        <f t="shared" si="70"/>
        <v>31603</v>
      </c>
      <c r="E50" s="4">
        <f t="shared" si="70"/>
        <v>31604</v>
      </c>
      <c r="F50" s="2">
        <f t="shared" si="70"/>
        <v>31605</v>
      </c>
      <c r="G50" s="3">
        <f t="shared" si="70"/>
        <v>31606</v>
      </c>
      <c r="H50" s="2">
        <f t="shared" si="70"/>
        <v>31607</v>
      </c>
      <c r="I50" s="2">
        <f t="shared" si="70"/>
        <v>31608</v>
      </c>
      <c r="J50" s="5">
        <f t="shared" si="70"/>
        <v>31609</v>
      </c>
      <c r="K50" s="1">
        <f t="shared" si="70"/>
        <v>31610</v>
      </c>
      <c r="L50" s="2">
        <f t="shared" si="70"/>
        <v>31611</v>
      </c>
      <c r="M50" s="3">
        <f t="shared" si="70"/>
        <v>31612</v>
      </c>
      <c r="N50" s="4">
        <f t="shared" si="70"/>
        <v>31613</v>
      </c>
      <c r="O50" s="2">
        <f t="shared" si="70"/>
        <v>31614</v>
      </c>
      <c r="P50" s="3">
        <f t="shared" si="70"/>
        <v>31615</v>
      </c>
      <c r="Q50" s="2">
        <f t="shared" si="70"/>
        <v>31616</v>
      </c>
      <c r="R50" s="2">
        <f t="shared" si="70"/>
        <v>31617</v>
      </c>
      <c r="S50" s="5">
        <f t="shared" si="70"/>
        <v>31618</v>
      </c>
      <c r="T50" s="1">
        <f t="shared" si="70"/>
        <v>31619</v>
      </c>
      <c r="U50" s="2">
        <f t="shared" si="70"/>
        <v>31620</v>
      </c>
      <c r="V50" s="3">
        <f t="shared" si="70"/>
        <v>31621</v>
      </c>
      <c r="W50" s="4">
        <f t="shared" si="70"/>
        <v>31622</v>
      </c>
      <c r="X50" s="2">
        <f t="shared" si="70"/>
        <v>31623</v>
      </c>
      <c r="Y50" s="3">
        <f t="shared" si="70"/>
        <v>31624</v>
      </c>
      <c r="Z50" s="2">
        <f t="shared" si="70"/>
        <v>31625</v>
      </c>
      <c r="AA50" s="2">
        <f t="shared" si="70"/>
        <v>31626</v>
      </c>
      <c r="AB50" s="5">
        <f t="shared" si="70"/>
        <v>31627</v>
      </c>
    </row>
    <row r="51" spans="1:28">
      <c r="B51" s="6">
        <f t="shared" ref="B51:AB51" si="71">B30+10000</f>
        <v>31501</v>
      </c>
      <c r="C51">
        <f t="shared" si="71"/>
        <v>31502</v>
      </c>
      <c r="D51" s="7">
        <f t="shared" si="71"/>
        <v>31503</v>
      </c>
      <c r="E51" s="8">
        <f t="shared" si="71"/>
        <v>31504</v>
      </c>
      <c r="F51">
        <f t="shared" si="71"/>
        <v>31505</v>
      </c>
      <c r="G51" s="7">
        <f t="shared" si="71"/>
        <v>31506</v>
      </c>
      <c r="H51">
        <f t="shared" si="71"/>
        <v>31507</v>
      </c>
      <c r="I51">
        <f t="shared" si="71"/>
        <v>31508</v>
      </c>
      <c r="J51" s="9">
        <f t="shared" si="71"/>
        <v>31509</v>
      </c>
      <c r="K51" s="6">
        <f t="shared" si="71"/>
        <v>31510</v>
      </c>
      <c r="L51">
        <f t="shared" si="71"/>
        <v>31511</v>
      </c>
      <c r="M51" s="7">
        <f t="shared" si="71"/>
        <v>31512</v>
      </c>
      <c r="N51" s="8">
        <f t="shared" si="71"/>
        <v>31513</v>
      </c>
      <c r="O51">
        <f t="shared" si="71"/>
        <v>31514</v>
      </c>
      <c r="P51" s="7">
        <f t="shared" si="71"/>
        <v>31515</v>
      </c>
      <c r="Q51">
        <f t="shared" si="71"/>
        <v>31516</v>
      </c>
      <c r="R51">
        <f t="shared" si="71"/>
        <v>31517</v>
      </c>
      <c r="S51" s="9">
        <f t="shared" si="71"/>
        <v>31518</v>
      </c>
      <c r="T51" s="6">
        <f t="shared" si="71"/>
        <v>31519</v>
      </c>
      <c r="U51">
        <f t="shared" si="71"/>
        <v>31520</v>
      </c>
      <c r="V51" s="7">
        <f t="shared" si="71"/>
        <v>31521</v>
      </c>
      <c r="W51" s="8">
        <f t="shared" si="71"/>
        <v>31522</v>
      </c>
      <c r="X51">
        <f t="shared" si="71"/>
        <v>31523</v>
      </c>
      <c r="Y51" s="7">
        <f t="shared" si="71"/>
        <v>31524</v>
      </c>
      <c r="Z51">
        <f t="shared" si="71"/>
        <v>31525</v>
      </c>
      <c r="AA51">
        <f t="shared" si="71"/>
        <v>31526</v>
      </c>
      <c r="AB51" s="9">
        <f t="shared" si="71"/>
        <v>31527</v>
      </c>
    </row>
    <row r="52" spans="1:28">
      <c r="B52" s="6">
        <f t="shared" ref="B52:AB52" si="72">B31+10000</f>
        <v>31401</v>
      </c>
      <c r="C52">
        <f t="shared" si="72"/>
        <v>31402</v>
      </c>
      <c r="D52" s="7">
        <f t="shared" si="72"/>
        <v>31403</v>
      </c>
      <c r="E52" s="8">
        <f t="shared" si="72"/>
        <v>31404</v>
      </c>
      <c r="F52">
        <f t="shared" si="72"/>
        <v>31405</v>
      </c>
      <c r="G52" s="7">
        <f t="shared" si="72"/>
        <v>31406</v>
      </c>
      <c r="H52">
        <f t="shared" si="72"/>
        <v>31407</v>
      </c>
      <c r="I52">
        <f t="shared" si="72"/>
        <v>31408</v>
      </c>
      <c r="J52" s="9">
        <f t="shared" si="72"/>
        <v>31409</v>
      </c>
      <c r="K52" s="6">
        <f t="shared" si="72"/>
        <v>31410</v>
      </c>
      <c r="L52">
        <f t="shared" si="72"/>
        <v>31411</v>
      </c>
      <c r="M52" s="7">
        <f t="shared" si="72"/>
        <v>31412</v>
      </c>
      <c r="N52" s="8">
        <f t="shared" si="72"/>
        <v>31413</v>
      </c>
      <c r="O52">
        <f t="shared" si="72"/>
        <v>31414</v>
      </c>
      <c r="P52" s="7">
        <f t="shared" si="72"/>
        <v>31415</v>
      </c>
      <c r="Q52">
        <f t="shared" si="72"/>
        <v>31416</v>
      </c>
      <c r="R52">
        <f t="shared" si="72"/>
        <v>31417</v>
      </c>
      <c r="S52" s="9">
        <f t="shared" si="72"/>
        <v>31418</v>
      </c>
      <c r="T52" s="6">
        <f t="shared" si="72"/>
        <v>31419</v>
      </c>
      <c r="U52">
        <f t="shared" si="72"/>
        <v>31420</v>
      </c>
      <c r="V52" s="7">
        <f t="shared" si="72"/>
        <v>31421</v>
      </c>
      <c r="W52" s="8">
        <f t="shared" si="72"/>
        <v>31422</v>
      </c>
      <c r="X52">
        <f t="shared" si="72"/>
        <v>31423</v>
      </c>
      <c r="Y52" s="7">
        <f t="shared" si="72"/>
        <v>31424</v>
      </c>
      <c r="Z52">
        <f t="shared" si="72"/>
        <v>31425</v>
      </c>
      <c r="AA52">
        <f t="shared" si="72"/>
        <v>31426</v>
      </c>
      <c r="AB52" s="9">
        <f t="shared" si="72"/>
        <v>31427</v>
      </c>
    </row>
    <row r="53" spans="1:28">
      <c r="B53" s="6">
        <f t="shared" ref="B53:AB53" si="73">B32+10000</f>
        <v>31301</v>
      </c>
      <c r="C53">
        <f t="shared" si="73"/>
        <v>31302</v>
      </c>
      <c r="D53" s="7">
        <f t="shared" si="73"/>
        <v>31303</v>
      </c>
      <c r="E53" s="8">
        <f t="shared" si="73"/>
        <v>31304</v>
      </c>
      <c r="F53">
        <f t="shared" si="73"/>
        <v>31305</v>
      </c>
      <c r="G53" s="7">
        <f t="shared" si="73"/>
        <v>31306</v>
      </c>
      <c r="H53">
        <f t="shared" si="73"/>
        <v>31307</v>
      </c>
      <c r="I53">
        <f t="shared" si="73"/>
        <v>31308</v>
      </c>
      <c r="J53" s="9">
        <f t="shared" si="73"/>
        <v>31309</v>
      </c>
      <c r="K53" s="6">
        <f t="shared" si="73"/>
        <v>31310</v>
      </c>
      <c r="L53">
        <f t="shared" si="73"/>
        <v>31311</v>
      </c>
      <c r="M53" s="7">
        <f t="shared" si="73"/>
        <v>31312</v>
      </c>
      <c r="N53" s="8">
        <f t="shared" si="73"/>
        <v>31313</v>
      </c>
      <c r="O53">
        <f t="shared" si="73"/>
        <v>31314</v>
      </c>
      <c r="P53" s="7">
        <f t="shared" si="73"/>
        <v>31315</v>
      </c>
      <c r="Q53">
        <f t="shared" si="73"/>
        <v>31316</v>
      </c>
      <c r="R53">
        <f t="shared" si="73"/>
        <v>31317</v>
      </c>
      <c r="S53" s="9">
        <f t="shared" si="73"/>
        <v>31318</v>
      </c>
      <c r="T53" s="6">
        <f t="shared" si="73"/>
        <v>31319</v>
      </c>
      <c r="U53">
        <f t="shared" si="73"/>
        <v>31320</v>
      </c>
      <c r="V53" s="7">
        <f t="shared" si="73"/>
        <v>31321</v>
      </c>
      <c r="W53" s="8">
        <f t="shared" si="73"/>
        <v>31322</v>
      </c>
      <c r="X53">
        <f t="shared" si="73"/>
        <v>31323</v>
      </c>
      <c r="Y53" s="7">
        <f t="shared" si="73"/>
        <v>31324</v>
      </c>
      <c r="Z53">
        <f t="shared" si="73"/>
        <v>31325</v>
      </c>
      <c r="AA53">
        <f t="shared" si="73"/>
        <v>31326</v>
      </c>
      <c r="AB53" s="9">
        <f t="shared" si="73"/>
        <v>31327</v>
      </c>
    </row>
    <row r="54" spans="1:28">
      <c r="B54" s="6">
        <f t="shared" ref="B54:AB54" si="74">B33+10000</f>
        <v>31201</v>
      </c>
      <c r="C54">
        <f t="shared" si="74"/>
        <v>31202</v>
      </c>
      <c r="D54" s="7">
        <f t="shared" si="74"/>
        <v>31203</v>
      </c>
      <c r="E54" s="8">
        <f t="shared" si="74"/>
        <v>31204</v>
      </c>
      <c r="F54">
        <f t="shared" si="74"/>
        <v>31205</v>
      </c>
      <c r="G54" s="7">
        <f t="shared" si="74"/>
        <v>31206</v>
      </c>
      <c r="H54">
        <f t="shared" si="74"/>
        <v>31207</v>
      </c>
      <c r="I54">
        <f t="shared" si="74"/>
        <v>31208</v>
      </c>
      <c r="J54" s="9">
        <f t="shared" si="74"/>
        <v>31209</v>
      </c>
      <c r="K54" s="6">
        <f t="shared" si="74"/>
        <v>31210</v>
      </c>
      <c r="L54">
        <f t="shared" si="74"/>
        <v>31211</v>
      </c>
      <c r="M54" s="7">
        <f t="shared" si="74"/>
        <v>31212</v>
      </c>
      <c r="N54" s="8">
        <f t="shared" si="74"/>
        <v>31213</v>
      </c>
      <c r="O54">
        <f t="shared" si="74"/>
        <v>31214</v>
      </c>
      <c r="P54" s="7">
        <f t="shared" si="74"/>
        <v>31215</v>
      </c>
      <c r="Q54">
        <f t="shared" si="74"/>
        <v>31216</v>
      </c>
      <c r="R54">
        <f t="shared" si="74"/>
        <v>31217</v>
      </c>
      <c r="S54" s="9">
        <f t="shared" si="74"/>
        <v>31218</v>
      </c>
      <c r="T54" s="6">
        <f t="shared" si="74"/>
        <v>31219</v>
      </c>
      <c r="U54">
        <f t="shared" si="74"/>
        <v>31220</v>
      </c>
      <c r="V54" s="7">
        <f t="shared" si="74"/>
        <v>31221</v>
      </c>
      <c r="W54" s="8">
        <f t="shared" si="74"/>
        <v>31222</v>
      </c>
      <c r="X54">
        <f t="shared" si="74"/>
        <v>31223</v>
      </c>
      <c r="Y54" s="7">
        <f t="shared" si="74"/>
        <v>31224</v>
      </c>
      <c r="Z54">
        <f t="shared" si="74"/>
        <v>31225</v>
      </c>
      <c r="AA54">
        <f t="shared" si="74"/>
        <v>31226</v>
      </c>
      <c r="AB54" s="9">
        <f t="shared" si="74"/>
        <v>31227</v>
      </c>
    </row>
    <row r="55" spans="1:28">
      <c r="B55" s="6">
        <f t="shared" ref="B55:AB55" si="75">B34+10000</f>
        <v>31101</v>
      </c>
      <c r="C55">
        <f t="shared" si="75"/>
        <v>31102</v>
      </c>
      <c r="D55" s="7">
        <f t="shared" si="75"/>
        <v>31103</v>
      </c>
      <c r="E55" s="8">
        <f t="shared" si="75"/>
        <v>31104</v>
      </c>
      <c r="F55">
        <f t="shared" si="75"/>
        <v>31105</v>
      </c>
      <c r="G55" s="7">
        <f t="shared" si="75"/>
        <v>31106</v>
      </c>
      <c r="H55">
        <f t="shared" si="75"/>
        <v>31107</v>
      </c>
      <c r="I55">
        <f t="shared" si="75"/>
        <v>31108</v>
      </c>
      <c r="J55" s="9">
        <f t="shared" si="75"/>
        <v>31109</v>
      </c>
      <c r="K55" s="6">
        <f t="shared" si="75"/>
        <v>31110</v>
      </c>
      <c r="L55">
        <f t="shared" si="75"/>
        <v>31111</v>
      </c>
      <c r="M55" s="7">
        <f t="shared" si="75"/>
        <v>31112</v>
      </c>
      <c r="N55" s="8">
        <f t="shared" si="75"/>
        <v>31113</v>
      </c>
      <c r="O55">
        <f t="shared" si="75"/>
        <v>31114</v>
      </c>
      <c r="P55" s="7">
        <f t="shared" si="75"/>
        <v>31115</v>
      </c>
      <c r="Q55">
        <f t="shared" si="75"/>
        <v>31116</v>
      </c>
      <c r="R55">
        <f t="shared" si="75"/>
        <v>31117</v>
      </c>
      <c r="S55" s="9">
        <f t="shared" si="75"/>
        <v>31118</v>
      </c>
      <c r="T55" s="6">
        <f t="shared" si="75"/>
        <v>31119</v>
      </c>
      <c r="U55">
        <f t="shared" si="75"/>
        <v>31120</v>
      </c>
      <c r="V55" s="7">
        <f t="shared" si="75"/>
        <v>31121</v>
      </c>
      <c r="W55" s="8">
        <f t="shared" si="75"/>
        <v>31122</v>
      </c>
      <c r="X55">
        <f t="shared" si="75"/>
        <v>31123</v>
      </c>
      <c r="Y55" s="7">
        <f t="shared" si="75"/>
        <v>31124</v>
      </c>
      <c r="Z55">
        <f t="shared" si="75"/>
        <v>31125</v>
      </c>
      <c r="AA55">
        <f t="shared" si="75"/>
        <v>31126</v>
      </c>
      <c r="AB55" s="9">
        <f t="shared" si="75"/>
        <v>31127</v>
      </c>
    </row>
    <row r="56" spans="1:28">
      <c r="B56" s="6">
        <f t="shared" ref="B56:AB56" si="76">B35+10000</f>
        <v>31001</v>
      </c>
      <c r="C56">
        <f t="shared" si="76"/>
        <v>31002</v>
      </c>
      <c r="D56" s="7">
        <f t="shared" si="76"/>
        <v>31003</v>
      </c>
      <c r="E56" s="8">
        <f t="shared" si="76"/>
        <v>31004</v>
      </c>
      <c r="F56">
        <f t="shared" si="76"/>
        <v>31005</v>
      </c>
      <c r="G56" s="7">
        <f t="shared" si="76"/>
        <v>31006</v>
      </c>
      <c r="H56">
        <f t="shared" si="76"/>
        <v>31007</v>
      </c>
      <c r="I56">
        <f t="shared" si="76"/>
        <v>31008</v>
      </c>
      <c r="J56" s="9">
        <f t="shared" si="76"/>
        <v>31009</v>
      </c>
      <c r="K56" s="6">
        <f t="shared" si="76"/>
        <v>31010</v>
      </c>
      <c r="L56">
        <f t="shared" si="76"/>
        <v>31011</v>
      </c>
      <c r="M56" s="7">
        <f t="shared" si="76"/>
        <v>31012</v>
      </c>
      <c r="N56" s="8">
        <f t="shared" si="76"/>
        <v>31013</v>
      </c>
      <c r="O56">
        <f t="shared" si="76"/>
        <v>31014</v>
      </c>
      <c r="P56" s="7">
        <f t="shared" si="76"/>
        <v>31015</v>
      </c>
      <c r="Q56">
        <f t="shared" si="76"/>
        <v>31016</v>
      </c>
      <c r="R56">
        <f t="shared" si="76"/>
        <v>31017</v>
      </c>
      <c r="S56" s="9">
        <f t="shared" si="76"/>
        <v>31018</v>
      </c>
      <c r="T56" s="6">
        <f t="shared" si="76"/>
        <v>31019</v>
      </c>
      <c r="U56">
        <f t="shared" si="76"/>
        <v>31020</v>
      </c>
      <c r="V56" s="7">
        <f t="shared" si="76"/>
        <v>31021</v>
      </c>
      <c r="W56" s="8">
        <f t="shared" si="76"/>
        <v>31022</v>
      </c>
      <c r="X56">
        <f t="shared" si="76"/>
        <v>31023</v>
      </c>
      <c r="Y56" s="7">
        <f t="shared" si="76"/>
        <v>31024</v>
      </c>
      <c r="Z56">
        <f t="shared" si="76"/>
        <v>31025</v>
      </c>
      <c r="AA56">
        <f t="shared" si="76"/>
        <v>31026</v>
      </c>
      <c r="AB56" s="9">
        <f t="shared" si="76"/>
        <v>31027</v>
      </c>
    </row>
    <row r="57" spans="1:28" ht="15.95" thickBot="1">
      <c r="B57" s="10">
        <f t="shared" ref="B57:AB57" si="77">B36+10000</f>
        <v>30901</v>
      </c>
      <c r="C57" s="11">
        <f t="shared" si="77"/>
        <v>30902</v>
      </c>
      <c r="D57" s="12">
        <f t="shared" si="77"/>
        <v>30903</v>
      </c>
      <c r="E57" s="13">
        <f t="shared" si="77"/>
        <v>30904</v>
      </c>
      <c r="F57" s="11">
        <f t="shared" si="77"/>
        <v>30905</v>
      </c>
      <c r="G57" s="12">
        <f t="shared" si="77"/>
        <v>30906</v>
      </c>
      <c r="H57" s="11">
        <f t="shared" si="77"/>
        <v>30907</v>
      </c>
      <c r="I57" s="11">
        <f t="shared" si="77"/>
        <v>30908</v>
      </c>
      <c r="J57" s="14">
        <f t="shared" si="77"/>
        <v>30909</v>
      </c>
      <c r="K57" s="10">
        <f t="shared" si="77"/>
        <v>30910</v>
      </c>
      <c r="L57" s="11">
        <f t="shared" si="77"/>
        <v>30911</v>
      </c>
      <c r="M57" s="12">
        <f t="shared" si="77"/>
        <v>30912</v>
      </c>
      <c r="N57" s="13">
        <f t="shared" si="77"/>
        <v>30913</v>
      </c>
      <c r="O57" s="11">
        <f t="shared" si="77"/>
        <v>30914</v>
      </c>
      <c r="P57" s="11">
        <f t="shared" si="77"/>
        <v>30915</v>
      </c>
      <c r="Q57" s="11">
        <f t="shared" si="77"/>
        <v>30916</v>
      </c>
      <c r="R57" s="11">
        <f t="shared" si="77"/>
        <v>30917</v>
      </c>
      <c r="S57" s="14">
        <f t="shared" si="77"/>
        <v>30918</v>
      </c>
      <c r="T57" s="10">
        <f t="shared" si="77"/>
        <v>30919</v>
      </c>
      <c r="U57" s="11">
        <f t="shared" si="77"/>
        <v>30920</v>
      </c>
      <c r="V57" s="12">
        <f t="shared" si="77"/>
        <v>30921</v>
      </c>
      <c r="W57" s="13">
        <f t="shared" si="77"/>
        <v>30922</v>
      </c>
      <c r="X57" s="11">
        <f t="shared" si="77"/>
        <v>30923</v>
      </c>
      <c r="Y57" s="12">
        <f t="shared" si="77"/>
        <v>30924</v>
      </c>
      <c r="Z57" s="11">
        <f t="shared" si="77"/>
        <v>30925</v>
      </c>
      <c r="AA57" s="11">
        <f t="shared" si="77"/>
        <v>30926</v>
      </c>
      <c r="AB57" s="14">
        <f t="shared" si="77"/>
        <v>30927</v>
      </c>
    </row>
    <row r="58" spans="1:28">
      <c r="B58" s="1">
        <f t="shared" ref="B58:AB58" si="78">B37+10000</f>
        <v>30801</v>
      </c>
      <c r="C58" s="2">
        <f t="shared" si="78"/>
        <v>30802</v>
      </c>
      <c r="D58" s="3">
        <f t="shared" si="78"/>
        <v>30803</v>
      </c>
      <c r="E58" s="4">
        <f t="shared" si="78"/>
        <v>30804</v>
      </c>
      <c r="F58" s="2">
        <f t="shared" si="78"/>
        <v>30805</v>
      </c>
      <c r="G58" s="3">
        <f t="shared" si="78"/>
        <v>30806</v>
      </c>
      <c r="H58" s="2">
        <f t="shared" si="78"/>
        <v>30807</v>
      </c>
      <c r="I58" s="2">
        <f t="shared" si="78"/>
        <v>30808</v>
      </c>
      <c r="J58" s="5">
        <f t="shared" si="78"/>
        <v>30809</v>
      </c>
      <c r="K58" s="1">
        <f t="shared" si="78"/>
        <v>30810</v>
      </c>
      <c r="L58" s="2">
        <f t="shared" si="78"/>
        <v>30811</v>
      </c>
      <c r="M58" s="3">
        <f t="shared" si="78"/>
        <v>30812</v>
      </c>
      <c r="N58" s="4">
        <f t="shared" si="78"/>
        <v>30813</v>
      </c>
      <c r="O58" s="2">
        <f t="shared" si="78"/>
        <v>30814</v>
      </c>
      <c r="P58" s="3">
        <f t="shared" si="78"/>
        <v>30815</v>
      </c>
      <c r="Q58" s="2">
        <f t="shared" si="78"/>
        <v>30816</v>
      </c>
      <c r="R58" s="2">
        <f t="shared" si="78"/>
        <v>30817</v>
      </c>
      <c r="S58" s="5">
        <f t="shared" si="78"/>
        <v>30818</v>
      </c>
      <c r="T58" s="1">
        <f t="shared" si="78"/>
        <v>30819</v>
      </c>
      <c r="U58" s="2">
        <f t="shared" si="78"/>
        <v>30820</v>
      </c>
      <c r="V58" s="3">
        <f t="shared" si="78"/>
        <v>30821</v>
      </c>
      <c r="W58" s="4">
        <f t="shared" si="78"/>
        <v>30822</v>
      </c>
      <c r="X58" s="2">
        <f t="shared" si="78"/>
        <v>30823</v>
      </c>
      <c r="Y58" s="3">
        <f t="shared" si="78"/>
        <v>30824</v>
      </c>
      <c r="Z58" s="2">
        <f t="shared" si="78"/>
        <v>30825</v>
      </c>
      <c r="AA58" s="2">
        <f t="shared" si="78"/>
        <v>30826</v>
      </c>
      <c r="AB58" s="5">
        <f t="shared" si="78"/>
        <v>30827</v>
      </c>
    </row>
    <row r="59" spans="1:28">
      <c r="B59" s="6">
        <f t="shared" ref="B59:AB59" si="79">B38+10000</f>
        <v>30701</v>
      </c>
      <c r="C59">
        <f t="shared" si="79"/>
        <v>30702</v>
      </c>
      <c r="D59" s="7">
        <f t="shared" si="79"/>
        <v>30703</v>
      </c>
      <c r="E59" s="8">
        <f t="shared" si="79"/>
        <v>30704</v>
      </c>
      <c r="F59">
        <f t="shared" si="79"/>
        <v>30705</v>
      </c>
      <c r="G59" s="7">
        <f t="shared" si="79"/>
        <v>30706</v>
      </c>
      <c r="H59">
        <f t="shared" si="79"/>
        <v>30707</v>
      </c>
      <c r="I59">
        <f t="shared" si="79"/>
        <v>30708</v>
      </c>
      <c r="J59" s="9">
        <f t="shared" si="79"/>
        <v>30709</v>
      </c>
      <c r="K59" s="6">
        <f t="shared" si="79"/>
        <v>30710</v>
      </c>
      <c r="L59">
        <f t="shared" si="79"/>
        <v>30711</v>
      </c>
      <c r="M59" s="7">
        <f t="shared" si="79"/>
        <v>30712</v>
      </c>
      <c r="N59" s="8">
        <f t="shared" si="79"/>
        <v>30713</v>
      </c>
      <c r="O59">
        <f t="shared" si="79"/>
        <v>30714</v>
      </c>
      <c r="P59" s="7">
        <f t="shared" si="79"/>
        <v>30715</v>
      </c>
      <c r="Q59">
        <f t="shared" si="79"/>
        <v>30716</v>
      </c>
      <c r="R59">
        <f t="shared" si="79"/>
        <v>30717</v>
      </c>
      <c r="S59" s="9">
        <f t="shared" si="79"/>
        <v>30718</v>
      </c>
      <c r="T59" s="6">
        <f t="shared" si="79"/>
        <v>30719</v>
      </c>
      <c r="U59">
        <f t="shared" si="79"/>
        <v>30720</v>
      </c>
      <c r="V59" s="7">
        <f t="shared" si="79"/>
        <v>30721</v>
      </c>
      <c r="W59" s="8">
        <f t="shared" si="79"/>
        <v>30722</v>
      </c>
      <c r="X59">
        <f t="shared" si="79"/>
        <v>30723</v>
      </c>
      <c r="Y59" s="7">
        <f t="shared" si="79"/>
        <v>30724</v>
      </c>
      <c r="Z59">
        <f t="shared" si="79"/>
        <v>30725</v>
      </c>
      <c r="AA59">
        <f t="shared" si="79"/>
        <v>30726</v>
      </c>
      <c r="AB59" s="9">
        <f t="shared" si="79"/>
        <v>30727</v>
      </c>
    </row>
    <row r="60" spans="1:28">
      <c r="B60" s="6">
        <f t="shared" ref="B60:AB60" si="80">B39+10000</f>
        <v>30601</v>
      </c>
      <c r="C60">
        <f t="shared" si="80"/>
        <v>30602</v>
      </c>
      <c r="D60" s="7">
        <f t="shared" si="80"/>
        <v>30603</v>
      </c>
      <c r="E60" s="8">
        <f t="shared" si="80"/>
        <v>30604</v>
      </c>
      <c r="F60">
        <f t="shared" si="80"/>
        <v>30605</v>
      </c>
      <c r="G60" s="7">
        <f t="shared" si="80"/>
        <v>30606</v>
      </c>
      <c r="H60">
        <f t="shared" si="80"/>
        <v>30607</v>
      </c>
      <c r="I60">
        <f t="shared" si="80"/>
        <v>30608</v>
      </c>
      <c r="J60" s="9">
        <f t="shared" si="80"/>
        <v>30609</v>
      </c>
      <c r="K60" s="6">
        <f t="shared" si="80"/>
        <v>30610</v>
      </c>
      <c r="L60">
        <f t="shared" si="80"/>
        <v>30611</v>
      </c>
      <c r="M60" s="7">
        <f t="shared" si="80"/>
        <v>30612</v>
      </c>
      <c r="N60" s="8">
        <f t="shared" si="80"/>
        <v>30613</v>
      </c>
      <c r="O60">
        <f t="shared" si="80"/>
        <v>30614</v>
      </c>
      <c r="P60" s="7">
        <f t="shared" si="80"/>
        <v>30615</v>
      </c>
      <c r="Q60">
        <f t="shared" si="80"/>
        <v>30616</v>
      </c>
      <c r="R60">
        <f t="shared" si="80"/>
        <v>30617</v>
      </c>
      <c r="S60" s="9">
        <f t="shared" si="80"/>
        <v>30618</v>
      </c>
      <c r="T60" s="6">
        <f t="shared" si="80"/>
        <v>30619</v>
      </c>
      <c r="U60">
        <f t="shared" si="80"/>
        <v>30620</v>
      </c>
      <c r="V60" s="7">
        <f t="shared" si="80"/>
        <v>30621</v>
      </c>
      <c r="W60" s="8">
        <f t="shared" si="80"/>
        <v>30622</v>
      </c>
      <c r="X60">
        <f t="shared" si="80"/>
        <v>30623</v>
      </c>
      <c r="Y60" s="7">
        <f t="shared" si="80"/>
        <v>30624</v>
      </c>
      <c r="Z60">
        <f t="shared" si="80"/>
        <v>30625</v>
      </c>
      <c r="AA60">
        <f t="shared" si="80"/>
        <v>30626</v>
      </c>
      <c r="AB60" s="9">
        <f t="shared" si="80"/>
        <v>30627</v>
      </c>
    </row>
    <row r="61" spans="1:28">
      <c r="B61" s="6">
        <f t="shared" ref="B61:AB61" si="81">B40+10000</f>
        <v>30501</v>
      </c>
      <c r="C61">
        <f t="shared" si="81"/>
        <v>30502</v>
      </c>
      <c r="D61" s="7">
        <f t="shared" si="81"/>
        <v>30503</v>
      </c>
      <c r="E61" s="8">
        <f t="shared" si="81"/>
        <v>30504</v>
      </c>
      <c r="F61">
        <f t="shared" si="81"/>
        <v>30505</v>
      </c>
      <c r="G61" s="7">
        <f t="shared" si="81"/>
        <v>30506</v>
      </c>
      <c r="H61">
        <f t="shared" si="81"/>
        <v>30507</v>
      </c>
      <c r="I61">
        <f t="shared" si="81"/>
        <v>30508</v>
      </c>
      <c r="J61" s="9">
        <f t="shared" si="81"/>
        <v>30509</v>
      </c>
      <c r="K61" s="6">
        <f t="shared" si="81"/>
        <v>30510</v>
      </c>
      <c r="L61">
        <f t="shared" si="81"/>
        <v>30511</v>
      </c>
      <c r="M61" s="7">
        <f t="shared" si="81"/>
        <v>30512</v>
      </c>
      <c r="N61" s="8">
        <f t="shared" si="81"/>
        <v>30513</v>
      </c>
      <c r="O61">
        <f t="shared" si="81"/>
        <v>30514</v>
      </c>
      <c r="P61" s="7">
        <f t="shared" si="81"/>
        <v>30515</v>
      </c>
      <c r="Q61">
        <f t="shared" si="81"/>
        <v>30516</v>
      </c>
      <c r="R61">
        <f t="shared" si="81"/>
        <v>30517</v>
      </c>
      <c r="S61" s="9">
        <f t="shared" si="81"/>
        <v>30518</v>
      </c>
      <c r="T61" s="6">
        <f t="shared" si="81"/>
        <v>30519</v>
      </c>
      <c r="U61">
        <f t="shared" si="81"/>
        <v>30520</v>
      </c>
      <c r="V61" s="7">
        <f t="shared" si="81"/>
        <v>30521</v>
      </c>
      <c r="W61" s="8">
        <f t="shared" si="81"/>
        <v>30522</v>
      </c>
      <c r="X61">
        <f t="shared" si="81"/>
        <v>30523</v>
      </c>
      <c r="Y61" s="7">
        <f t="shared" si="81"/>
        <v>30524</v>
      </c>
      <c r="Z61">
        <f t="shared" si="81"/>
        <v>30525</v>
      </c>
      <c r="AA61">
        <f t="shared" si="81"/>
        <v>30526</v>
      </c>
      <c r="AB61" s="9">
        <f t="shared" si="81"/>
        <v>30527</v>
      </c>
    </row>
    <row r="62" spans="1:28">
      <c r="B62" s="6">
        <f t="shared" ref="B62:AB62" si="82">B41+10000</f>
        <v>30401</v>
      </c>
      <c r="C62">
        <f t="shared" si="82"/>
        <v>30402</v>
      </c>
      <c r="D62" s="7">
        <f t="shared" si="82"/>
        <v>30403</v>
      </c>
      <c r="E62" s="8">
        <f t="shared" si="82"/>
        <v>30404</v>
      </c>
      <c r="F62">
        <f t="shared" si="82"/>
        <v>30405</v>
      </c>
      <c r="G62" s="7">
        <f t="shared" si="82"/>
        <v>30406</v>
      </c>
      <c r="H62">
        <f t="shared" si="82"/>
        <v>30407</v>
      </c>
      <c r="I62">
        <f t="shared" si="82"/>
        <v>30408</v>
      </c>
      <c r="J62" s="9">
        <f t="shared" si="82"/>
        <v>30409</v>
      </c>
      <c r="K62" s="6">
        <f t="shared" si="82"/>
        <v>30410</v>
      </c>
      <c r="L62">
        <f t="shared" si="82"/>
        <v>30411</v>
      </c>
      <c r="M62" s="7">
        <f t="shared" si="82"/>
        <v>30412</v>
      </c>
      <c r="N62" s="8">
        <f t="shared" si="82"/>
        <v>30413</v>
      </c>
      <c r="O62">
        <f t="shared" si="82"/>
        <v>30414</v>
      </c>
      <c r="P62" s="7">
        <f t="shared" si="82"/>
        <v>30415</v>
      </c>
      <c r="Q62">
        <f t="shared" si="82"/>
        <v>30416</v>
      </c>
      <c r="R62">
        <f t="shared" si="82"/>
        <v>30417</v>
      </c>
      <c r="S62" s="9">
        <f t="shared" si="82"/>
        <v>30418</v>
      </c>
      <c r="T62" s="6">
        <f t="shared" si="82"/>
        <v>30419</v>
      </c>
      <c r="U62">
        <f t="shared" si="82"/>
        <v>30420</v>
      </c>
      <c r="V62" s="7">
        <f t="shared" si="82"/>
        <v>30421</v>
      </c>
      <c r="W62" s="8">
        <f t="shared" si="82"/>
        <v>30422</v>
      </c>
      <c r="X62">
        <f t="shared" si="82"/>
        <v>30423</v>
      </c>
      <c r="Y62" s="7">
        <f t="shared" si="82"/>
        <v>30424</v>
      </c>
      <c r="Z62">
        <f t="shared" si="82"/>
        <v>30425</v>
      </c>
      <c r="AA62">
        <f t="shared" si="82"/>
        <v>30426</v>
      </c>
      <c r="AB62" s="9">
        <f t="shared" si="82"/>
        <v>30427</v>
      </c>
    </row>
    <row r="63" spans="1:28">
      <c r="B63" s="6">
        <f t="shared" ref="B63:AB63" si="83">B42+10000</f>
        <v>30301</v>
      </c>
      <c r="C63">
        <f t="shared" si="83"/>
        <v>30302</v>
      </c>
      <c r="D63" s="7">
        <f t="shared" si="83"/>
        <v>30303</v>
      </c>
      <c r="E63" s="8">
        <f t="shared" si="83"/>
        <v>30304</v>
      </c>
      <c r="F63">
        <f t="shared" si="83"/>
        <v>30305</v>
      </c>
      <c r="G63" s="7">
        <f t="shared" si="83"/>
        <v>30306</v>
      </c>
      <c r="H63">
        <f t="shared" si="83"/>
        <v>30307</v>
      </c>
      <c r="I63">
        <f t="shared" si="83"/>
        <v>30308</v>
      </c>
      <c r="J63" s="9">
        <f t="shared" si="83"/>
        <v>30309</v>
      </c>
      <c r="K63" s="6">
        <f t="shared" si="83"/>
        <v>30310</v>
      </c>
      <c r="L63">
        <f t="shared" si="83"/>
        <v>30311</v>
      </c>
      <c r="M63" s="7">
        <f t="shared" si="83"/>
        <v>30312</v>
      </c>
      <c r="N63" s="8">
        <f t="shared" si="83"/>
        <v>30313</v>
      </c>
      <c r="O63">
        <f t="shared" si="83"/>
        <v>30314</v>
      </c>
      <c r="P63" s="7">
        <f t="shared" si="83"/>
        <v>30315</v>
      </c>
      <c r="Q63">
        <f t="shared" si="83"/>
        <v>30316</v>
      </c>
      <c r="R63">
        <f t="shared" si="83"/>
        <v>30317</v>
      </c>
      <c r="S63" s="9">
        <f t="shared" si="83"/>
        <v>30318</v>
      </c>
      <c r="T63" s="6">
        <f t="shared" si="83"/>
        <v>30319</v>
      </c>
      <c r="U63">
        <f t="shared" si="83"/>
        <v>30320</v>
      </c>
      <c r="V63" s="7">
        <f t="shared" si="83"/>
        <v>30321</v>
      </c>
      <c r="W63" s="8">
        <f t="shared" si="83"/>
        <v>30322</v>
      </c>
      <c r="X63">
        <f t="shared" si="83"/>
        <v>30323</v>
      </c>
      <c r="Y63" s="7">
        <f t="shared" si="83"/>
        <v>30324</v>
      </c>
      <c r="Z63">
        <f t="shared" si="83"/>
        <v>30325</v>
      </c>
      <c r="AA63">
        <f t="shared" si="83"/>
        <v>30326</v>
      </c>
      <c r="AB63" s="9">
        <f t="shared" si="83"/>
        <v>30327</v>
      </c>
    </row>
    <row r="64" spans="1:28">
      <c r="B64" s="6">
        <f t="shared" ref="B64:AB64" si="84">B43+10000</f>
        <v>30201</v>
      </c>
      <c r="C64">
        <f t="shared" si="84"/>
        <v>30202</v>
      </c>
      <c r="D64" s="7">
        <f t="shared" si="84"/>
        <v>30203</v>
      </c>
      <c r="E64" s="8">
        <f t="shared" si="84"/>
        <v>30204</v>
      </c>
      <c r="F64">
        <f t="shared" si="84"/>
        <v>30205</v>
      </c>
      <c r="G64" s="7">
        <f t="shared" si="84"/>
        <v>30206</v>
      </c>
      <c r="H64">
        <f t="shared" si="84"/>
        <v>30207</v>
      </c>
      <c r="I64">
        <f t="shared" si="84"/>
        <v>30208</v>
      </c>
      <c r="J64" s="9">
        <f t="shared" si="84"/>
        <v>30209</v>
      </c>
      <c r="K64" s="6">
        <f t="shared" si="84"/>
        <v>30210</v>
      </c>
      <c r="L64">
        <f t="shared" si="84"/>
        <v>30211</v>
      </c>
      <c r="M64" s="7">
        <f t="shared" si="84"/>
        <v>30212</v>
      </c>
      <c r="N64" s="8">
        <f t="shared" si="84"/>
        <v>30213</v>
      </c>
      <c r="O64">
        <f t="shared" si="84"/>
        <v>30214</v>
      </c>
      <c r="P64" s="7">
        <f t="shared" si="84"/>
        <v>30215</v>
      </c>
      <c r="Q64">
        <f t="shared" si="84"/>
        <v>30216</v>
      </c>
      <c r="R64">
        <f t="shared" si="84"/>
        <v>30217</v>
      </c>
      <c r="S64" s="9">
        <f t="shared" si="84"/>
        <v>30218</v>
      </c>
      <c r="T64" s="6">
        <f t="shared" si="84"/>
        <v>30219</v>
      </c>
      <c r="U64">
        <f t="shared" si="84"/>
        <v>30220</v>
      </c>
      <c r="V64" s="7">
        <f t="shared" si="84"/>
        <v>30221</v>
      </c>
      <c r="W64" s="8">
        <f t="shared" si="84"/>
        <v>30222</v>
      </c>
      <c r="X64">
        <f t="shared" si="84"/>
        <v>30223</v>
      </c>
      <c r="Y64" s="7">
        <f t="shared" si="84"/>
        <v>30224</v>
      </c>
      <c r="Z64">
        <f t="shared" si="84"/>
        <v>30225</v>
      </c>
      <c r="AA64">
        <f t="shared" si="84"/>
        <v>30226</v>
      </c>
      <c r="AB64" s="9">
        <f t="shared" si="84"/>
        <v>30227</v>
      </c>
    </row>
    <row r="65" spans="1:28" ht="15.95" thickBot="1">
      <c r="B65" s="10">
        <f>B44+10000</f>
        <v>30101</v>
      </c>
      <c r="C65" s="11">
        <f t="shared" ref="C65:AB65" si="85">C44+10000</f>
        <v>30102</v>
      </c>
      <c r="D65" s="12">
        <f t="shared" si="85"/>
        <v>30103</v>
      </c>
      <c r="E65" s="13">
        <f t="shared" si="85"/>
        <v>30104</v>
      </c>
      <c r="F65" s="11">
        <f t="shared" si="85"/>
        <v>30105</v>
      </c>
      <c r="G65" s="12">
        <f t="shared" si="85"/>
        <v>30106</v>
      </c>
      <c r="H65" s="11">
        <f t="shared" si="85"/>
        <v>30107</v>
      </c>
      <c r="I65" s="11">
        <f t="shared" si="85"/>
        <v>30108</v>
      </c>
      <c r="J65" s="14">
        <f t="shared" si="85"/>
        <v>30109</v>
      </c>
      <c r="K65" s="10">
        <f t="shared" si="85"/>
        <v>30110</v>
      </c>
      <c r="L65" s="11">
        <f t="shared" si="85"/>
        <v>30111</v>
      </c>
      <c r="M65" s="12">
        <f t="shared" si="85"/>
        <v>30112</v>
      </c>
      <c r="N65" s="13">
        <f t="shared" si="85"/>
        <v>30113</v>
      </c>
      <c r="O65" s="11">
        <f t="shared" si="85"/>
        <v>30114</v>
      </c>
      <c r="P65" s="12">
        <f t="shared" si="85"/>
        <v>30115</v>
      </c>
      <c r="Q65" s="11">
        <f t="shared" si="85"/>
        <v>30116</v>
      </c>
      <c r="R65" s="11">
        <f t="shared" si="85"/>
        <v>30117</v>
      </c>
      <c r="S65" s="14">
        <f t="shared" si="85"/>
        <v>30118</v>
      </c>
      <c r="T65" s="10">
        <f t="shared" si="85"/>
        <v>30119</v>
      </c>
      <c r="U65" s="11">
        <f t="shared" si="85"/>
        <v>30120</v>
      </c>
      <c r="V65" s="12">
        <f t="shared" si="85"/>
        <v>30121</v>
      </c>
      <c r="W65" s="13">
        <f t="shared" si="85"/>
        <v>30122</v>
      </c>
      <c r="X65" s="11">
        <f t="shared" si="85"/>
        <v>30123</v>
      </c>
      <c r="Y65" s="12">
        <f t="shared" si="85"/>
        <v>30124</v>
      </c>
      <c r="Z65" s="11">
        <f t="shared" si="85"/>
        <v>30125</v>
      </c>
      <c r="AA65" s="11">
        <f t="shared" si="85"/>
        <v>30126</v>
      </c>
      <c r="AB65" s="14">
        <f t="shared" si="85"/>
        <v>30127</v>
      </c>
    </row>
    <row r="68" spans="1:28">
      <c r="B68" t="s">
        <v>1321</v>
      </c>
    </row>
    <row r="69" spans="1:28">
      <c r="A69" t="s">
        <v>1317</v>
      </c>
      <c r="B69" t="s">
        <v>1316</v>
      </c>
    </row>
    <row r="70" spans="1:28" ht="15.95" thickBot="1"/>
    <row r="71" spans="1:28">
      <c r="B71" s="1">
        <f t="shared" ref="B71:AB71" si="86">B50+10000</f>
        <v>41601</v>
      </c>
      <c r="C71" s="2">
        <f t="shared" si="86"/>
        <v>41602</v>
      </c>
      <c r="D71" s="3">
        <f t="shared" si="86"/>
        <v>41603</v>
      </c>
      <c r="E71" s="4">
        <f t="shared" si="86"/>
        <v>41604</v>
      </c>
      <c r="F71" s="2">
        <f t="shared" si="86"/>
        <v>41605</v>
      </c>
      <c r="G71" s="3">
        <f t="shared" si="86"/>
        <v>41606</v>
      </c>
      <c r="H71" s="2">
        <f t="shared" si="86"/>
        <v>41607</v>
      </c>
      <c r="I71" s="2">
        <f t="shared" si="86"/>
        <v>41608</v>
      </c>
      <c r="J71" s="5">
        <f t="shared" si="86"/>
        <v>41609</v>
      </c>
      <c r="K71" s="1">
        <f t="shared" si="86"/>
        <v>41610</v>
      </c>
      <c r="L71" s="2">
        <f t="shared" si="86"/>
        <v>41611</v>
      </c>
      <c r="M71" s="3">
        <f t="shared" si="86"/>
        <v>41612</v>
      </c>
      <c r="N71" s="4">
        <f t="shared" si="86"/>
        <v>41613</v>
      </c>
      <c r="O71" s="2">
        <f t="shared" si="86"/>
        <v>41614</v>
      </c>
      <c r="P71" s="3">
        <f t="shared" si="86"/>
        <v>41615</v>
      </c>
      <c r="Q71" s="2">
        <f t="shared" si="86"/>
        <v>41616</v>
      </c>
      <c r="R71" s="2">
        <f t="shared" si="86"/>
        <v>41617</v>
      </c>
      <c r="S71" s="5">
        <f t="shared" si="86"/>
        <v>41618</v>
      </c>
      <c r="T71" s="1">
        <f t="shared" si="86"/>
        <v>41619</v>
      </c>
      <c r="U71" s="2">
        <f t="shared" si="86"/>
        <v>41620</v>
      </c>
      <c r="V71" s="3">
        <f t="shared" si="86"/>
        <v>41621</v>
      </c>
      <c r="W71" s="4">
        <f t="shared" si="86"/>
        <v>41622</v>
      </c>
      <c r="X71" s="2">
        <f t="shared" si="86"/>
        <v>41623</v>
      </c>
      <c r="Y71" s="3">
        <f t="shared" si="86"/>
        <v>41624</v>
      </c>
      <c r="Z71" s="2">
        <f t="shared" si="86"/>
        <v>41625</v>
      </c>
      <c r="AA71" s="2">
        <f t="shared" si="86"/>
        <v>41626</v>
      </c>
      <c r="AB71" s="5">
        <f t="shared" si="86"/>
        <v>41627</v>
      </c>
    </row>
    <row r="72" spans="1:28">
      <c r="B72" s="6">
        <f t="shared" ref="B72:AB72" si="87">B51+10000</f>
        <v>41501</v>
      </c>
      <c r="C72">
        <f t="shared" si="87"/>
        <v>41502</v>
      </c>
      <c r="D72" s="7">
        <f t="shared" si="87"/>
        <v>41503</v>
      </c>
      <c r="E72" s="8">
        <f t="shared" si="87"/>
        <v>41504</v>
      </c>
      <c r="F72">
        <f t="shared" si="87"/>
        <v>41505</v>
      </c>
      <c r="G72" s="7">
        <f t="shared" si="87"/>
        <v>41506</v>
      </c>
      <c r="H72">
        <f t="shared" si="87"/>
        <v>41507</v>
      </c>
      <c r="I72">
        <f t="shared" si="87"/>
        <v>41508</v>
      </c>
      <c r="J72" s="9">
        <f t="shared" si="87"/>
        <v>41509</v>
      </c>
      <c r="K72" s="6">
        <f t="shared" si="87"/>
        <v>41510</v>
      </c>
      <c r="L72">
        <f t="shared" si="87"/>
        <v>41511</v>
      </c>
      <c r="M72" s="7">
        <f t="shared" si="87"/>
        <v>41512</v>
      </c>
      <c r="N72" s="8">
        <f t="shared" si="87"/>
        <v>41513</v>
      </c>
      <c r="O72">
        <f t="shared" si="87"/>
        <v>41514</v>
      </c>
      <c r="P72" s="7">
        <f t="shared" si="87"/>
        <v>41515</v>
      </c>
      <c r="Q72">
        <f t="shared" si="87"/>
        <v>41516</v>
      </c>
      <c r="R72">
        <f t="shared" si="87"/>
        <v>41517</v>
      </c>
      <c r="S72" s="9">
        <f t="shared" si="87"/>
        <v>41518</v>
      </c>
      <c r="T72" s="6">
        <f t="shared" si="87"/>
        <v>41519</v>
      </c>
      <c r="U72">
        <f t="shared" si="87"/>
        <v>41520</v>
      </c>
      <c r="V72" s="7">
        <f t="shared" si="87"/>
        <v>41521</v>
      </c>
      <c r="W72" s="8">
        <f t="shared" si="87"/>
        <v>41522</v>
      </c>
      <c r="X72">
        <f t="shared" si="87"/>
        <v>41523</v>
      </c>
      <c r="Y72" s="7">
        <f t="shared" si="87"/>
        <v>41524</v>
      </c>
      <c r="Z72">
        <f t="shared" si="87"/>
        <v>41525</v>
      </c>
      <c r="AA72">
        <f t="shared" si="87"/>
        <v>41526</v>
      </c>
      <c r="AB72" s="9">
        <f t="shared" si="87"/>
        <v>41527</v>
      </c>
    </row>
    <row r="73" spans="1:28">
      <c r="B73" s="6">
        <f t="shared" ref="B73:AB73" si="88">B52+10000</f>
        <v>41401</v>
      </c>
      <c r="C73">
        <f t="shared" si="88"/>
        <v>41402</v>
      </c>
      <c r="D73" s="7">
        <f t="shared" si="88"/>
        <v>41403</v>
      </c>
      <c r="E73" s="8">
        <f t="shared" si="88"/>
        <v>41404</v>
      </c>
      <c r="F73">
        <f t="shared" si="88"/>
        <v>41405</v>
      </c>
      <c r="G73" s="7">
        <f t="shared" si="88"/>
        <v>41406</v>
      </c>
      <c r="H73">
        <f t="shared" si="88"/>
        <v>41407</v>
      </c>
      <c r="I73">
        <f t="shared" si="88"/>
        <v>41408</v>
      </c>
      <c r="J73" s="9">
        <f t="shared" si="88"/>
        <v>41409</v>
      </c>
      <c r="K73" s="6">
        <f t="shared" si="88"/>
        <v>41410</v>
      </c>
      <c r="L73">
        <f t="shared" si="88"/>
        <v>41411</v>
      </c>
      <c r="M73" s="7">
        <f t="shared" si="88"/>
        <v>41412</v>
      </c>
      <c r="N73" s="8">
        <f t="shared" si="88"/>
        <v>41413</v>
      </c>
      <c r="O73">
        <f t="shared" si="88"/>
        <v>41414</v>
      </c>
      <c r="P73" s="7">
        <f t="shared" si="88"/>
        <v>41415</v>
      </c>
      <c r="Q73">
        <f t="shared" si="88"/>
        <v>41416</v>
      </c>
      <c r="R73">
        <f t="shared" si="88"/>
        <v>41417</v>
      </c>
      <c r="S73" s="9">
        <f t="shared" si="88"/>
        <v>41418</v>
      </c>
      <c r="T73" s="6">
        <f t="shared" si="88"/>
        <v>41419</v>
      </c>
      <c r="U73">
        <f t="shared" si="88"/>
        <v>41420</v>
      </c>
      <c r="V73" s="7">
        <f t="shared" si="88"/>
        <v>41421</v>
      </c>
      <c r="W73" s="8">
        <f t="shared" si="88"/>
        <v>41422</v>
      </c>
      <c r="X73">
        <f t="shared" si="88"/>
        <v>41423</v>
      </c>
      <c r="Y73" s="7">
        <f t="shared" si="88"/>
        <v>41424</v>
      </c>
      <c r="Z73">
        <f t="shared" si="88"/>
        <v>41425</v>
      </c>
      <c r="AA73">
        <f t="shared" si="88"/>
        <v>41426</v>
      </c>
      <c r="AB73" s="9">
        <f t="shared" si="88"/>
        <v>41427</v>
      </c>
    </row>
    <row r="74" spans="1:28">
      <c r="B74" s="6">
        <f t="shared" ref="B74:AB74" si="89">B53+10000</f>
        <v>41301</v>
      </c>
      <c r="C74">
        <f t="shared" si="89"/>
        <v>41302</v>
      </c>
      <c r="D74" s="7">
        <f t="shared" si="89"/>
        <v>41303</v>
      </c>
      <c r="E74" s="8">
        <f t="shared" si="89"/>
        <v>41304</v>
      </c>
      <c r="F74">
        <f t="shared" si="89"/>
        <v>41305</v>
      </c>
      <c r="G74" s="7">
        <f t="shared" si="89"/>
        <v>41306</v>
      </c>
      <c r="H74">
        <f t="shared" si="89"/>
        <v>41307</v>
      </c>
      <c r="I74">
        <f t="shared" si="89"/>
        <v>41308</v>
      </c>
      <c r="J74" s="9">
        <f t="shared" si="89"/>
        <v>41309</v>
      </c>
      <c r="K74" s="6">
        <f t="shared" si="89"/>
        <v>41310</v>
      </c>
      <c r="L74">
        <f t="shared" si="89"/>
        <v>41311</v>
      </c>
      <c r="M74" s="7">
        <f t="shared" si="89"/>
        <v>41312</v>
      </c>
      <c r="N74" s="8">
        <f t="shared" si="89"/>
        <v>41313</v>
      </c>
      <c r="O74">
        <f t="shared" si="89"/>
        <v>41314</v>
      </c>
      <c r="P74" s="7">
        <f t="shared" si="89"/>
        <v>41315</v>
      </c>
      <c r="Q74">
        <f t="shared" si="89"/>
        <v>41316</v>
      </c>
      <c r="R74">
        <f t="shared" si="89"/>
        <v>41317</v>
      </c>
      <c r="S74" s="9">
        <f t="shared" si="89"/>
        <v>41318</v>
      </c>
      <c r="T74" s="6">
        <f t="shared" si="89"/>
        <v>41319</v>
      </c>
      <c r="U74">
        <f t="shared" si="89"/>
        <v>41320</v>
      </c>
      <c r="V74" s="7">
        <f t="shared" si="89"/>
        <v>41321</v>
      </c>
      <c r="W74" s="8">
        <f t="shared" si="89"/>
        <v>41322</v>
      </c>
      <c r="X74">
        <f t="shared" si="89"/>
        <v>41323</v>
      </c>
      <c r="Y74" s="7">
        <f t="shared" si="89"/>
        <v>41324</v>
      </c>
      <c r="Z74">
        <f t="shared" si="89"/>
        <v>41325</v>
      </c>
      <c r="AA74">
        <f t="shared" si="89"/>
        <v>41326</v>
      </c>
      <c r="AB74" s="9">
        <f t="shared" si="89"/>
        <v>41327</v>
      </c>
    </row>
    <row r="75" spans="1:28">
      <c r="B75" s="6">
        <f t="shared" ref="B75:AB75" si="90">B54+10000</f>
        <v>41201</v>
      </c>
      <c r="C75">
        <f t="shared" si="90"/>
        <v>41202</v>
      </c>
      <c r="D75" s="7">
        <f t="shared" si="90"/>
        <v>41203</v>
      </c>
      <c r="E75" s="8">
        <f t="shared" si="90"/>
        <v>41204</v>
      </c>
      <c r="F75">
        <f t="shared" si="90"/>
        <v>41205</v>
      </c>
      <c r="G75" s="7">
        <f t="shared" si="90"/>
        <v>41206</v>
      </c>
      <c r="H75">
        <f t="shared" si="90"/>
        <v>41207</v>
      </c>
      <c r="I75">
        <f t="shared" si="90"/>
        <v>41208</v>
      </c>
      <c r="J75" s="9">
        <f t="shared" si="90"/>
        <v>41209</v>
      </c>
      <c r="K75" s="6">
        <f t="shared" si="90"/>
        <v>41210</v>
      </c>
      <c r="L75">
        <f t="shared" si="90"/>
        <v>41211</v>
      </c>
      <c r="M75" s="7">
        <f t="shared" si="90"/>
        <v>41212</v>
      </c>
      <c r="N75" s="8">
        <f t="shared" si="90"/>
        <v>41213</v>
      </c>
      <c r="O75">
        <f t="shared" si="90"/>
        <v>41214</v>
      </c>
      <c r="P75" s="7">
        <f t="shared" si="90"/>
        <v>41215</v>
      </c>
      <c r="Q75">
        <f t="shared" si="90"/>
        <v>41216</v>
      </c>
      <c r="R75">
        <f t="shared" si="90"/>
        <v>41217</v>
      </c>
      <c r="S75" s="9">
        <f t="shared" si="90"/>
        <v>41218</v>
      </c>
      <c r="T75" s="6">
        <f t="shared" si="90"/>
        <v>41219</v>
      </c>
      <c r="U75">
        <f t="shared" si="90"/>
        <v>41220</v>
      </c>
      <c r="V75" s="7">
        <f t="shared" si="90"/>
        <v>41221</v>
      </c>
      <c r="W75" s="8">
        <f t="shared" si="90"/>
        <v>41222</v>
      </c>
      <c r="X75">
        <f t="shared" si="90"/>
        <v>41223</v>
      </c>
      <c r="Y75" s="7">
        <f t="shared" si="90"/>
        <v>41224</v>
      </c>
      <c r="Z75">
        <f t="shared" si="90"/>
        <v>41225</v>
      </c>
      <c r="AA75">
        <f t="shared" si="90"/>
        <v>41226</v>
      </c>
      <c r="AB75" s="9">
        <f t="shared" si="90"/>
        <v>41227</v>
      </c>
    </row>
    <row r="76" spans="1:28">
      <c r="B76" s="6">
        <f t="shared" ref="B76:AB76" si="91">B55+10000</f>
        <v>41101</v>
      </c>
      <c r="C76">
        <f t="shared" si="91"/>
        <v>41102</v>
      </c>
      <c r="D76" s="7">
        <f t="shared" si="91"/>
        <v>41103</v>
      </c>
      <c r="E76" s="8">
        <f t="shared" si="91"/>
        <v>41104</v>
      </c>
      <c r="F76">
        <f t="shared" si="91"/>
        <v>41105</v>
      </c>
      <c r="G76" s="7">
        <f t="shared" si="91"/>
        <v>41106</v>
      </c>
      <c r="H76">
        <f t="shared" si="91"/>
        <v>41107</v>
      </c>
      <c r="I76">
        <f t="shared" si="91"/>
        <v>41108</v>
      </c>
      <c r="J76" s="9">
        <f t="shared" si="91"/>
        <v>41109</v>
      </c>
      <c r="K76" s="6">
        <f t="shared" si="91"/>
        <v>41110</v>
      </c>
      <c r="L76">
        <f t="shared" si="91"/>
        <v>41111</v>
      </c>
      <c r="M76" s="7">
        <f t="shared" si="91"/>
        <v>41112</v>
      </c>
      <c r="N76" s="8">
        <f t="shared" si="91"/>
        <v>41113</v>
      </c>
      <c r="O76">
        <f t="shared" si="91"/>
        <v>41114</v>
      </c>
      <c r="P76" s="7">
        <f t="shared" si="91"/>
        <v>41115</v>
      </c>
      <c r="Q76">
        <f t="shared" si="91"/>
        <v>41116</v>
      </c>
      <c r="R76">
        <f t="shared" si="91"/>
        <v>41117</v>
      </c>
      <c r="S76" s="9">
        <f t="shared" si="91"/>
        <v>41118</v>
      </c>
      <c r="T76" s="6">
        <f t="shared" si="91"/>
        <v>41119</v>
      </c>
      <c r="U76">
        <f t="shared" si="91"/>
        <v>41120</v>
      </c>
      <c r="V76" s="7">
        <f t="shared" si="91"/>
        <v>41121</v>
      </c>
      <c r="W76" s="8">
        <f t="shared" si="91"/>
        <v>41122</v>
      </c>
      <c r="X76">
        <f t="shared" si="91"/>
        <v>41123</v>
      </c>
      <c r="Y76" s="7">
        <f t="shared" si="91"/>
        <v>41124</v>
      </c>
      <c r="Z76">
        <f t="shared" si="91"/>
        <v>41125</v>
      </c>
      <c r="AA76">
        <f t="shared" si="91"/>
        <v>41126</v>
      </c>
      <c r="AB76" s="9">
        <f t="shared" si="91"/>
        <v>41127</v>
      </c>
    </row>
    <row r="77" spans="1:28">
      <c r="B77" s="6">
        <f t="shared" ref="B77:AB77" si="92">B56+10000</f>
        <v>41001</v>
      </c>
      <c r="C77">
        <f t="shared" si="92"/>
        <v>41002</v>
      </c>
      <c r="D77" s="7">
        <f t="shared" si="92"/>
        <v>41003</v>
      </c>
      <c r="E77" s="8">
        <f t="shared" si="92"/>
        <v>41004</v>
      </c>
      <c r="F77">
        <f t="shared" si="92"/>
        <v>41005</v>
      </c>
      <c r="G77" s="7">
        <f t="shared" si="92"/>
        <v>41006</v>
      </c>
      <c r="H77">
        <f t="shared" si="92"/>
        <v>41007</v>
      </c>
      <c r="I77">
        <f t="shared" si="92"/>
        <v>41008</v>
      </c>
      <c r="J77" s="9">
        <f t="shared" si="92"/>
        <v>41009</v>
      </c>
      <c r="K77" s="6">
        <f t="shared" si="92"/>
        <v>41010</v>
      </c>
      <c r="L77">
        <f t="shared" si="92"/>
        <v>41011</v>
      </c>
      <c r="M77" s="7">
        <f t="shared" si="92"/>
        <v>41012</v>
      </c>
      <c r="N77" s="8">
        <f t="shared" si="92"/>
        <v>41013</v>
      </c>
      <c r="O77">
        <f t="shared" si="92"/>
        <v>41014</v>
      </c>
      <c r="P77" s="7">
        <f t="shared" si="92"/>
        <v>41015</v>
      </c>
      <c r="Q77">
        <f t="shared" si="92"/>
        <v>41016</v>
      </c>
      <c r="R77">
        <f t="shared" si="92"/>
        <v>41017</v>
      </c>
      <c r="S77" s="9">
        <f t="shared" si="92"/>
        <v>41018</v>
      </c>
      <c r="T77" s="6">
        <f t="shared" si="92"/>
        <v>41019</v>
      </c>
      <c r="U77">
        <f t="shared" si="92"/>
        <v>41020</v>
      </c>
      <c r="V77" s="7">
        <f t="shared" si="92"/>
        <v>41021</v>
      </c>
      <c r="W77" s="8">
        <f t="shared" si="92"/>
        <v>41022</v>
      </c>
      <c r="X77">
        <f t="shared" si="92"/>
        <v>41023</v>
      </c>
      <c r="Y77" s="7">
        <f t="shared" si="92"/>
        <v>41024</v>
      </c>
      <c r="Z77">
        <f t="shared" si="92"/>
        <v>41025</v>
      </c>
      <c r="AA77">
        <f t="shared" si="92"/>
        <v>41026</v>
      </c>
      <c r="AB77" s="9">
        <f t="shared" si="92"/>
        <v>41027</v>
      </c>
    </row>
    <row r="78" spans="1:28" ht="15.95" thickBot="1">
      <c r="B78" s="10">
        <f t="shared" ref="B78:AB78" si="93">B57+10000</f>
        <v>40901</v>
      </c>
      <c r="C78" s="11">
        <f t="shared" si="93"/>
        <v>40902</v>
      </c>
      <c r="D78" s="12">
        <f t="shared" si="93"/>
        <v>40903</v>
      </c>
      <c r="E78" s="13">
        <f t="shared" si="93"/>
        <v>40904</v>
      </c>
      <c r="F78" s="11">
        <f t="shared" si="93"/>
        <v>40905</v>
      </c>
      <c r="G78" s="12">
        <f t="shared" si="93"/>
        <v>40906</v>
      </c>
      <c r="H78" s="11">
        <f t="shared" si="93"/>
        <v>40907</v>
      </c>
      <c r="I78" s="11">
        <f t="shared" si="93"/>
        <v>40908</v>
      </c>
      <c r="J78" s="14">
        <f t="shared" si="93"/>
        <v>40909</v>
      </c>
      <c r="K78" s="10">
        <f t="shared" si="93"/>
        <v>40910</v>
      </c>
      <c r="L78" s="11">
        <f t="shared" si="93"/>
        <v>40911</v>
      </c>
      <c r="M78" s="12">
        <f t="shared" si="93"/>
        <v>40912</v>
      </c>
      <c r="N78" s="13">
        <f t="shared" si="93"/>
        <v>40913</v>
      </c>
      <c r="O78" s="11">
        <f t="shared" si="93"/>
        <v>40914</v>
      </c>
      <c r="P78" s="11">
        <f t="shared" si="93"/>
        <v>40915</v>
      </c>
      <c r="Q78" s="11">
        <f t="shared" si="93"/>
        <v>40916</v>
      </c>
      <c r="R78" s="11">
        <f t="shared" si="93"/>
        <v>40917</v>
      </c>
      <c r="S78" s="14">
        <f t="shared" si="93"/>
        <v>40918</v>
      </c>
      <c r="T78" s="10">
        <f t="shared" si="93"/>
        <v>40919</v>
      </c>
      <c r="U78" s="11">
        <f t="shared" si="93"/>
        <v>40920</v>
      </c>
      <c r="V78" s="12">
        <f t="shared" si="93"/>
        <v>40921</v>
      </c>
      <c r="W78" s="13">
        <f t="shared" si="93"/>
        <v>40922</v>
      </c>
      <c r="X78" s="11">
        <f t="shared" si="93"/>
        <v>40923</v>
      </c>
      <c r="Y78" s="12">
        <f t="shared" si="93"/>
        <v>40924</v>
      </c>
      <c r="Z78" s="11">
        <f t="shared" si="93"/>
        <v>40925</v>
      </c>
      <c r="AA78" s="11">
        <f t="shared" si="93"/>
        <v>40926</v>
      </c>
      <c r="AB78" s="14">
        <f t="shared" si="93"/>
        <v>40927</v>
      </c>
    </row>
    <row r="79" spans="1:28">
      <c r="B79" s="1">
        <f t="shared" ref="B79:AB79" si="94">B58+10000</f>
        <v>40801</v>
      </c>
      <c r="C79" s="2">
        <f t="shared" si="94"/>
        <v>40802</v>
      </c>
      <c r="D79" s="3">
        <f t="shared" si="94"/>
        <v>40803</v>
      </c>
      <c r="E79" s="4">
        <f t="shared" si="94"/>
        <v>40804</v>
      </c>
      <c r="F79" s="2">
        <f t="shared" si="94"/>
        <v>40805</v>
      </c>
      <c r="G79" s="3">
        <f t="shared" si="94"/>
        <v>40806</v>
      </c>
      <c r="H79" s="2">
        <f t="shared" si="94"/>
        <v>40807</v>
      </c>
      <c r="I79" s="2">
        <f t="shared" si="94"/>
        <v>40808</v>
      </c>
      <c r="J79" s="5">
        <f t="shared" si="94"/>
        <v>40809</v>
      </c>
      <c r="K79" s="1">
        <f t="shared" si="94"/>
        <v>40810</v>
      </c>
      <c r="L79" s="2">
        <f t="shared" si="94"/>
        <v>40811</v>
      </c>
      <c r="M79" s="3">
        <f t="shared" si="94"/>
        <v>40812</v>
      </c>
      <c r="N79" s="4">
        <f t="shared" si="94"/>
        <v>40813</v>
      </c>
      <c r="O79" s="2">
        <f t="shared" si="94"/>
        <v>40814</v>
      </c>
      <c r="P79" s="3">
        <f t="shared" si="94"/>
        <v>40815</v>
      </c>
      <c r="Q79" s="2">
        <f t="shared" si="94"/>
        <v>40816</v>
      </c>
      <c r="R79" s="2">
        <f t="shared" si="94"/>
        <v>40817</v>
      </c>
      <c r="S79" s="5">
        <f t="shared" si="94"/>
        <v>40818</v>
      </c>
      <c r="T79" s="1">
        <f t="shared" si="94"/>
        <v>40819</v>
      </c>
      <c r="U79" s="2">
        <f t="shared" si="94"/>
        <v>40820</v>
      </c>
      <c r="V79" s="3">
        <f t="shared" si="94"/>
        <v>40821</v>
      </c>
      <c r="W79" s="4">
        <f t="shared" si="94"/>
        <v>40822</v>
      </c>
      <c r="X79" s="2">
        <f t="shared" si="94"/>
        <v>40823</v>
      </c>
      <c r="Y79" s="3">
        <f t="shared" si="94"/>
        <v>40824</v>
      </c>
      <c r="Z79" s="2">
        <f t="shared" si="94"/>
        <v>40825</v>
      </c>
      <c r="AA79" s="2">
        <f t="shared" si="94"/>
        <v>40826</v>
      </c>
      <c r="AB79" s="5">
        <f t="shared" si="94"/>
        <v>40827</v>
      </c>
    </row>
    <row r="80" spans="1:28">
      <c r="B80" s="6">
        <f t="shared" ref="B80:AB80" si="95">B59+10000</f>
        <v>40701</v>
      </c>
      <c r="C80">
        <f t="shared" si="95"/>
        <v>40702</v>
      </c>
      <c r="D80" s="7">
        <f t="shared" si="95"/>
        <v>40703</v>
      </c>
      <c r="E80" s="8">
        <f t="shared" si="95"/>
        <v>40704</v>
      </c>
      <c r="F80">
        <f t="shared" si="95"/>
        <v>40705</v>
      </c>
      <c r="G80" s="7">
        <f t="shared" si="95"/>
        <v>40706</v>
      </c>
      <c r="H80">
        <f t="shared" si="95"/>
        <v>40707</v>
      </c>
      <c r="I80">
        <f t="shared" si="95"/>
        <v>40708</v>
      </c>
      <c r="J80" s="9">
        <f t="shared" si="95"/>
        <v>40709</v>
      </c>
      <c r="K80" s="6">
        <f t="shared" si="95"/>
        <v>40710</v>
      </c>
      <c r="L80">
        <f t="shared" si="95"/>
        <v>40711</v>
      </c>
      <c r="M80" s="7">
        <f t="shared" si="95"/>
        <v>40712</v>
      </c>
      <c r="N80" s="8">
        <f t="shared" si="95"/>
        <v>40713</v>
      </c>
      <c r="O80">
        <f t="shared" si="95"/>
        <v>40714</v>
      </c>
      <c r="P80" s="7">
        <f t="shared" si="95"/>
        <v>40715</v>
      </c>
      <c r="Q80">
        <f t="shared" si="95"/>
        <v>40716</v>
      </c>
      <c r="R80">
        <f t="shared" si="95"/>
        <v>40717</v>
      </c>
      <c r="S80" s="9">
        <f t="shared" si="95"/>
        <v>40718</v>
      </c>
      <c r="T80" s="6">
        <f t="shared" si="95"/>
        <v>40719</v>
      </c>
      <c r="U80">
        <f t="shared" si="95"/>
        <v>40720</v>
      </c>
      <c r="V80" s="7">
        <f t="shared" si="95"/>
        <v>40721</v>
      </c>
      <c r="W80" s="8">
        <f t="shared" si="95"/>
        <v>40722</v>
      </c>
      <c r="X80">
        <f t="shared" si="95"/>
        <v>40723</v>
      </c>
      <c r="Y80" s="7">
        <f t="shared" si="95"/>
        <v>40724</v>
      </c>
      <c r="Z80">
        <f t="shared" si="95"/>
        <v>40725</v>
      </c>
      <c r="AA80">
        <f t="shared" si="95"/>
        <v>40726</v>
      </c>
      <c r="AB80" s="9">
        <f t="shared" si="95"/>
        <v>40727</v>
      </c>
    </row>
    <row r="81" spans="1:28">
      <c r="B81" s="6">
        <f t="shared" ref="B81:AB81" si="96">B60+10000</f>
        <v>40601</v>
      </c>
      <c r="C81">
        <f t="shared" si="96"/>
        <v>40602</v>
      </c>
      <c r="D81" s="7">
        <f t="shared" si="96"/>
        <v>40603</v>
      </c>
      <c r="E81" s="8">
        <f t="shared" si="96"/>
        <v>40604</v>
      </c>
      <c r="F81">
        <f t="shared" si="96"/>
        <v>40605</v>
      </c>
      <c r="G81" s="7">
        <f t="shared" si="96"/>
        <v>40606</v>
      </c>
      <c r="H81">
        <f t="shared" si="96"/>
        <v>40607</v>
      </c>
      <c r="I81">
        <f t="shared" si="96"/>
        <v>40608</v>
      </c>
      <c r="J81" s="9">
        <f t="shared" si="96"/>
        <v>40609</v>
      </c>
      <c r="K81" s="6">
        <f t="shared" si="96"/>
        <v>40610</v>
      </c>
      <c r="L81">
        <f t="shared" si="96"/>
        <v>40611</v>
      </c>
      <c r="M81" s="7">
        <f t="shared" si="96"/>
        <v>40612</v>
      </c>
      <c r="N81" s="8">
        <f t="shared" si="96"/>
        <v>40613</v>
      </c>
      <c r="O81">
        <f t="shared" si="96"/>
        <v>40614</v>
      </c>
      <c r="P81" s="7">
        <f t="shared" si="96"/>
        <v>40615</v>
      </c>
      <c r="Q81">
        <f t="shared" si="96"/>
        <v>40616</v>
      </c>
      <c r="R81">
        <f t="shared" si="96"/>
        <v>40617</v>
      </c>
      <c r="S81" s="9">
        <f t="shared" si="96"/>
        <v>40618</v>
      </c>
      <c r="T81" s="6">
        <f t="shared" si="96"/>
        <v>40619</v>
      </c>
      <c r="U81">
        <f t="shared" si="96"/>
        <v>40620</v>
      </c>
      <c r="V81" s="7">
        <f t="shared" si="96"/>
        <v>40621</v>
      </c>
      <c r="W81" s="8">
        <f t="shared" si="96"/>
        <v>40622</v>
      </c>
      <c r="X81">
        <f t="shared" si="96"/>
        <v>40623</v>
      </c>
      <c r="Y81" s="7">
        <f t="shared" si="96"/>
        <v>40624</v>
      </c>
      <c r="Z81">
        <f t="shared" si="96"/>
        <v>40625</v>
      </c>
      <c r="AA81">
        <f t="shared" si="96"/>
        <v>40626</v>
      </c>
      <c r="AB81" s="9">
        <f t="shared" si="96"/>
        <v>40627</v>
      </c>
    </row>
    <row r="82" spans="1:28">
      <c r="B82" s="6">
        <f t="shared" ref="B82:AB82" si="97">B61+10000</f>
        <v>40501</v>
      </c>
      <c r="C82">
        <f t="shared" si="97"/>
        <v>40502</v>
      </c>
      <c r="D82" s="7">
        <f t="shared" si="97"/>
        <v>40503</v>
      </c>
      <c r="E82" s="8">
        <f t="shared" si="97"/>
        <v>40504</v>
      </c>
      <c r="F82">
        <f t="shared" si="97"/>
        <v>40505</v>
      </c>
      <c r="G82" s="7">
        <f t="shared" si="97"/>
        <v>40506</v>
      </c>
      <c r="H82">
        <f t="shared" si="97"/>
        <v>40507</v>
      </c>
      <c r="I82">
        <f t="shared" si="97"/>
        <v>40508</v>
      </c>
      <c r="J82" s="9">
        <f t="shared" si="97"/>
        <v>40509</v>
      </c>
      <c r="K82" s="6">
        <f t="shared" si="97"/>
        <v>40510</v>
      </c>
      <c r="L82">
        <f t="shared" si="97"/>
        <v>40511</v>
      </c>
      <c r="M82" s="7">
        <f t="shared" si="97"/>
        <v>40512</v>
      </c>
      <c r="N82" s="8">
        <f t="shared" si="97"/>
        <v>40513</v>
      </c>
      <c r="O82">
        <f t="shared" si="97"/>
        <v>40514</v>
      </c>
      <c r="P82" s="7">
        <f t="shared" si="97"/>
        <v>40515</v>
      </c>
      <c r="Q82">
        <f t="shared" si="97"/>
        <v>40516</v>
      </c>
      <c r="R82">
        <f t="shared" si="97"/>
        <v>40517</v>
      </c>
      <c r="S82" s="9">
        <f t="shared" si="97"/>
        <v>40518</v>
      </c>
      <c r="T82" s="6">
        <f t="shared" si="97"/>
        <v>40519</v>
      </c>
      <c r="U82">
        <f t="shared" si="97"/>
        <v>40520</v>
      </c>
      <c r="V82" s="7">
        <f t="shared" si="97"/>
        <v>40521</v>
      </c>
      <c r="W82" s="8">
        <f t="shared" si="97"/>
        <v>40522</v>
      </c>
      <c r="X82">
        <f t="shared" si="97"/>
        <v>40523</v>
      </c>
      <c r="Y82" s="7">
        <f t="shared" si="97"/>
        <v>40524</v>
      </c>
      <c r="Z82">
        <f t="shared" si="97"/>
        <v>40525</v>
      </c>
      <c r="AA82">
        <f t="shared" si="97"/>
        <v>40526</v>
      </c>
      <c r="AB82" s="9">
        <f t="shared" si="97"/>
        <v>40527</v>
      </c>
    </row>
    <row r="83" spans="1:28">
      <c r="B83" s="6">
        <f t="shared" ref="B83:AB83" si="98">B62+10000</f>
        <v>40401</v>
      </c>
      <c r="C83">
        <f t="shared" si="98"/>
        <v>40402</v>
      </c>
      <c r="D83" s="7">
        <f t="shared" si="98"/>
        <v>40403</v>
      </c>
      <c r="E83" s="8">
        <f t="shared" si="98"/>
        <v>40404</v>
      </c>
      <c r="F83">
        <f t="shared" si="98"/>
        <v>40405</v>
      </c>
      <c r="G83" s="7">
        <f t="shared" si="98"/>
        <v>40406</v>
      </c>
      <c r="H83">
        <f t="shared" si="98"/>
        <v>40407</v>
      </c>
      <c r="I83">
        <f t="shared" si="98"/>
        <v>40408</v>
      </c>
      <c r="J83" s="9">
        <f t="shared" si="98"/>
        <v>40409</v>
      </c>
      <c r="K83" s="6">
        <f t="shared" si="98"/>
        <v>40410</v>
      </c>
      <c r="L83">
        <f t="shared" si="98"/>
        <v>40411</v>
      </c>
      <c r="M83" s="7">
        <f t="shared" si="98"/>
        <v>40412</v>
      </c>
      <c r="N83" s="8">
        <f t="shared" si="98"/>
        <v>40413</v>
      </c>
      <c r="O83">
        <f t="shared" si="98"/>
        <v>40414</v>
      </c>
      <c r="P83" s="7">
        <f t="shared" si="98"/>
        <v>40415</v>
      </c>
      <c r="Q83">
        <f t="shared" si="98"/>
        <v>40416</v>
      </c>
      <c r="R83">
        <f t="shared" si="98"/>
        <v>40417</v>
      </c>
      <c r="S83" s="9">
        <f t="shared" si="98"/>
        <v>40418</v>
      </c>
      <c r="T83" s="6">
        <f t="shared" si="98"/>
        <v>40419</v>
      </c>
      <c r="U83">
        <f t="shared" si="98"/>
        <v>40420</v>
      </c>
      <c r="V83" s="7">
        <f t="shared" si="98"/>
        <v>40421</v>
      </c>
      <c r="W83" s="8">
        <f t="shared" si="98"/>
        <v>40422</v>
      </c>
      <c r="X83">
        <f t="shared" si="98"/>
        <v>40423</v>
      </c>
      <c r="Y83" s="7">
        <f t="shared" si="98"/>
        <v>40424</v>
      </c>
      <c r="Z83">
        <f t="shared" si="98"/>
        <v>40425</v>
      </c>
      <c r="AA83">
        <f t="shared" si="98"/>
        <v>40426</v>
      </c>
      <c r="AB83" s="9">
        <f t="shared" si="98"/>
        <v>40427</v>
      </c>
    </row>
    <row r="84" spans="1:28">
      <c r="B84" s="6">
        <f t="shared" ref="B84:AB84" si="99">B63+10000</f>
        <v>40301</v>
      </c>
      <c r="C84">
        <f t="shared" si="99"/>
        <v>40302</v>
      </c>
      <c r="D84" s="7">
        <f t="shared" si="99"/>
        <v>40303</v>
      </c>
      <c r="E84" s="8">
        <f t="shared" si="99"/>
        <v>40304</v>
      </c>
      <c r="F84">
        <f t="shared" si="99"/>
        <v>40305</v>
      </c>
      <c r="G84" s="7">
        <f t="shared" si="99"/>
        <v>40306</v>
      </c>
      <c r="H84">
        <f t="shared" si="99"/>
        <v>40307</v>
      </c>
      <c r="I84">
        <f t="shared" si="99"/>
        <v>40308</v>
      </c>
      <c r="J84" s="9">
        <f t="shared" si="99"/>
        <v>40309</v>
      </c>
      <c r="K84" s="6">
        <f t="shared" si="99"/>
        <v>40310</v>
      </c>
      <c r="L84">
        <f t="shared" si="99"/>
        <v>40311</v>
      </c>
      <c r="M84" s="7">
        <f t="shared" si="99"/>
        <v>40312</v>
      </c>
      <c r="N84" s="8">
        <f t="shared" si="99"/>
        <v>40313</v>
      </c>
      <c r="O84">
        <f t="shared" si="99"/>
        <v>40314</v>
      </c>
      <c r="P84" s="7">
        <f t="shared" si="99"/>
        <v>40315</v>
      </c>
      <c r="Q84">
        <f t="shared" si="99"/>
        <v>40316</v>
      </c>
      <c r="R84">
        <f t="shared" si="99"/>
        <v>40317</v>
      </c>
      <c r="S84" s="9">
        <f t="shared" si="99"/>
        <v>40318</v>
      </c>
      <c r="T84" s="6">
        <f t="shared" si="99"/>
        <v>40319</v>
      </c>
      <c r="U84">
        <f t="shared" si="99"/>
        <v>40320</v>
      </c>
      <c r="V84" s="7">
        <f t="shared" si="99"/>
        <v>40321</v>
      </c>
      <c r="W84" s="8">
        <f t="shared" si="99"/>
        <v>40322</v>
      </c>
      <c r="X84">
        <f t="shared" si="99"/>
        <v>40323</v>
      </c>
      <c r="Y84" s="7">
        <f t="shared" si="99"/>
        <v>40324</v>
      </c>
      <c r="Z84">
        <f t="shared" si="99"/>
        <v>40325</v>
      </c>
      <c r="AA84">
        <f t="shared" si="99"/>
        <v>40326</v>
      </c>
      <c r="AB84" s="9">
        <f t="shared" si="99"/>
        <v>40327</v>
      </c>
    </row>
    <row r="85" spans="1:28">
      <c r="B85" s="6">
        <f t="shared" ref="B85:AB85" si="100">B64+10000</f>
        <v>40201</v>
      </c>
      <c r="C85">
        <f t="shared" si="100"/>
        <v>40202</v>
      </c>
      <c r="D85" s="7">
        <f t="shared" si="100"/>
        <v>40203</v>
      </c>
      <c r="E85" s="8">
        <f t="shared" si="100"/>
        <v>40204</v>
      </c>
      <c r="F85">
        <f t="shared" si="100"/>
        <v>40205</v>
      </c>
      <c r="G85" s="7">
        <f t="shared" si="100"/>
        <v>40206</v>
      </c>
      <c r="H85">
        <f t="shared" si="100"/>
        <v>40207</v>
      </c>
      <c r="I85">
        <f t="shared" si="100"/>
        <v>40208</v>
      </c>
      <c r="J85" s="9">
        <f t="shared" si="100"/>
        <v>40209</v>
      </c>
      <c r="K85" s="6">
        <f t="shared" si="100"/>
        <v>40210</v>
      </c>
      <c r="L85">
        <f t="shared" si="100"/>
        <v>40211</v>
      </c>
      <c r="M85" s="7">
        <f t="shared" si="100"/>
        <v>40212</v>
      </c>
      <c r="N85" s="8">
        <f t="shared" si="100"/>
        <v>40213</v>
      </c>
      <c r="O85">
        <f t="shared" si="100"/>
        <v>40214</v>
      </c>
      <c r="P85" s="7">
        <f t="shared" si="100"/>
        <v>40215</v>
      </c>
      <c r="Q85">
        <f t="shared" si="100"/>
        <v>40216</v>
      </c>
      <c r="R85">
        <f t="shared" si="100"/>
        <v>40217</v>
      </c>
      <c r="S85" s="9">
        <f t="shared" si="100"/>
        <v>40218</v>
      </c>
      <c r="T85" s="6">
        <f t="shared" si="100"/>
        <v>40219</v>
      </c>
      <c r="U85">
        <f t="shared" si="100"/>
        <v>40220</v>
      </c>
      <c r="V85" s="7">
        <f t="shared" si="100"/>
        <v>40221</v>
      </c>
      <c r="W85" s="8">
        <f t="shared" si="100"/>
        <v>40222</v>
      </c>
      <c r="X85">
        <f t="shared" si="100"/>
        <v>40223</v>
      </c>
      <c r="Y85" s="7">
        <f t="shared" si="100"/>
        <v>40224</v>
      </c>
      <c r="Z85">
        <f t="shared" si="100"/>
        <v>40225</v>
      </c>
      <c r="AA85">
        <f t="shared" si="100"/>
        <v>40226</v>
      </c>
      <c r="AB85" s="9">
        <f t="shared" si="100"/>
        <v>40227</v>
      </c>
    </row>
    <row r="86" spans="1:28" ht="15.95" thickBot="1">
      <c r="B86" s="10">
        <f>B65+10000</f>
        <v>40101</v>
      </c>
      <c r="C86" s="11">
        <f t="shared" ref="C86:AB86" si="101">C65+10000</f>
        <v>40102</v>
      </c>
      <c r="D86" s="12">
        <f t="shared" si="101"/>
        <v>40103</v>
      </c>
      <c r="E86" s="13">
        <f t="shared" si="101"/>
        <v>40104</v>
      </c>
      <c r="F86" s="11">
        <f t="shared" si="101"/>
        <v>40105</v>
      </c>
      <c r="G86" s="12">
        <f t="shared" si="101"/>
        <v>40106</v>
      </c>
      <c r="H86" s="11">
        <f t="shared" si="101"/>
        <v>40107</v>
      </c>
      <c r="I86" s="11">
        <f t="shared" si="101"/>
        <v>40108</v>
      </c>
      <c r="J86" s="14">
        <f t="shared" si="101"/>
        <v>40109</v>
      </c>
      <c r="K86" s="10">
        <f t="shared" si="101"/>
        <v>40110</v>
      </c>
      <c r="L86" s="11">
        <f t="shared" si="101"/>
        <v>40111</v>
      </c>
      <c r="M86" s="12">
        <f t="shared" si="101"/>
        <v>40112</v>
      </c>
      <c r="N86" s="13">
        <f t="shared" si="101"/>
        <v>40113</v>
      </c>
      <c r="O86" s="11">
        <f t="shared" si="101"/>
        <v>40114</v>
      </c>
      <c r="P86" s="12">
        <f t="shared" si="101"/>
        <v>40115</v>
      </c>
      <c r="Q86" s="11">
        <f t="shared" si="101"/>
        <v>40116</v>
      </c>
      <c r="R86" s="11">
        <f t="shared" si="101"/>
        <v>40117</v>
      </c>
      <c r="S86" s="14">
        <f t="shared" si="101"/>
        <v>40118</v>
      </c>
      <c r="T86" s="10">
        <f t="shared" si="101"/>
        <v>40119</v>
      </c>
      <c r="U86" s="11">
        <f t="shared" si="101"/>
        <v>40120</v>
      </c>
      <c r="V86" s="12">
        <f t="shared" si="101"/>
        <v>40121</v>
      </c>
      <c r="W86" s="13">
        <f t="shared" si="101"/>
        <v>40122</v>
      </c>
      <c r="X86" s="11">
        <f t="shared" si="101"/>
        <v>40123</v>
      </c>
      <c r="Y86" s="12">
        <f t="shared" si="101"/>
        <v>40124</v>
      </c>
      <c r="Z86" s="11">
        <f t="shared" si="101"/>
        <v>40125</v>
      </c>
      <c r="AA86" s="11">
        <f t="shared" si="101"/>
        <v>40126</v>
      </c>
      <c r="AB86" s="14">
        <f t="shared" si="101"/>
        <v>40127</v>
      </c>
    </row>
    <row r="89" spans="1:28">
      <c r="B89" t="s">
        <v>1322</v>
      </c>
    </row>
    <row r="90" spans="1:28">
      <c r="B90" t="s">
        <v>1316</v>
      </c>
    </row>
    <row r="91" spans="1:28" ht="15.95" thickBot="1"/>
    <row r="92" spans="1:28">
      <c r="A92" t="s">
        <v>1317</v>
      </c>
      <c r="B92" s="1">
        <f t="shared" ref="B92:AB92" si="102">B71+10000</f>
        <v>51601</v>
      </c>
      <c r="C92" s="2">
        <f t="shared" si="102"/>
        <v>51602</v>
      </c>
      <c r="D92" s="3">
        <f t="shared" si="102"/>
        <v>51603</v>
      </c>
      <c r="E92" s="4">
        <f t="shared" si="102"/>
        <v>51604</v>
      </c>
      <c r="F92" s="2">
        <f t="shared" si="102"/>
        <v>51605</v>
      </c>
      <c r="G92" s="3">
        <f t="shared" si="102"/>
        <v>51606</v>
      </c>
      <c r="H92" s="2">
        <f t="shared" si="102"/>
        <v>51607</v>
      </c>
      <c r="I92" s="2">
        <f t="shared" si="102"/>
        <v>51608</v>
      </c>
      <c r="J92" s="5">
        <f t="shared" si="102"/>
        <v>51609</v>
      </c>
      <c r="K92" s="1">
        <f t="shared" si="102"/>
        <v>51610</v>
      </c>
      <c r="L92" s="2">
        <f t="shared" si="102"/>
        <v>51611</v>
      </c>
      <c r="M92" s="3">
        <f t="shared" si="102"/>
        <v>51612</v>
      </c>
      <c r="N92" s="4">
        <f t="shared" si="102"/>
        <v>51613</v>
      </c>
      <c r="O92" s="2">
        <f t="shared" si="102"/>
        <v>51614</v>
      </c>
      <c r="P92" s="3">
        <f t="shared" si="102"/>
        <v>51615</v>
      </c>
      <c r="Q92" s="2">
        <f t="shared" si="102"/>
        <v>51616</v>
      </c>
      <c r="R92" s="2">
        <f t="shared" si="102"/>
        <v>51617</v>
      </c>
      <c r="S92" s="5">
        <f t="shared" si="102"/>
        <v>51618</v>
      </c>
      <c r="T92" s="1">
        <f t="shared" si="102"/>
        <v>51619</v>
      </c>
      <c r="U92" s="2">
        <f t="shared" si="102"/>
        <v>51620</v>
      </c>
      <c r="V92" s="3">
        <f t="shared" si="102"/>
        <v>51621</v>
      </c>
      <c r="W92" s="4">
        <f t="shared" si="102"/>
        <v>51622</v>
      </c>
      <c r="X92" s="2">
        <f t="shared" si="102"/>
        <v>51623</v>
      </c>
      <c r="Y92" s="3">
        <f t="shared" si="102"/>
        <v>51624</v>
      </c>
      <c r="Z92" s="2">
        <f t="shared" si="102"/>
        <v>51625</v>
      </c>
      <c r="AA92" s="2">
        <f t="shared" si="102"/>
        <v>51626</v>
      </c>
      <c r="AB92" s="5">
        <f t="shared" si="102"/>
        <v>51627</v>
      </c>
    </row>
    <row r="93" spans="1:28">
      <c r="B93" s="6">
        <f t="shared" ref="B93:AB93" si="103">B72+10000</f>
        <v>51501</v>
      </c>
      <c r="C93">
        <f t="shared" si="103"/>
        <v>51502</v>
      </c>
      <c r="D93" s="7">
        <f t="shared" si="103"/>
        <v>51503</v>
      </c>
      <c r="E93" s="8">
        <f t="shared" si="103"/>
        <v>51504</v>
      </c>
      <c r="F93">
        <f t="shared" si="103"/>
        <v>51505</v>
      </c>
      <c r="G93" s="7">
        <f t="shared" si="103"/>
        <v>51506</v>
      </c>
      <c r="H93">
        <f t="shared" si="103"/>
        <v>51507</v>
      </c>
      <c r="I93">
        <f t="shared" si="103"/>
        <v>51508</v>
      </c>
      <c r="J93" s="9">
        <f t="shared" si="103"/>
        <v>51509</v>
      </c>
      <c r="K93" s="6">
        <f t="shared" si="103"/>
        <v>51510</v>
      </c>
      <c r="L93">
        <f t="shared" si="103"/>
        <v>51511</v>
      </c>
      <c r="M93" s="7">
        <f t="shared" si="103"/>
        <v>51512</v>
      </c>
      <c r="N93" s="8">
        <f t="shared" si="103"/>
        <v>51513</v>
      </c>
      <c r="O93">
        <f t="shared" si="103"/>
        <v>51514</v>
      </c>
      <c r="P93" s="7">
        <f t="shared" si="103"/>
        <v>51515</v>
      </c>
      <c r="Q93">
        <f t="shared" si="103"/>
        <v>51516</v>
      </c>
      <c r="R93">
        <f t="shared" si="103"/>
        <v>51517</v>
      </c>
      <c r="S93" s="9">
        <f t="shared" si="103"/>
        <v>51518</v>
      </c>
      <c r="T93" s="6">
        <f t="shared" si="103"/>
        <v>51519</v>
      </c>
      <c r="U93">
        <f t="shared" si="103"/>
        <v>51520</v>
      </c>
      <c r="V93" s="7">
        <f t="shared" si="103"/>
        <v>51521</v>
      </c>
      <c r="W93" s="8">
        <f t="shared" si="103"/>
        <v>51522</v>
      </c>
      <c r="X93">
        <f t="shared" si="103"/>
        <v>51523</v>
      </c>
      <c r="Y93" s="7">
        <f t="shared" si="103"/>
        <v>51524</v>
      </c>
      <c r="Z93">
        <f t="shared" si="103"/>
        <v>51525</v>
      </c>
      <c r="AA93">
        <f t="shared" si="103"/>
        <v>51526</v>
      </c>
      <c r="AB93" s="9">
        <f t="shared" si="103"/>
        <v>51527</v>
      </c>
    </row>
    <row r="94" spans="1:28">
      <c r="B94" s="6">
        <f t="shared" ref="B94:AB94" si="104">B73+10000</f>
        <v>51401</v>
      </c>
      <c r="C94">
        <f t="shared" si="104"/>
        <v>51402</v>
      </c>
      <c r="D94" s="7">
        <f t="shared" si="104"/>
        <v>51403</v>
      </c>
      <c r="E94" s="8">
        <f t="shared" si="104"/>
        <v>51404</v>
      </c>
      <c r="F94">
        <f t="shared" si="104"/>
        <v>51405</v>
      </c>
      <c r="G94" s="7">
        <f t="shared" si="104"/>
        <v>51406</v>
      </c>
      <c r="H94">
        <f t="shared" si="104"/>
        <v>51407</v>
      </c>
      <c r="I94">
        <f t="shared" si="104"/>
        <v>51408</v>
      </c>
      <c r="J94" s="9">
        <f t="shared" si="104"/>
        <v>51409</v>
      </c>
      <c r="K94" s="6">
        <f t="shared" si="104"/>
        <v>51410</v>
      </c>
      <c r="L94">
        <f t="shared" si="104"/>
        <v>51411</v>
      </c>
      <c r="M94" s="7">
        <f t="shared" si="104"/>
        <v>51412</v>
      </c>
      <c r="N94" s="8">
        <f t="shared" si="104"/>
        <v>51413</v>
      </c>
      <c r="O94">
        <f t="shared" si="104"/>
        <v>51414</v>
      </c>
      <c r="P94" s="7">
        <f t="shared" si="104"/>
        <v>51415</v>
      </c>
      <c r="Q94">
        <f t="shared" si="104"/>
        <v>51416</v>
      </c>
      <c r="R94">
        <f t="shared" si="104"/>
        <v>51417</v>
      </c>
      <c r="S94" s="9">
        <f t="shared" si="104"/>
        <v>51418</v>
      </c>
      <c r="T94" s="6">
        <f t="shared" si="104"/>
        <v>51419</v>
      </c>
      <c r="U94">
        <f t="shared" si="104"/>
        <v>51420</v>
      </c>
      <c r="V94" s="7">
        <f t="shared" si="104"/>
        <v>51421</v>
      </c>
      <c r="W94" s="8">
        <f t="shared" si="104"/>
        <v>51422</v>
      </c>
      <c r="X94">
        <f t="shared" si="104"/>
        <v>51423</v>
      </c>
      <c r="Y94" s="7">
        <f t="shared" si="104"/>
        <v>51424</v>
      </c>
      <c r="Z94">
        <f t="shared" si="104"/>
        <v>51425</v>
      </c>
      <c r="AA94">
        <f t="shared" si="104"/>
        <v>51426</v>
      </c>
      <c r="AB94" s="9">
        <f t="shared" si="104"/>
        <v>51427</v>
      </c>
    </row>
    <row r="95" spans="1:28">
      <c r="B95" s="6">
        <f t="shared" ref="B95:AB95" si="105">B74+10000</f>
        <v>51301</v>
      </c>
      <c r="C95">
        <f t="shared" si="105"/>
        <v>51302</v>
      </c>
      <c r="D95" s="7">
        <f t="shared" si="105"/>
        <v>51303</v>
      </c>
      <c r="E95" s="8">
        <f t="shared" si="105"/>
        <v>51304</v>
      </c>
      <c r="F95">
        <f t="shared" si="105"/>
        <v>51305</v>
      </c>
      <c r="G95" s="7">
        <f t="shared" si="105"/>
        <v>51306</v>
      </c>
      <c r="H95">
        <f t="shared" si="105"/>
        <v>51307</v>
      </c>
      <c r="I95">
        <f t="shared" si="105"/>
        <v>51308</v>
      </c>
      <c r="J95" s="9">
        <f t="shared" si="105"/>
        <v>51309</v>
      </c>
      <c r="K95" s="6">
        <f t="shared" si="105"/>
        <v>51310</v>
      </c>
      <c r="L95">
        <f t="shared" si="105"/>
        <v>51311</v>
      </c>
      <c r="M95" s="7">
        <f t="shared" si="105"/>
        <v>51312</v>
      </c>
      <c r="N95" s="8">
        <f t="shared" si="105"/>
        <v>51313</v>
      </c>
      <c r="O95">
        <f t="shared" si="105"/>
        <v>51314</v>
      </c>
      <c r="P95" s="7">
        <f t="shared" si="105"/>
        <v>51315</v>
      </c>
      <c r="Q95">
        <f t="shared" si="105"/>
        <v>51316</v>
      </c>
      <c r="R95">
        <f t="shared" si="105"/>
        <v>51317</v>
      </c>
      <c r="S95" s="9">
        <f t="shared" si="105"/>
        <v>51318</v>
      </c>
      <c r="T95" s="6">
        <f t="shared" si="105"/>
        <v>51319</v>
      </c>
      <c r="U95">
        <f t="shared" si="105"/>
        <v>51320</v>
      </c>
      <c r="V95" s="7">
        <f t="shared" si="105"/>
        <v>51321</v>
      </c>
      <c r="W95" s="8">
        <f t="shared" si="105"/>
        <v>51322</v>
      </c>
      <c r="X95">
        <f t="shared" si="105"/>
        <v>51323</v>
      </c>
      <c r="Y95" s="7">
        <f t="shared" si="105"/>
        <v>51324</v>
      </c>
      <c r="Z95">
        <f t="shared" si="105"/>
        <v>51325</v>
      </c>
      <c r="AA95">
        <f t="shared" si="105"/>
        <v>51326</v>
      </c>
      <c r="AB95" s="9">
        <f t="shared" si="105"/>
        <v>51327</v>
      </c>
    </row>
    <row r="96" spans="1:28">
      <c r="B96" s="6">
        <f t="shared" ref="B96:AB96" si="106">B75+10000</f>
        <v>51201</v>
      </c>
      <c r="C96">
        <f t="shared" si="106"/>
        <v>51202</v>
      </c>
      <c r="D96" s="7">
        <f t="shared" si="106"/>
        <v>51203</v>
      </c>
      <c r="E96" s="8">
        <f t="shared" si="106"/>
        <v>51204</v>
      </c>
      <c r="F96">
        <f t="shared" si="106"/>
        <v>51205</v>
      </c>
      <c r="G96" s="7">
        <f t="shared" si="106"/>
        <v>51206</v>
      </c>
      <c r="H96">
        <f t="shared" si="106"/>
        <v>51207</v>
      </c>
      <c r="I96">
        <f t="shared" si="106"/>
        <v>51208</v>
      </c>
      <c r="J96" s="9">
        <f t="shared" si="106"/>
        <v>51209</v>
      </c>
      <c r="K96" s="6">
        <f t="shared" si="106"/>
        <v>51210</v>
      </c>
      <c r="L96">
        <f t="shared" si="106"/>
        <v>51211</v>
      </c>
      <c r="M96" s="7">
        <f t="shared" si="106"/>
        <v>51212</v>
      </c>
      <c r="N96" s="8">
        <f t="shared" si="106"/>
        <v>51213</v>
      </c>
      <c r="O96">
        <f t="shared" si="106"/>
        <v>51214</v>
      </c>
      <c r="P96" s="7">
        <f t="shared" si="106"/>
        <v>51215</v>
      </c>
      <c r="Q96">
        <f t="shared" si="106"/>
        <v>51216</v>
      </c>
      <c r="R96">
        <f t="shared" si="106"/>
        <v>51217</v>
      </c>
      <c r="S96" s="9">
        <f t="shared" si="106"/>
        <v>51218</v>
      </c>
      <c r="T96" s="6">
        <f t="shared" si="106"/>
        <v>51219</v>
      </c>
      <c r="U96">
        <f t="shared" si="106"/>
        <v>51220</v>
      </c>
      <c r="V96" s="7">
        <f t="shared" si="106"/>
        <v>51221</v>
      </c>
      <c r="W96" s="8">
        <f t="shared" si="106"/>
        <v>51222</v>
      </c>
      <c r="X96">
        <f t="shared" si="106"/>
        <v>51223</v>
      </c>
      <c r="Y96" s="7">
        <f t="shared" si="106"/>
        <v>51224</v>
      </c>
      <c r="Z96">
        <f t="shared" si="106"/>
        <v>51225</v>
      </c>
      <c r="AA96">
        <f t="shared" si="106"/>
        <v>51226</v>
      </c>
      <c r="AB96" s="9">
        <f t="shared" si="106"/>
        <v>51227</v>
      </c>
    </row>
    <row r="97" spans="2:28">
      <c r="B97" s="6">
        <f t="shared" ref="B97:AB97" si="107">B76+10000</f>
        <v>51101</v>
      </c>
      <c r="C97">
        <f t="shared" si="107"/>
        <v>51102</v>
      </c>
      <c r="D97" s="7">
        <f t="shared" si="107"/>
        <v>51103</v>
      </c>
      <c r="E97" s="8">
        <f t="shared" si="107"/>
        <v>51104</v>
      </c>
      <c r="F97">
        <f t="shared" si="107"/>
        <v>51105</v>
      </c>
      <c r="G97" s="7">
        <f t="shared" si="107"/>
        <v>51106</v>
      </c>
      <c r="H97">
        <f t="shared" si="107"/>
        <v>51107</v>
      </c>
      <c r="I97">
        <f t="shared" si="107"/>
        <v>51108</v>
      </c>
      <c r="J97" s="9">
        <f t="shared" si="107"/>
        <v>51109</v>
      </c>
      <c r="K97" s="6">
        <f t="shared" si="107"/>
        <v>51110</v>
      </c>
      <c r="L97">
        <f t="shared" si="107"/>
        <v>51111</v>
      </c>
      <c r="M97" s="7">
        <f t="shared" si="107"/>
        <v>51112</v>
      </c>
      <c r="N97" s="8">
        <f t="shared" si="107"/>
        <v>51113</v>
      </c>
      <c r="O97">
        <f t="shared" si="107"/>
        <v>51114</v>
      </c>
      <c r="P97" s="7">
        <f t="shared" si="107"/>
        <v>51115</v>
      </c>
      <c r="Q97">
        <f t="shared" si="107"/>
        <v>51116</v>
      </c>
      <c r="R97">
        <f t="shared" si="107"/>
        <v>51117</v>
      </c>
      <c r="S97" s="9">
        <f t="shared" si="107"/>
        <v>51118</v>
      </c>
      <c r="T97" s="6">
        <f t="shared" si="107"/>
        <v>51119</v>
      </c>
      <c r="U97">
        <f t="shared" si="107"/>
        <v>51120</v>
      </c>
      <c r="V97" s="7">
        <f t="shared" si="107"/>
        <v>51121</v>
      </c>
      <c r="W97" s="8">
        <f t="shared" si="107"/>
        <v>51122</v>
      </c>
      <c r="X97">
        <f t="shared" si="107"/>
        <v>51123</v>
      </c>
      <c r="Y97" s="7">
        <f t="shared" si="107"/>
        <v>51124</v>
      </c>
      <c r="Z97">
        <f t="shared" si="107"/>
        <v>51125</v>
      </c>
      <c r="AA97">
        <f t="shared" si="107"/>
        <v>51126</v>
      </c>
      <c r="AB97" s="9">
        <f t="shared" si="107"/>
        <v>51127</v>
      </c>
    </row>
    <row r="98" spans="2:28">
      <c r="B98" s="6">
        <f t="shared" ref="B98:AB98" si="108">B77+10000</f>
        <v>51001</v>
      </c>
      <c r="C98">
        <f t="shared" si="108"/>
        <v>51002</v>
      </c>
      <c r="D98" s="7">
        <f t="shared" si="108"/>
        <v>51003</v>
      </c>
      <c r="E98" s="8">
        <f t="shared" si="108"/>
        <v>51004</v>
      </c>
      <c r="F98">
        <f t="shared" si="108"/>
        <v>51005</v>
      </c>
      <c r="G98" s="7">
        <f t="shared" si="108"/>
        <v>51006</v>
      </c>
      <c r="H98">
        <f t="shared" si="108"/>
        <v>51007</v>
      </c>
      <c r="I98">
        <f t="shared" si="108"/>
        <v>51008</v>
      </c>
      <c r="J98" s="9">
        <f t="shared" si="108"/>
        <v>51009</v>
      </c>
      <c r="K98" s="6">
        <f t="shared" si="108"/>
        <v>51010</v>
      </c>
      <c r="L98">
        <f t="shared" si="108"/>
        <v>51011</v>
      </c>
      <c r="M98" s="7">
        <f t="shared" si="108"/>
        <v>51012</v>
      </c>
      <c r="N98" s="8">
        <f t="shared" si="108"/>
        <v>51013</v>
      </c>
      <c r="O98">
        <f t="shared" si="108"/>
        <v>51014</v>
      </c>
      <c r="P98" s="7">
        <f t="shared" si="108"/>
        <v>51015</v>
      </c>
      <c r="Q98">
        <f t="shared" si="108"/>
        <v>51016</v>
      </c>
      <c r="R98">
        <f t="shared" si="108"/>
        <v>51017</v>
      </c>
      <c r="S98" s="9">
        <f t="shared" si="108"/>
        <v>51018</v>
      </c>
      <c r="T98" s="6">
        <f t="shared" si="108"/>
        <v>51019</v>
      </c>
      <c r="U98">
        <f t="shared" si="108"/>
        <v>51020</v>
      </c>
      <c r="V98" s="7">
        <f t="shared" si="108"/>
        <v>51021</v>
      </c>
      <c r="W98" s="8">
        <f t="shared" si="108"/>
        <v>51022</v>
      </c>
      <c r="X98">
        <f t="shared" si="108"/>
        <v>51023</v>
      </c>
      <c r="Y98" s="7">
        <f t="shared" si="108"/>
        <v>51024</v>
      </c>
      <c r="Z98">
        <f t="shared" si="108"/>
        <v>51025</v>
      </c>
      <c r="AA98">
        <f t="shared" si="108"/>
        <v>51026</v>
      </c>
      <c r="AB98" s="9">
        <f t="shared" si="108"/>
        <v>51027</v>
      </c>
    </row>
    <row r="99" spans="2:28" ht="15.95" thickBot="1">
      <c r="B99" s="10">
        <f t="shared" ref="B99:AB99" si="109">B78+10000</f>
        <v>50901</v>
      </c>
      <c r="C99" s="11">
        <f t="shared" si="109"/>
        <v>50902</v>
      </c>
      <c r="D99" s="12">
        <f t="shared" si="109"/>
        <v>50903</v>
      </c>
      <c r="E99" s="13">
        <f t="shared" si="109"/>
        <v>50904</v>
      </c>
      <c r="F99" s="11">
        <f t="shared" si="109"/>
        <v>50905</v>
      </c>
      <c r="G99" s="12">
        <f t="shared" si="109"/>
        <v>50906</v>
      </c>
      <c r="H99" s="11">
        <f t="shared" si="109"/>
        <v>50907</v>
      </c>
      <c r="I99" s="11">
        <f t="shared" si="109"/>
        <v>50908</v>
      </c>
      <c r="J99" s="14">
        <f t="shared" si="109"/>
        <v>50909</v>
      </c>
      <c r="K99" s="10">
        <f t="shared" si="109"/>
        <v>50910</v>
      </c>
      <c r="L99" s="11">
        <f t="shared" si="109"/>
        <v>50911</v>
      </c>
      <c r="M99" s="12">
        <f t="shared" si="109"/>
        <v>50912</v>
      </c>
      <c r="N99" s="13">
        <f t="shared" si="109"/>
        <v>50913</v>
      </c>
      <c r="O99" s="11">
        <f t="shared" si="109"/>
        <v>50914</v>
      </c>
      <c r="P99" s="11">
        <f t="shared" si="109"/>
        <v>50915</v>
      </c>
      <c r="Q99" s="11">
        <f t="shared" si="109"/>
        <v>50916</v>
      </c>
      <c r="R99" s="11">
        <f t="shared" si="109"/>
        <v>50917</v>
      </c>
      <c r="S99" s="14">
        <f t="shared" si="109"/>
        <v>50918</v>
      </c>
      <c r="T99" s="10">
        <f t="shared" si="109"/>
        <v>50919</v>
      </c>
      <c r="U99" s="11">
        <f t="shared" si="109"/>
        <v>50920</v>
      </c>
      <c r="V99" s="12">
        <f t="shared" si="109"/>
        <v>50921</v>
      </c>
      <c r="W99" s="13">
        <f t="shared" si="109"/>
        <v>50922</v>
      </c>
      <c r="X99" s="11">
        <f t="shared" si="109"/>
        <v>50923</v>
      </c>
      <c r="Y99" s="12">
        <f t="shared" si="109"/>
        <v>50924</v>
      </c>
      <c r="Z99" s="11">
        <f t="shared" si="109"/>
        <v>50925</v>
      </c>
      <c r="AA99" s="11">
        <f t="shared" si="109"/>
        <v>50926</v>
      </c>
      <c r="AB99" s="14">
        <f t="shared" si="109"/>
        <v>50927</v>
      </c>
    </row>
    <row r="100" spans="2:28">
      <c r="B100" s="1">
        <f t="shared" ref="B100:AB100" si="110">B79+10000</f>
        <v>50801</v>
      </c>
      <c r="C100" s="2">
        <f t="shared" si="110"/>
        <v>50802</v>
      </c>
      <c r="D100" s="3">
        <f t="shared" si="110"/>
        <v>50803</v>
      </c>
      <c r="E100" s="4">
        <f t="shared" si="110"/>
        <v>50804</v>
      </c>
      <c r="F100" s="2">
        <f t="shared" si="110"/>
        <v>50805</v>
      </c>
      <c r="G100" s="3">
        <f t="shared" si="110"/>
        <v>50806</v>
      </c>
      <c r="H100" s="2">
        <f t="shared" si="110"/>
        <v>50807</v>
      </c>
      <c r="I100" s="2">
        <f t="shared" si="110"/>
        <v>50808</v>
      </c>
      <c r="J100" s="5">
        <f t="shared" si="110"/>
        <v>50809</v>
      </c>
      <c r="K100" s="1">
        <f t="shared" si="110"/>
        <v>50810</v>
      </c>
      <c r="L100" s="2">
        <f t="shared" si="110"/>
        <v>50811</v>
      </c>
      <c r="M100" s="3">
        <f t="shared" si="110"/>
        <v>50812</v>
      </c>
      <c r="N100" s="4">
        <f t="shared" si="110"/>
        <v>50813</v>
      </c>
      <c r="O100" s="2">
        <f t="shared" si="110"/>
        <v>50814</v>
      </c>
      <c r="P100" s="3">
        <f t="shared" si="110"/>
        <v>50815</v>
      </c>
      <c r="Q100" s="2">
        <f t="shared" si="110"/>
        <v>50816</v>
      </c>
      <c r="R100" s="2">
        <f t="shared" si="110"/>
        <v>50817</v>
      </c>
      <c r="S100" s="5">
        <f t="shared" si="110"/>
        <v>50818</v>
      </c>
      <c r="T100" s="1">
        <f t="shared" si="110"/>
        <v>50819</v>
      </c>
      <c r="U100" s="2">
        <f t="shared" si="110"/>
        <v>50820</v>
      </c>
      <c r="V100" s="3">
        <f t="shared" si="110"/>
        <v>50821</v>
      </c>
      <c r="W100" s="4">
        <f t="shared" si="110"/>
        <v>50822</v>
      </c>
      <c r="X100" s="2">
        <f t="shared" si="110"/>
        <v>50823</v>
      </c>
      <c r="Y100" s="3">
        <f t="shared" si="110"/>
        <v>50824</v>
      </c>
      <c r="Z100" s="2">
        <f t="shared" si="110"/>
        <v>50825</v>
      </c>
      <c r="AA100" s="2">
        <f t="shared" si="110"/>
        <v>50826</v>
      </c>
      <c r="AB100" s="5">
        <f t="shared" si="110"/>
        <v>50827</v>
      </c>
    </row>
    <row r="101" spans="2:28">
      <c r="B101" s="6">
        <f t="shared" ref="B101:AB101" si="111">B80+10000</f>
        <v>50701</v>
      </c>
      <c r="C101">
        <f t="shared" si="111"/>
        <v>50702</v>
      </c>
      <c r="D101" s="7">
        <f t="shared" si="111"/>
        <v>50703</v>
      </c>
      <c r="E101" s="8">
        <f t="shared" si="111"/>
        <v>50704</v>
      </c>
      <c r="F101">
        <f t="shared" si="111"/>
        <v>50705</v>
      </c>
      <c r="G101" s="7">
        <f t="shared" si="111"/>
        <v>50706</v>
      </c>
      <c r="H101">
        <f t="shared" si="111"/>
        <v>50707</v>
      </c>
      <c r="I101">
        <f t="shared" si="111"/>
        <v>50708</v>
      </c>
      <c r="J101" s="9">
        <f t="shared" si="111"/>
        <v>50709</v>
      </c>
      <c r="K101" s="6">
        <f t="shared" si="111"/>
        <v>50710</v>
      </c>
      <c r="L101">
        <f t="shared" si="111"/>
        <v>50711</v>
      </c>
      <c r="M101" s="7">
        <f t="shared" si="111"/>
        <v>50712</v>
      </c>
      <c r="N101" s="8">
        <f t="shared" si="111"/>
        <v>50713</v>
      </c>
      <c r="O101">
        <f t="shared" si="111"/>
        <v>50714</v>
      </c>
      <c r="P101" s="7">
        <f t="shared" si="111"/>
        <v>50715</v>
      </c>
      <c r="Q101">
        <f t="shared" si="111"/>
        <v>50716</v>
      </c>
      <c r="R101">
        <f t="shared" si="111"/>
        <v>50717</v>
      </c>
      <c r="S101" s="9">
        <f t="shared" si="111"/>
        <v>50718</v>
      </c>
      <c r="T101" s="6">
        <f t="shared" si="111"/>
        <v>50719</v>
      </c>
      <c r="U101">
        <f t="shared" si="111"/>
        <v>50720</v>
      </c>
      <c r="V101" s="7">
        <f t="shared" si="111"/>
        <v>50721</v>
      </c>
      <c r="W101" s="8">
        <f t="shared" si="111"/>
        <v>50722</v>
      </c>
      <c r="X101">
        <f t="shared" si="111"/>
        <v>50723</v>
      </c>
      <c r="Y101" s="7">
        <f t="shared" si="111"/>
        <v>50724</v>
      </c>
      <c r="Z101">
        <f t="shared" si="111"/>
        <v>50725</v>
      </c>
      <c r="AA101">
        <f t="shared" si="111"/>
        <v>50726</v>
      </c>
      <c r="AB101" s="9">
        <f t="shared" si="111"/>
        <v>50727</v>
      </c>
    </row>
    <row r="102" spans="2:28">
      <c r="B102" s="6">
        <f t="shared" ref="B102:AB102" si="112">B81+10000</f>
        <v>50601</v>
      </c>
      <c r="C102">
        <f t="shared" si="112"/>
        <v>50602</v>
      </c>
      <c r="D102" s="7">
        <f t="shared" si="112"/>
        <v>50603</v>
      </c>
      <c r="E102" s="8">
        <f t="shared" si="112"/>
        <v>50604</v>
      </c>
      <c r="F102">
        <f t="shared" si="112"/>
        <v>50605</v>
      </c>
      <c r="G102" s="7">
        <f t="shared" si="112"/>
        <v>50606</v>
      </c>
      <c r="H102">
        <f t="shared" si="112"/>
        <v>50607</v>
      </c>
      <c r="I102">
        <f t="shared" si="112"/>
        <v>50608</v>
      </c>
      <c r="J102" s="9">
        <f t="shared" si="112"/>
        <v>50609</v>
      </c>
      <c r="K102" s="6">
        <f t="shared" si="112"/>
        <v>50610</v>
      </c>
      <c r="L102">
        <f t="shared" si="112"/>
        <v>50611</v>
      </c>
      <c r="M102" s="7">
        <f t="shared" si="112"/>
        <v>50612</v>
      </c>
      <c r="N102" s="8">
        <f t="shared" si="112"/>
        <v>50613</v>
      </c>
      <c r="O102">
        <f t="shared" si="112"/>
        <v>50614</v>
      </c>
      <c r="P102" s="7">
        <f t="shared" si="112"/>
        <v>50615</v>
      </c>
      <c r="Q102">
        <f t="shared" si="112"/>
        <v>50616</v>
      </c>
      <c r="R102">
        <f t="shared" si="112"/>
        <v>50617</v>
      </c>
      <c r="S102" s="9">
        <f t="shared" si="112"/>
        <v>50618</v>
      </c>
      <c r="T102" s="6">
        <f t="shared" si="112"/>
        <v>50619</v>
      </c>
      <c r="U102">
        <f t="shared" si="112"/>
        <v>50620</v>
      </c>
      <c r="V102" s="7">
        <f t="shared" si="112"/>
        <v>50621</v>
      </c>
      <c r="W102" s="8">
        <f t="shared" si="112"/>
        <v>50622</v>
      </c>
      <c r="X102">
        <f t="shared" si="112"/>
        <v>50623</v>
      </c>
      <c r="Y102" s="7">
        <f t="shared" si="112"/>
        <v>50624</v>
      </c>
      <c r="Z102">
        <f t="shared" si="112"/>
        <v>50625</v>
      </c>
      <c r="AA102">
        <f t="shared" si="112"/>
        <v>50626</v>
      </c>
      <c r="AB102" s="9">
        <f t="shared" si="112"/>
        <v>50627</v>
      </c>
    </row>
    <row r="103" spans="2:28">
      <c r="B103" s="6">
        <f t="shared" ref="B103:AB103" si="113">B82+10000</f>
        <v>50501</v>
      </c>
      <c r="C103">
        <f t="shared" si="113"/>
        <v>50502</v>
      </c>
      <c r="D103" s="7">
        <f t="shared" si="113"/>
        <v>50503</v>
      </c>
      <c r="E103" s="8">
        <f t="shared" si="113"/>
        <v>50504</v>
      </c>
      <c r="F103">
        <f t="shared" si="113"/>
        <v>50505</v>
      </c>
      <c r="G103" s="7">
        <f t="shared" si="113"/>
        <v>50506</v>
      </c>
      <c r="H103">
        <f t="shared" si="113"/>
        <v>50507</v>
      </c>
      <c r="I103">
        <f t="shared" si="113"/>
        <v>50508</v>
      </c>
      <c r="J103" s="9">
        <f t="shared" si="113"/>
        <v>50509</v>
      </c>
      <c r="K103" s="6">
        <f t="shared" si="113"/>
        <v>50510</v>
      </c>
      <c r="L103">
        <f t="shared" si="113"/>
        <v>50511</v>
      </c>
      <c r="M103" s="7">
        <f t="shared" si="113"/>
        <v>50512</v>
      </c>
      <c r="N103" s="8">
        <f t="shared" si="113"/>
        <v>50513</v>
      </c>
      <c r="O103">
        <f t="shared" si="113"/>
        <v>50514</v>
      </c>
      <c r="P103" s="7">
        <f t="shared" si="113"/>
        <v>50515</v>
      </c>
      <c r="Q103">
        <f t="shared" si="113"/>
        <v>50516</v>
      </c>
      <c r="R103">
        <f t="shared" si="113"/>
        <v>50517</v>
      </c>
      <c r="S103" s="9">
        <f t="shared" si="113"/>
        <v>50518</v>
      </c>
      <c r="T103" s="6">
        <f t="shared" si="113"/>
        <v>50519</v>
      </c>
      <c r="U103">
        <f t="shared" si="113"/>
        <v>50520</v>
      </c>
      <c r="V103" s="7">
        <f t="shared" si="113"/>
        <v>50521</v>
      </c>
      <c r="W103" s="8">
        <f t="shared" si="113"/>
        <v>50522</v>
      </c>
      <c r="X103">
        <f t="shared" si="113"/>
        <v>50523</v>
      </c>
      <c r="Y103" s="7">
        <f t="shared" si="113"/>
        <v>50524</v>
      </c>
      <c r="Z103">
        <f t="shared" si="113"/>
        <v>50525</v>
      </c>
      <c r="AA103">
        <f t="shared" si="113"/>
        <v>50526</v>
      </c>
      <c r="AB103" s="9">
        <f t="shared" si="113"/>
        <v>50527</v>
      </c>
    </row>
    <row r="104" spans="2:28">
      <c r="B104" s="6">
        <f t="shared" ref="B104:AB104" si="114">B83+10000</f>
        <v>50401</v>
      </c>
      <c r="C104">
        <f t="shared" si="114"/>
        <v>50402</v>
      </c>
      <c r="D104" s="7">
        <f t="shared" si="114"/>
        <v>50403</v>
      </c>
      <c r="E104" s="8">
        <f t="shared" si="114"/>
        <v>50404</v>
      </c>
      <c r="F104">
        <f t="shared" si="114"/>
        <v>50405</v>
      </c>
      <c r="G104" s="7">
        <f t="shared" si="114"/>
        <v>50406</v>
      </c>
      <c r="H104">
        <f t="shared" si="114"/>
        <v>50407</v>
      </c>
      <c r="I104">
        <f t="shared" si="114"/>
        <v>50408</v>
      </c>
      <c r="J104" s="9">
        <f t="shared" si="114"/>
        <v>50409</v>
      </c>
      <c r="K104" s="6">
        <f t="shared" si="114"/>
        <v>50410</v>
      </c>
      <c r="L104">
        <f t="shared" si="114"/>
        <v>50411</v>
      </c>
      <c r="M104" s="7">
        <f t="shared" si="114"/>
        <v>50412</v>
      </c>
      <c r="N104" s="8">
        <f t="shared" si="114"/>
        <v>50413</v>
      </c>
      <c r="O104">
        <f t="shared" si="114"/>
        <v>50414</v>
      </c>
      <c r="P104" s="7">
        <f t="shared" si="114"/>
        <v>50415</v>
      </c>
      <c r="Q104">
        <f t="shared" si="114"/>
        <v>50416</v>
      </c>
      <c r="R104">
        <f t="shared" si="114"/>
        <v>50417</v>
      </c>
      <c r="S104" s="9">
        <f t="shared" si="114"/>
        <v>50418</v>
      </c>
      <c r="T104" s="6">
        <f t="shared" si="114"/>
        <v>50419</v>
      </c>
      <c r="U104">
        <f t="shared" si="114"/>
        <v>50420</v>
      </c>
      <c r="V104" s="7">
        <f t="shared" si="114"/>
        <v>50421</v>
      </c>
      <c r="W104" s="8">
        <f t="shared" si="114"/>
        <v>50422</v>
      </c>
      <c r="X104">
        <f t="shared" si="114"/>
        <v>50423</v>
      </c>
      <c r="Y104" s="7">
        <f t="shared" si="114"/>
        <v>50424</v>
      </c>
      <c r="Z104">
        <f t="shared" si="114"/>
        <v>50425</v>
      </c>
      <c r="AA104">
        <f t="shared" si="114"/>
        <v>50426</v>
      </c>
      <c r="AB104" s="9">
        <f t="shared" si="114"/>
        <v>50427</v>
      </c>
    </row>
    <row r="105" spans="2:28">
      <c r="B105" s="6">
        <f t="shared" ref="B105:AB105" si="115">B84+10000</f>
        <v>50301</v>
      </c>
      <c r="C105">
        <f t="shared" si="115"/>
        <v>50302</v>
      </c>
      <c r="D105" s="7">
        <f t="shared" si="115"/>
        <v>50303</v>
      </c>
      <c r="E105" s="8">
        <f t="shared" si="115"/>
        <v>50304</v>
      </c>
      <c r="F105">
        <f t="shared" si="115"/>
        <v>50305</v>
      </c>
      <c r="G105" s="7">
        <f t="shared" si="115"/>
        <v>50306</v>
      </c>
      <c r="H105">
        <f t="shared" si="115"/>
        <v>50307</v>
      </c>
      <c r="I105">
        <f t="shared" si="115"/>
        <v>50308</v>
      </c>
      <c r="J105" s="9">
        <f t="shared" si="115"/>
        <v>50309</v>
      </c>
      <c r="K105" s="6">
        <f t="shared" si="115"/>
        <v>50310</v>
      </c>
      <c r="L105">
        <f t="shared" si="115"/>
        <v>50311</v>
      </c>
      <c r="M105" s="7">
        <f t="shared" si="115"/>
        <v>50312</v>
      </c>
      <c r="N105" s="8">
        <f t="shared" si="115"/>
        <v>50313</v>
      </c>
      <c r="O105">
        <f t="shared" si="115"/>
        <v>50314</v>
      </c>
      <c r="P105" s="7">
        <f t="shared" si="115"/>
        <v>50315</v>
      </c>
      <c r="Q105">
        <f t="shared" si="115"/>
        <v>50316</v>
      </c>
      <c r="R105">
        <f t="shared" si="115"/>
        <v>50317</v>
      </c>
      <c r="S105" s="9">
        <f t="shared" si="115"/>
        <v>50318</v>
      </c>
      <c r="T105" s="6">
        <f t="shared" si="115"/>
        <v>50319</v>
      </c>
      <c r="U105">
        <f t="shared" si="115"/>
        <v>50320</v>
      </c>
      <c r="V105" s="7">
        <f t="shared" si="115"/>
        <v>50321</v>
      </c>
      <c r="W105" s="8">
        <f t="shared" si="115"/>
        <v>50322</v>
      </c>
      <c r="X105">
        <f t="shared" si="115"/>
        <v>50323</v>
      </c>
      <c r="Y105" s="7">
        <f t="shared" si="115"/>
        <v>50324</v>
      </c>
      <c r="Z105">
        <f t="shared" si="115"/>
        <v>50325</v>
      </c>
      <c r="AA105">
        <f t="shared" si="115"/>
        <v>50326</v>
      </c>
      <c r="AB105" s="9">
        <f t="shared" si="115"/>
        <v>50327</v>
      </c>
    </row>
    <row r="106" spans="2:28">
      <c r="B106" s="6">
        <f t="shared" ref="B106:AB106" si="116">B85+10000</f>
        <v>50201</v>
      </c>
      <c r="C106">
        <f t="shared" si="116"/>
        <v>50202</v>
      </c>
      <c r="D106" s="7">
        <f t="shared" si="116"/>
        <v>50203</v>
      </c>
      <c r="E106" s="8">
        <f t="shared" si="116"/>
        <v>50204</v>
      </c>
      <c r="F106">
        <f t="shared" si="116"/>
        <v>50205</v>
      </c>
      <c r="G106" s="7">
        <f t="shared" si="116"/>
        <v>50206</v>
      </c>
      <c r="H106">
        <f t="shared" si="116"/>
        <v>50207</v>
      </c>
      <c r="I106">
        <f t="shared" si="116"/>
        <v>50208</v>
      </c>
      <c r="J106" s="9">
        <f t="shared" si="116"/>
        <v>50209</v>
      </c>
      <c r="K106" s="6">
        <f t="shared" si="116"/>
        <v>50210</v>
      </c>
      <c r="L106">
        <f t="shared" si="116"/>
        <v>50211</v>
      </c>
      <c r="M106" s="7">
        <f t="shared" si="116"/>
        <v>50212</v>
      </c>
      <c r="N106" s="8">
        <f t="shared" si="116"/>
        <v>50213</v>
      </c>
      <c r="O106">
        <f t="shared" si="116"/>
        <v>50214</v>
      </c>
      <c r="P106" s="7">
        <f t="shared" si="116"/>
        <v>50215</v>
      </c>
      <c r="Q106">
        <f t="shared" si="116"/>
        <v>50216</v>
      </c>
      <c r="R106">
        <f t="shared" si="116"/>
        <v>50217</v>
      </c>
      <c r="S106" s="9">
        <f t="shared" si="116"/>
        <v>50218</v>
      </c>
      <c r="T106" s="6">
        <f t="shared" si="116"/>
        <v>50219</v>
      </c>
      <c r="U106">
        <f t="shared" si="116"/>
        <v>50220</v>
      </c>
      <c r="V106" s="7">
        <f t="shared" si="116"/>
        <v>50221</v>
      </c>
      <c r="W106" s="8">
        <f t="shared" si="116"/>
        <v>50222</v>
      </c>
      <c r="X106">
        <f t="shared" si="116"/>
        <v>50223</v>
      </c>
      <c r="Y106" s="7">
        <f t="shared" si="116"/>
        <v>50224</v>
      </c>
      <c r="Z106">
        <f t="shared" si="116"/>
        <v>50225</v>
      </c>
      <c r="AA106">
        <f t="shared" si="116"/>
        <v>50226</v>
      </c>
      <c r="AB106" s="9">
        <f t="shared" si="116"/>
        <v>50227</v>
      </c>
    </row>
    <row r="107" spans="2:28" ht="15.95" thickBot="1">
      <c r="B107" s="10">
        <f>B86+10000</f>
        <v>50101</v>
      </c>
      <c r="C107" s="11">
        <f t="shared" ref="C107:AB107" si="117">C86+10000</f>
        <v>50102</v>
      </c>
      <c r="D107" s="12">
        <f t="shared" si="117"/>
        <v>50103</v>
      </c>
      <c r="E107" s="13">
        <f t="shared" si="117"/>
        <v>50104</v>
      </c>
      <c r="F107" s="11">
        <f t="shared" si="117"/>
        <v>50105</v>
      </c>
      <c r="G107" s="12">
        <f t="shared" si="117"/>
        <v>50106</v>
      </c>
      <c r="H107" s="11">
        <f t="shared" si="117"/>
        <v>50107</v>
      </c>
      <c r="I107" s="11">
        <f t="shared" si="117"/>
        <v>50108</v>
      </c>
      <c r="J107" s="14">
        <f t="shared" si="117"/>
        <v>50109</v>
      </c>
      <c r="K107" s="10">
        <f t="shared" si="117"/>
        <v>50110</v>
      </c>
      <c r="L107" s="11">
        <f t="shared" si="117"/>
        <v>50111</v>
      </c>
      <c r="M107" s="12">
        <f t="shared" si="117"/>
        <v>50112</v>
      </c>
      <c r="N107" s="13">
        <f t="shared" si="117"/>
        <v>50113</v>
      </c>
      <c r="O107" s="11">
        <f t="shared" si="117"/>
        <v>50114</v>
      </c>
      <c r="P107" s="12">
        <f t="shared" si="117"/>
        <v>50115</v>
      </c>
      <c r="Q107" s="11">
        <f t="shared" si="117"/>
        <v>50116</v>
      </c>
      <c r="R107" s="11">
        <f t="shared" si="117"/>
        <v>50117</v>
      </c>
      <c r="S107" s="14">
        <f t="shared" si="117"/>
        <v>50118</v>
      </c>
      <c r="T107" s="10">
        <f t="shared" si="117"/>
        <v>50119</v>
      </c>
      <c r="U107" s="11">
        <f t="shared" si="117"/>
        <v>50120</v>
      </c>
      <c r="V107" s="12">
        <f t="shared" si="117"/>
        <v>50121</v>
      </c>
      <c r="W107" s="13">
        <f t="shared" si="117"/>
        <v>50122</v>
      </c>
      <c r="X107" s="11">
        <f t="shared" si="117"/>
        <v>50123</v>
      </c>
      <c r="Y107" s="12">
        <f t="shared" si="117"/>
        <v>50124</v>
      </c>
      <c r="Z107" s="11">
        <f t="shared" si="117"/>
        <v>50125</v>
      </c>
      <c r="AA107" s="11">
        <f t="shared" si="117"/>
        <v>50126</v>
      </c>
      <c r="AB107" s="14">
        <f t="shared" si="117"/>
        <v>50127</v>
      </c>
    </row>
    <row r="110" spans="2:28">
      <c r="B110" t="s">
        <v>1323</v>
      </c>
    </row>
    <row r="111" spans="2:28">
      <c r="B111" t="s">
        <v>1316</v>
      </c>
    </row>
    <row r="112" spans="2:28" ht="15.95" thickBot="1"/>
    <row r="113" spans="1:28">
      <c r="A113" t="s">
        <v>1317</v>
      </c>
      <c r="B113" s="1">
        <f t="shared" ref="B113:AB113" si="118">B92+10000</f>
        <v>61601</v>
      </c>
      <c r="C113" s="2">
        <f t="shared" si="118"/>
        <v>61602</v>
      </c>
      <c r="D113" s="3">
        <f t="shared" si="118"/>
        <v>61603</v>
      </c>
      <c r="E113" s="4">
        <f t="shared" si="118"/>
        <v>61604</v>
      </c>
      <c r="F113" s="2">
        <f t="shared" si="118"/>
        <v>61605</v>
      </c>
      <c r="G113" s="3">
        <f t="shared" si="118"/>
        <v>61606</v>
      </c>
      <c r="H113" s="2">
        <f t="shared" si="118"/>
        <v>61607</v>
      </c>
      <c r="I113" s="2">
        <f t="shared" si="118"/>
        <v>61608</v>
      </c>
      <c r="J113" s="5">
        <f t="shared" si="118"/>
        <v>61609</v>
      </c>
      <c r="K113" s="1">
        <f t="shared" si="118"/>
        <v>61610</v>
      </c>
      <c r="L113" s="2">
        <f t="shared" si="118"/>
        <v>61611</v>
      </c>
      <c r="M113" s="3">
        <f t="shared" si="118"/>
        <v>61612</v>
      </c>
      <c r="N113" s="4">
        <f t="shared" si="118"/>
        <v>61613</v>
      </c>
      <c r="O113" s="2">
        <f t="shared" si="118"/>
        <v>61614</v>
      </c>
      <c r="P113" s="3">
        <f t="shared" si="118"/>
        <v>61615</v>
      </c>
      <c r="Q113" s="2">
        <f t="shared" si="118"/>
        <v>61616</v>
      </c>
      <c r="R113" s="2">
        <f t="shared" si="118"/>
        <v>61617</v>
      </c>
      <c r="S113" s="5">
        <f t="shared" si="118"/>
        <v>61618</v>
      </c>
      <c r="T113" s="1">
        <f t="shared" si="118"/>
        <v>61619</v>
      </c>
      <c r="U113" s="2">
        <f t="shared" si="118"/>
        <v>61620</v>
      </c>
      <c r="V113" s="3">
        <f t="shared" si="118"/>
        <v>61621</v>
      </c>
      <c r="W113" s="4">
        <f t="shared" si="118"/>
        <v>61622</v>
      </c>
      <c r="X113" s="2">
        <f t="shared" si="118"/>
        <v>61623</v>
      </c>
      <c r="Y113" s="3">
        <f t="shared" si="118"/>
        <v>61624</v>
      </c>
      <c r="Z113" s="2">
        <f t="shared" si="118"/>
        <v>61625</v>
      </c>
      <c r="AA113" s="2">
        <f t="shared" si="118"/>
        <v>61626</v>
      </c>
      <c r="AB113" s="5">
        <f t="shared" si="118"/>
        <v>61627</v>
      </c>
    </row>
    <row r="114" spans="1:28">
      <c r="B114" s="6">
        <f t="shared" ref="B114:AB114" si="119">B93+10000</f>
        <v>61501</v>
      </c>
      <c r="C114">
        <f t="shared" si="119"/>
        <v>61502</v>
      </c>
      <c r="D114" s="7">
        <f t="shared" si="119"/>
        <v>61503</v>
      </c>
      <c r="E114" s="8">
        <f t="shared" si="119"/>
        <v>61504</v>
      </c>
      <c r="F114">
        <f t="shared" si="119"/>
        <v>61505</v>
      </c>
      <c r="G114" s="7">
        <f t="shared" si="119"/>
        <v>61506</v>
      </c>
      <c r="H114">
        <f t="shared" si="119"/>
        <v>61507</v>
      </c>
      <c r="I114">
        <f t="shared" si="119"/>
        <v>61508</v>
      </c>
      <c r="J114" s="9">
        <f t="shared" si="119"/>
        <v>61509</v>
      </c>
      <c r="K114" s="6">
        <f t="shared" si="119"/>
        <v>61510</v>
      </c>
      <c r="L114">
        <f t="shared" si="119"/>
        <v>61511</v>
      </c>
      <c r="M114" s="7">
        <f t="shared" si="119"/>
        <v>61512</v>
      </c>
      <c r="N114" s="8">
        <f t="shared" si="119"/>
        <v>61513</v>
      </c>
      <c r="O114">
        <f t="shared" si="119"/>
        <v>61514</v>
      </c>
      <c r="P114" s="7">
        <f t="shared" si="119"/>
        <v>61515</v>
      </c>
      <c r="Q114">
        <f t="shared" si="119"/>
        <v>61516</v>
      </c>
      <c r="R114">
        <f t="shared" si="119"/>
        <v>61517</v>
      </c>
      <c r="S114" s="9">
        <f t="shared" si="119"/>
        <v>61518</v>
      </c>
      <c r="T114" s="6">
        <f t="shared" si="119"/>
        <v>61519</v>
      </c>
      <c r="U114">
        <f t="shared" si="119"/>
        <v>61520</v>
      </c>
      <c r="V114" s="7">
        <f t="shared" si="119"/>
        <v>61521</v>
      </c>
      <c r="W114" s="8">
        <f t="shared" si="119"/>
        <v>61522</v>
      </c>
      <c r="X114">
        <f t="shared" si="119"/>
        <v>61523</v>
      </c>
      <c r="Y114" s="7">
        <f t="shared" si="119"/>
        <v>61524</v>
      </c>
      <c r="Z114">
        <f t="shared" si="119"/>
        <v>61525</v>
      </c>
      <c r="AA114">
        <f t="shared" si="119"/>
        <v>61526</v>
      </c>
      <c r="AB114" s="9">
        <f t="shared" si="119"/>
        <v>61527</v>
      </c>
    </row>
    <row r="115" spans="1:28">
      <c r="B115" s="6">
        <f t="shared" ref="B115:AB115" si="120">B94+10000</f>
        <v>61401</v>
      </c>
      <c r="C115">
        <f t="shared" si="120"/>
        <v>61402</v>
      </c>
      <c r="D115" s="7">
        <f t="shared" si="120"/>
        <v>61403</v>
      </c>
      <c r="E115" s="8">
        <f t="shared" si="120"/>
        <v>61404</v>
      </c>
      <c r="F115">
        <f t="shared" si="120"/>
        <v>61405</v>
      </c>
      <c r="G115" s="7">
        <f t="shared" si="120"/>
        <v>61406</v>
      </c>
      <c r="H115">
        <f t="shared" si="120"/>
        <v>61407</v>
      </c>
      <c r="I115">
        <f t="shared" si="120"/>
        <v>61408</v>
      </c>
      <c r="J115" s="9">
        <f t="shared" si="120"/>
        <v>61409</v>
      </c>
      <c r="K115" s="6">
        <f t="shared" si="120"/>
        <v>61410</v>
      </c>
      <c r="L115">
        <f t="shared" si="120"/>
        <v>61411</v>
      </c>
      <c r="M115" s="7">
        <f t="shared" si="120"/>
        <v>61412</v>
      </c>
      <c r="N115" s="8">
        <f t="shared" si="120"/>
        <v>61413</v>
      </c>
      <c r="O115">
        <f t="shared" si="120"/>
        <v>61414</v>
      </c>
      <c r="P115" s="7">
        <f t="shared" si="120"/>
        <v>61415</v>
      </c>
      <c r="Q115">
        <f t="shared" si="120"/>
        <v>61416</v>
      </c>
      <c r="R115">
        <f t="shared" si="120"/>
        <v>61417</v>
      </c>
      <c r="S115" s="9">
        <f t="shared" si="120"/>
        <v>61418</v>
      </c>
      <c r="T115" s="6">
        <f t="shared" si="120"/>
        <v>61419</v>
      </c>
      <c r="U115">
        <f t="shared" si="120"/>
        <v>61420</v>
      </c>
      <c r="V115" s="7">
        <f t="shared" si="120"/>
        <v>61421</v>
      </c>
      <c r="W115" s="8">
        <f t="shared" si="120"/>
        <v>61422</v>
      </c>
      <c r="X115">
        <f t="shared" si="120"/>
        <v>61423</v>
      </c>
      <c r="Y115" s="7">
        <f t="shared" si="120"/>
        <v>61424</v>
      </c>
      <c r="Z115">
        <f t="shared" si="120"/>
        <v>61425</v>
      </c>
      <c r="AA115">
        <f t="shared" si="120"/>
        <v>61426</v>
      </c>
      <c r="AB115" s="9">
        <f t="shared" si="120"/>
        <v>61427</v>
      </c>
    </row>
    <row r="116" spans="1:28">
      <c r="B116" s="6">
        <f t="shared" ref="B116:AB116" si="121">B95+10000</f>
        <v>61301</v>
      </c>
      <c r="C116">
        <f t="shared" si="121"/>
        <v>61302</v>
      </c>
      <c r="D116" s="7">
        <f t="shared" si="121"/>
        <v>61303</v>
      </c>
      <c r="E116" s="8">
        <f t="shared" si="121"/>
        <v>61304</v>
      </c>
      <c r="F116">
        <f t="shared" si="121"/>
        <v>61305</v>
      </c>
      <c r="G116" s="7">
        <f t="shared" si="121"/>
        <v>61306</v>
      </c>
      <c r="H116">
        <f t="shared" si="121"/>
        <v>61307</v>
      </c>
      <c r="I116">
        <f t="shared" si="121"/>
        <v>61308</v>
      </c>
      <c r="J116" s="9">
        <f t="shared" si="121"/>
        <v>61309</v>
      </c>
      <c r="K116" s="6">
        <f t="shared" si="121"/>
        <v>61310</v>
      </c>
      <c r="L116">
        <f t="shared" si="121"/>
        <v>61311</v>
      </c>
      <c r="M116" s="7">
        <f t="shared" si="121"/>
        <v>61312</v>
      </c>
      <c r="N116" s="8">
        <f t="shared" si="121"/>
        <v>61313</v>
      </c>
      <c r="O116">
        <f t="shared" si="121"/>
        <v>61314</v>
      </c>
      <c r="P116" s="7">
        <f t="shared" si="121"/>
        <v>61315</v>
      </c>
      <c r="Q116">
        <f t="shared" si="121"/>
        <v>61316</v>
      </c>
      <c r="R116">
        <f t="shared" si="121"/>
        <v>61317</v>
      </c>
      <c r="S116" s="9">
        <f t="shared" si="121"/>
        <v>61318</v>
      </c>
      <c r="T116" s="6">
        <f t="shared" si="121"/>
        <v>61319</v>
      </c>
      <c r="U116">
        <f t="shared" si="121"/>
        <v>61320</v>
      </c>
      <c r="V116" s="7">
        <f t="shared" si="121"/>
        <v>61321</v>
      </c>
      <c r="W116" s="8">
        <f t="shared" si="121"/>
        <v>61322</v>
      </c>
      <c r="X116">
        <f t="shared" si="121"/>
        <v>61323</v>
      </c>
      <c r="Y116" s="7">
        <f t="shared" si="121"/>
        <v>61324</v>
      </c>
      <c r="Z116">
        <f t="shared" si="121"/>
        <v>61325</v>
      </c>
      <c r="AA116">
        <f t="shared" si="121"/>
        <v>61326</v>
      </c>
      <c r="AB116" s="9">
        <f t="shared" si="121"/>
        <v>61327</v>
      </c>
    </row>
    <row r="117" spans="1:28">
      <c r="B117" s="6">
        <f t="shared" ref="B117:AB117" si="122">B96+10000</f>
        <v>61201</v>
      </c>
      <c r="C117">
        <f t="shared" si="122"/>
        <v>61202</v>
      </c>
      <c r="D117" s="7">
        <f t="shared" si="122"/>
        <v>61203</v>
      </c>
      <c r="E117" s="8">
        <f t="shared" si="122"/>
        <v>61204</v>
      </c>
      <c r="F117">
        <f t="shared" si="122"/>
        <v>61205</v>
      </c>
      <c r="G117" s="7">
        <f t="shared" si="122"/>
        <v>61206</v>
      </c>
      <c r="H117">
        <f t="shared" si="122"/>
        <v>61207</v>
      </c>
      <c r="I117">
        <f t="shared" si="122"/>
        <v>61208</v>
      </c>
      <c r="J117" s="9">
        <f t="shared" si="122"/>
        <v>61209</v>
      </c>
      <c r="K117" s="6">
        <f t="shared" si="122"/>
        <v>61210</v>
      </c>
      <c r="L117">
        <f t="shared" si="122"/>
        <v>61211</v>
      </c>
      <c r="M117" s="7">
        <f t="shared" si="122"/>
        <v>61212</v>
      </c>
      <c r="N117" s="8">
        <f t="shared" si="122"/>
        <v>61213</v>
      </c>
      <c r="O117">
        <f t="shared" si="122"/>
        <v>61214</v>
      </c>
      <c r="P117" s="7">
        <f t="shared" si="122"/>
        <v>61215</v>
      </c>
      <c r="Q117">
        <f t="shared" si="122"/>
        <v>61216</v>
      </c>
      <c r="R117">
        <f t="shared" si="122"/>
        <v>61217</v>
      </c>
      <c r="S117" s="9">
        <f t="shared" si="122"/>
        <v>61218</v>
      </c>
      <c r="T117" s="6">
        <f t="shared" si="122"/>
        <v>61219</v>
      </c>
      <c r="U117">
        <f t="shared" si="122"/>
        <v>61220</v>
      </c>
      <c r="V117" s="7">
        <f t="shared" si="122"/>
        <v>61221</v>
      </c>
      <c r="W117" s="8">
        <f t="shared" si="122"/>
        <v>61222</v>
      </c>
      <c r="X117">
        <f t="shared" si="122"/>
        <v>61223</v>
      </c>
      <c r="Y117" s="7">
        <f t="shared" si="122"/>
        <v>61224</v>
      </c>
      <c r="Z117">
        <f t="shared" si="122"/>
        <v>61225</v>
      </c>
      <c r="AA117">
        <f t="shared" si="122"/>
        <v>61226</v>
      </c>
      <c r="AB117" s="9">
        <f t="shared" si="122"/>
        <v>61227</v>
      </c>
    </row>
    <row r="118" spans="1:28">
      <c r="B118" s="6">
        <f t="shared" ref="B118:AB118" si="123">B97+10000</f>
        <v>61101</v>
      </c>
      <c r="C118">
        <f t="shared" si="123"/>
        <v>61102</v>
      </c>
      <c r="D118" s="7">
        <f t="shared" si="123"/>
        <v>61103</v>
      </c>
      <c r="E118" s="8">
        <f t="shared" si="123"/>
        <v>61104</v>
      </c>
      <c r="F118">
        <f t="shared" si="123"/>
        <v>61105</v>
      </c>
      <c r="G118" s="7">
        <f t="shared" si="123"/>
        <v>61106</v>
      </c>
      <c r="H118">
        <f t="shared" si="123"/>
        <v>61107</v>
      </c>
      <c r="I118">
        <f t="shared" si="123"/>
        <v>61108</v>
      </c>
      <c r="J118" s="9">
        <f t="shared" si="123"/>
        <v>61109</v>
      </c>
      <c r="K118" s="6">
        <f t="shared" si="123"/>
        <v>61110</v>
      </c>
      <c r="L118">
        <f t="shared" si="123"/>
        <v>61111</v>
      </c>
      <c r="M118" s="7">
        <f t="shared" si="123"/>
        <v>61112</v>
      </c>
      <c r="N118" s="8">
        <f t="shared" si="123"/>
        <v>61113</v>
      </c>
      <c r="O118">
        <f t="shared" si="123"/>
        <v>61114</v>
      </c>
      <c r="P118" s="7">
        <f t="shared" si="123"/>
        <v>61115</v>
      </c>
      <c r="Q118">
        <f t="shared" si="123"/>
        <v>61116</v>
      </c>
      <c r="R118">
        <f t="shared" si="123"/>
        <v>61117</v>
      </c>
      <c r="S118" s="9">
        <f t="shared" si="123"/>
        <v>61118</v>
      </c>
      <c r="T118" s="6">
        <f t="shared" si="123"/>
        <v>61119</v>
      </c>
      <c r="U118">
        <f t="shared" si="123"/>
        <v>61120</v>
      </c>
      <c r="V118" s="7">
        <f t="shared" si="123"/>
        <v>61121</v>
      </c>
      <c r="W118" s="8">
        <f t="shared" si="123"/>
        <v>61122</v>
      </c>
      <c r="X118">
        <f t="shared" si="123"/>
        <v>61123</v>
      </c>
      <c r="Y118" s="7">
        <f t="shared" si="123"/>
        <v>61124</v>
      </c>
      <c r="Z118">
        <f t="shared" si="123"/>
        <v>61125</v>
      </c>
      <c r="AA118">
        <f t="shared" si="123"/>
        <v>61126</v>
      </c>
      <c r="AB118" s="9">
        <f t="shared" si="123"/>
        <v>61127</v>
      </c>
    </row>
    <row r="119" spans="1:28">
      <c r="B119" s="6">
        <f t="shared" ref="B119:AB119" si="124">B98+10000</f>
        <v>61001</v>
      </c>
      <c r="C119">
        <f t="shared" si="124"/>
        <v>61002</v>
      </c>
      <c r="D119" s="7">
        <f t="shared" si="124"/>
        <v>61003</v>
      </c>
      <c r="E119" s="8">
        <f t="shared" si="124"/>
        <v>61004</v>
      </c>
      <c r="F119">
        <f t="shared" si="124"/>
        <v>61005</v>
      </c>
      <c r="G119" s="7">
        <f t="shared" si="124"/>
        <v>61006</v>
      </c>
      <c r="H119">
        <f t="shared" si="124"/>
        <v>61007</v>
      </c>
      <c r="I119">
        <f t="shared" si="124"/>
        <v>61008</v>
      </c>
      <c r="J119" s="9">
        <f t="shared" si="124"/>
        <v>61009</v>
      </c>
      <c r="K119" s="6">
        <f t="shared" si="124"/>
        <v>61010</v>
      </c>
      <c r="L119">
        <f t="shared" si="124"/>
        <v>61011</v>
      </c>
      <c r="M119" s="7">
        <f t="shared" si="124"/>
        <v>61012</v>
      </c>
      <c r="N119" s="8">
        <f t="shared" si="124"/>
        <v>61013</v>
      </c>
      <c r="O119">
        <f t="shared" si="124"/>
        <v>61014</v>
      </c>
      <c r="P119" s="7">
        <f t="shared" si="124"/>
        <v>61015</v>
      </c>
      <c r="Q119">
        <f t="shared" si="124"/>
        <v>61016</v>
      </c>
      <c r="R119">
        <f t="shared" si="124"/>
        <v>61017</v>
      </c>
      <c r="S119" s="9">
        <f t="shared" si="124"/>
        <v>61018</v>
      </c>
      <c r="T119" s="6">
        <f t="shared" si="124"/>
        <v>61019</v>
      </c>
      <c r="U119">
        <f t="shared" si="124"/>
        <v>61020</v>
      </c>
      <c r="V119" s="7">
        <f t="shared" si="124"/>
        <v>61021</v>
      </c>
      <c r="W119" s="8">
        <f t="shared" si="124"/>
        <v>61022</v>
      </c>
      <c r="X119">
        <f t="shared" si="124"/>
        <v>61023</v>
      </c>
      <c r="Y119" s="7">
        <f t="shared" si="124"/>
        <v>61024</v>
      </c>
      <c r="Z119">
        <f t="shared" si="124"/>
        <v>61025</v>
      </c>
      <c r="AA119">
        <f t="shared" si="124"/>
        <v>61026</v>
      </c>
      <c r="AB119" s="9">
        <f t="shared" si="124"/>
        <v>61027</v>
      </c>
    </row>
    <row r="120" spans="1:28" ht="15.95" thickBot="1">
      <c r="B120" s="10">
        <f t="shared" ref="B120:AB120" si="125">B99+10000</f>
        <v>60901</v>
      </c>
      <c r="C120" s="11">
        <f t="shared" si="125"/>
        <v>60902</v>
      </c>
      <c r="D120" s="12">
        <f t="shared" si="125"/>
        <v>60903</v>
      </c>
      <c r="E120" s="13">
        <f t="shared" si="125"/>
        <v>60904</v>
      </c>
      <c r="F120" s="11">
        <f t="shared" si="125"/>
        <v>60905</v>
      </c>
      <c r="G120" s="12">
        <f t="shared" si="125"/>
        <v>60906</v>
      </c>
      <c r="H120" s="11">
        <f t="shared" si="125"/>
        <v>60907</v>
      </c>
      <c r="I120" s="11">
        <f t="shared" si="125"/>
        <v>60908</v>
      </c>
      <c r="J120" s="14">
        <f t="shared" si="125"/>
        <v>60909</v>
      </c>
      <c r="K120" s="10">
        <f t="shared" si="125"/>
        <v>60910</v>
      </c>
      <c r="L120" s="11">
        <f t="shared" si="125"/>
        <v>60911</v>
      </c>
      <c r="M120" s="12">
        <f t="shared" si="125"/>
        <v>60912</v>
      </c>
      <c r="N120" s="13">
        <f t="shared" si="125"/>
        <v>60913</v>
      </c>
      <c r="O120" s="11">
        <f t="shared" si="125"/>
        <v>60914</v>
      </c>
      <c r="P120" s="11">
        <f t="shared" si="125"/>
        <v>60915</v>
      </c>
      <c r="Q120" s="11">
        <f t="shared" si="125"/>
        <v>60916</v>
      </c>
      <c r="R120" s="11">
        <f t="shared" si="125"/>
        <v>60917</v>
      </c>
      <c r="S120" s="14">
        <f t="shared" si="125"/>
        <v>60918</v>
      </c>
      <c r="T120" s="10">
        <f t="shared" si="125"/>
        <v>60919</v>
      </c>
      <c r="U120" s="11">
        <f t="shared" si="125"/>
        <v>60920</v>
      </c>
      <c r="V120" s="12">
        <f t="shared" si="125"/>
        <v>60921</v>
      </c>
      <c r="W120" s="13">
        <f t="shared" si="125"/>
        <v>60922</v>
      </c>
      <c r="X120" s="11">
        <f t="shared" si="125"/>
        <v>60923</v>
      </c>
      <c r="Y120" s="12">
        <f t="shared" si="125"/>
        <v>60924</v>
      </c>
      <c r="Z120" s="11">
        <f t="shared" si="125"/>
        <v>60925</v>
      </c>
      <c r="AA120" s="11">
        <f t="shared" si="125"/>
        <v>60926</v>
      </c>
      <c r="AB120" s="14">
        <f t="shared" si="125"/>
        <v>60927</v>
      </c>
    </row>
    <row r="121" spans="1:28">
      <c r="B121" s="1">
        <f t="shared" ref="B121:AB121" si="126">B100+10000</f>
        <v>60801</v>
      </c>
      <c r="C121" s="2">
        <f t="shared" si="126"/>
        <v>60802</v>
      </c>
      <c r="D121" s="3">
        <f t="shared" si="126"/>
        <v>60803</v>
      </c>
      <c r="E121" s="4">
        <f t="shared" si="126"/>
        <v>60804</v>
      </c>
      <c r="F121" s="2">
        <f t="shared" si="126"/>
        <v>60805</v>
      </c>
      <c r="G121" s="3">
        <f t="shared" si="126"/>
        <v>60806</v>
      </c>
      <c r="H121" s="2">
        <f t="shared" si="126"/>
        <v>60807</v>
      </c>
      <c r="I121" s="2">
        <f t="shared" si="126"/>
        <v>60808</v>
      </c>
      <c r="J121" s="5">
        <f t="shared" si="126"/>
        <v>60809</v>
      </c>
      <c r="K121" s="1">
        <f t="shared" si="126"/>
        <v>60810</v>
      </c>
      <c r="L121" s="2">
        <f t="shared" si="126"/>
        <v>60811</v>
      </c>
      <c r="M121" s="3">
        <f t="shared" si="126"/>
        <v>60812</v>
      </c>
      <c r="N121" s="4">
        <f t="shared" si="126"/>
        <v>60813</v>
      </c>
      <c r="O121" s="2">
        <f t="shared" si="126"/>
        <v>60814</v>
      </c>
      <c r="P121" s="3">
        <f t="shared" si="126"/>
        <v>60815</v>
      </c>
      <c r="Q121" s="2">
        <f t="shared" si="126"/>
        <v>60816</v>
      </c>
      <c r="R121" s="2">
        <f t="shared" si="126"/>
        <v>60817</v>
      </c>
      <c r="S121" s="5">
        <f t="shared" si="126"/>
        <v>60818</v>
      </c>
      <c r="T121" s="1">
        <f t="shared" si="126"/>
        <v>60819</v>
      </c>
      <c r="U121" s="2">
        <f t="shared" si="126"/>
        <v>60820</v>
      </c>
      <c r="V121" s="3">
        <f t="shared" si="126"/>
        <v>60821</v>
      </c>
      <c r="W121" s="4">
        <f t="shared" si="126"/>
        <v>60822</v>
      </c>
      <c r="X121" s="2">
        <f t="shared" si="126"/>
        <v>60823</v>
      </c>
      <c r="Y121" s="3">
        <f t="shared" si="126"/>
        <v>60824</v>
      </c>
      <c r="Z121" s="2">
        <f t="shared" si="126"/>
        <v>60825</v>
      </c>
      <c r="AA121" s="2">
        <f t="shared" si="126"/>
        <v>60826</v>
      </c>
      <c r="AB121" s="5">
        <f t="shared" si="126"/>
        <v>60827</v>
      </c>
    </row>
    <row r="122" spans="1:28">
      <c r="B122" s="6">
        <f t="shared" ref="B122:AB122" si="127">B101+10000</f>
        <v>60701</v>
      </c>
      <c r="C122">
        <f t="shared" si="127"/>
        <v>60702</v>
      </c>
      <c r="D122" s="7">
        <f t="shared" si="127"/>
        <v>60703</v>
      </c>
      <c r="E122" s="8">
        <f t="shared" si="127"/>
        <v>60704</v>
      </c>
      <c r="F122">
        <f t="shared" si="127"/>
        <v>60705</v>
      </c>
      <c r="G122" s="7">
        <f t="shared" si="127"/>
        <v>60706</v>
      </c>
      <c r="H122">
        <f t="shared" si="127"/>
        <v>60707</v>
      </c>
      <c r="I122">
        <f t="shared" si="127"/>
        <v>60708</v>
      </c>
      <c r="J122" s="9">
        <f t="shared" si="127"/>
        <v>60709</v>
      </c>
      <c r="K122" s="6">
        <f t="shared" si="127"/>
        <v>60710</v>
      </c>
      <c r="L122">
        <f t="shared" si="127"/>
        <v>60711</v>
      </c>
      <c r="M122" s="7">
        <f t="shared" si="127"/>
        <v>60712</v>
      </c>
      <c r="N122" s="8">
        <f t="shared" si="127"/>
        <v>60713</v>
      </c>
      <c r="O122">
        <f t="shared" si="127"/>
        <v>60714</v>
      </c>
      <c r="P122" s="7">
        <f t="shared" si="127"/>
        <v>60715</v>
      </c>
      <c r="Q122">
        <f t="shared" si="127"/>
        <v>60716</v>
      </c>
      <c r="R122">
        <f t="shared" si="127"/>
        <v>60717</v>
      </c>
      <c r="S122" s="9">
        <f t="shared" si="127"/>
        <v>60718</v>
      </c>
      <c r="T122" s="6">
        <f t="shared" si="127"/>
        <v>60719</v>
      </c>
      <c r="U122">
        <f t="shared" si="127"/>
        <v>60720</v>
      </c>
      <c r="V122" s="7">
        <f t="shared" si="127"/>
        <v>60721</v>
      </c>
      <c r="W122" s="8">
        <f t="shared" si="127"/>
        <v>60722</v>
      </c>
      <c r="X122">
        <f t="shared" si="127"/>
        <v>60723</v>
      </c>
      <c r="Y122" s="7">
        <f t="shared" si="127"/>
        <v>60724</v>
      </c>
      <c r="Z122">
        <f t="shared" si="127"/>
        <v>60725</v>
      </c>
      <c r="AA122">
        <f t="shared" si="127"/>
        <v>60726</v>
      </c>
      <c r="AB122" s="9">
        <f t="shared" si="127"/>
        <v>60727</v>
      </c>
    </row>
    <row r="123" spans="1:28">
      <c r="B123" s="6">
        <f t="shared" ref="B123:AB123" si="128">B102+10000</f>
        <v>60601</v>
      </c>
      <c r="C123">
        <f t="shared" si="128"/>
        <v>60602</v>
      </c>
      <c r="D123" s="7">
        <f t="shared" si="128"/>
        <v>60603</v>
      </c>
      <c r="E123" s="8">
        <f t="shared" si="128"/>
        <v>60604</v>
      </c>
      <c r="F123">
        <f t="shared" si="128"/>
        <v>60605</v>
      </c>
      <c r="G123" s="7">
        <f t="shared" si="128"/>
        <v>60606</v>
      </c>
      <c r="H123">
        <f t="shared" si="128"/>
        <v>60607</v>
      </c>
      <c r="I123">
        <f t="shared" si="128"/>
        <v>60608</v>
      </c>
      <c r="J123" s="9">
        <f t="shared" si="128"/>
        <v>60609</v>
      </c>
      <c r="K123" s="6">
        <f t="shared" si="128"/>
        <v>60610</v>
      </c>
      <c r="L123">
        <f t="shared" si="128"/>
        <v>60611</v>
      </c>
      <c r="M123" s="7">
        <f t="shared" si="128"/>
        <v>60612</v>
      </c>
      <c r="N123" s="8">
        <f t="shared" si="128"/>
        <v>60613</v>
      </c>
      <c r="O123">
        <f t="shared" si="128"/>
        <v>60614</v>
      </c>
      <c r="P123" s="7">
        <f t="shared" si="128"/>
        <v>60615</v>
      </c>
      <c r="Q123">
        <f t="shared" si="128"/>
        <v>60616</v>
      </c>
      <c r="R123">
        <f t="shared" si="128"/>
        <v>60617</v>
      </c>
      <c r="S123" s="9">
        <f t="shared" si="128"/>
        <v>60618</v>
      </c>
      <c r="T123" s="6">
        <f t="shared" si="128"/>
        <v>60619</v>
      </c>
      <c r="U123">
        <f t="shared" si="128"/>
        <v>60620</v>
      </c>
      <c r="V123" s="7">
        <f t="shared" si="128"/>
        <v>60621</v>
      </c>
      <c r="W123" s="8">
        <f t="shared" si="128"/>
        <v>60622</v>
      </c>
      <c r="X123">
        <f t="shared" si="128"/>
        <v>60623</v>
      </c>
      <c r="Y123" s="7">
        <f t="shared" si="128"/>
        <v>60624</v>
      </c>
      <c r="Z123">
        <f t="shared" si="128"/>
        <v>60625</v>
      </c>
      <c r="AA123">
        <f t="shared" si="128"/>
        <v>60626</v>
      </c>
      <c r="AB123" s="9">
        <f t="shared" si="128"/>
        <v>60627</v>
      </c>
    </row>
    <row r="124" spans="1:28">
      <c r="B124" s="6">
        <f t="shared" ref="B124:AB124" si="129">B103+10000</f>
        <v>60501</v>
      </c>
      <c r="C124">
        <f t="shared" si="129"/>
        <v>60502</v>
      </c>
      <c r="D124" s="7">
        <f t="shared" si="129"/>
        <v>60503</v>
      </c>
      <c r="E124" s="8">
        <f t="shared" si="129"/>
        <v>60504</v>
      </c>
      <c r="F124">
        <f t="shared" si="129"/>
        <v>60505</v>
      </c>
      <c r="G124" s="7">
        <f t="shared" si="129"/>
        <v>60506</v>
      </c>
      <c r="H124">
        <f t="shared" si="129"/>
        <v>60507</v>
      </c>
      <c r="I124">
        <f t="shared" si="129"/>
        <v>60508</v>
      </c>
      <c r="J124" s="9">
        <f t="shared" si="129"/>
        <v>60509</v>
      </c>
      <c r="K124" s="6">
        <f t="shared" si="129"/>
        <v>60510</v>
      </c>
      <c r="L124">
        <f t="shared" si="129"/>
        <v>60511</v>
      </c>
      <c r="M124" s="7">
        <f t="shared" si="129"/>
        <v>60512</v>
      </c>
      <c r="N124" s="8">
        <f t="shared" si="129"/>
        <v>60513</v>
      </c>
      <c r="O124">
        <f t="shared" si="129"/>
        <v>60514</v>
      </c>
      <c r="P124" s="7">
        <f t="shared" si="129"/>
        <v>60515</v>
      </c>
      <c r="Q124">
        <f t="shared" si="129"/>
        <v>60516</v>
      </c>
      <c r="R124">
        <f t="shared" si="129"/>
        <v>60517</v>
      </c>
      <c r="S124" s="9">
        <f t="shared" si="129"/>
        <v>60518</v>
      </c>
      <c r="T124" s="6">
        <f t="shared" si="129"/>
        <v>60519</v>
      </c>
      <c r="U124">
        <f t="shared" si="129"/>
        <v>60520</v>
      </c>
      <c r="V124" s="7">
        <f t="shared" si="129"/>
        <v>60521</v>
      </c>
      <c r="W124" s="8">
        <f t="shared" si="129"/>
        <v>60522</v>
      </c>
      <c r="X124">
        <f t="shared" si="129"/>
        <v>60523</v>
      </c>
      <c r="Y124" s="7">
        <f t="shared" si="129"/>
        <v>60524</v>
      </c>
      <c r="Z124">
        <f t="shared" si="129"/>
        <v>60525</v>
      </c>
      <c r="AA124">
        <f t="shared" si="129"/>
        <v>60526</v>
      </c>
      <c r="AB124" s="9">
        <f t="shared" si="129"/>
        <v>60527</v>
      </c>
    </row>
    <row r="125" spans="1:28">
      <c r="B125" s="6">
        <f t="shared" ref="B125:AB125" si="130">B104+10000</f>
        <v>60401</v>
      </c>
      <c r="C125">
        <f t="shared" si="130"/>
        <v>60402</v>
      </c>
      <c r="D125" s="7">
        <f t="shared" si="130"/>
        <v>60403</v>
      </c>
      <c r="E125" s="8">
        <f t="shared" si="130"/>
        <v>60404</v>
      </c>
      <c r="F125">
        <f t="shared" si="130"/>
        <v>60405</v>
      </c>
      <c r="G125" s="7">
        <f t="shared" si="130"/>
        <v>60406</v>
      </c>
      <c r="H125">
        <f t="shared" si="130"/>
        <v>60407</v>
      </c>
      <c r="I125">
        <f t="shared" si="130"/>
        <v>60408</v>
      </c>
      <c r="J125" s="9">
        <f t="shared" si="130"/>
        <v>60409</v>
      </c>
      <c r="K125" s="6">
        <f t="shared" si="130"/>
        <v>60410</v>
      </c>
      <c r="L125">
        <f t="shared" si="130"/>
        <v>60411</v>
      </c>
      <c r="M125" s="7">
        <f t="shared" si="130"/>
        <v>60412</v>
      </c>
      <c r="N125" s="8">
        <f t="shared" si="130"/>
        <v>60413</v>
      </c>
      <c r="O125">
        <f t="shared" si="130"/>
        <v>60414</v>
      </c>
      <c r="P125" s="7">
        <f t="shared" si="130"/>
        <v>60415</v>
      </c>
      <c r="Q125">
        <f t="shared" si="130"/>
        <v>60416</v>
      </c>
      <c r="R125">
        <f t="shared" si="130"/>
        <v>60417</v>
      </c>
      <c r="S125" s="9">
        <f t="shared" si="130"/>
        <v>60418</v>
      </c>
      <c r="T125" s="6">
        <f t="shared" si="130"/>
        <v>60419</v>
      </c>
      <c r="U125">
        <f t="shared" si="130"/>
        <v>60420</v>
      </c>
      <c r="V125" s="7">
        <f t="shared" si="130"/>
        <v>60421</v>
      </c>
      <c r="W125" s="8">
        <f t="shared" si="130"/>
        <v>60422</v>
      </c>
      <c r="X125">
        <f t="shared" si="130"/>
        <v>60423</v>
      </c>
      <c r="Y125" s="7">
        <f t="shared" si="130"/>
        <v>60424</v>
      </c>
      <c r="Z125">
        <f t="shared" si="130"/>
        <v>60425</v>
      </c>
      <c r="AA125">
        <f t="shared" si="130"/>
        <v>60426</v>
      </c>
      <c r="AB125" s="9">
        <f t="shared" si="130"/>
        <v>60427</v>
      </c>
    </row>
    <row r="126" spans="1:28">
      <c r="B126" s="6">
        <f t="shared" ref="B126:AB126" si="131">B105+10000</f>
        <v>60301</v>
      </c>
      <c r="C126">
        <f t="shared" si="131"/>
        <v>60302</v>
      </c>
      <c r="D126" s="7">
        <f t="shared" si="131"/>
        <v>60303</v>
      </c>
      <c r="E126" s="8">
        <f t="shared" si="131"/>
        <v>60304</v>
      </c>
      <c r="F126">
        <f t="shared" si="131"/>
        <v>60305</v>
      </c>
      <c r="G126" s="7">
        <f t="shared" si="131"/>
        <v>60306</v>
      </c>
      <c r="H126">
        <f t="shared" si="131"/>
        <v>60307</v>
      </c>
      <c r="I126">
        <f t="shared" si="131"/>
        <v>60308</v>
      </c>
      <c r="J126" s="9">
        <f t="shared" si="131"/>
        <v>60309</v>
      </c>
      <c r="K126" s="6">
        <f t="shared" si="131"/>
        <v>60310</v>
      </c>
      <c r="L126">
        <f t="shared" si="131"/>
        <v>60311</v>
      </c>
      <c r="M126" s="7">
        <f t="shared" si="131"/>
        <v>60312</v>
      </c>
      <c r="N126" s="8">
        <f t="shared" si="131"/>
        <v>60313</v>
      </c>
      <c r="O126">
        <f t="shared" si="131"/>
        <v>60314</v>
      </c>
      <c r="P126" s="7">
        <f t="shared" si="131"/>
        <v>60315</v>
      </c>
      <c r="Q126">
        <f t="shared" si="131"/>
        <v>60316</v>
      </c>
      <c r="R126">
        <f t="shared" si="131"/>
        <v>60317</v>
      </c>
      <c r="S126" s="9">
        <f t="shared" si="131"/>
        <v>60318</v>
      </c>
      <c r="T126" s="6">
        <f t="shared" si="131"/>
        <v>60319</v>
      </c>
      <c r="U126">
        <f t="shared" si="131"/>
        <v>60320</v>
      </c>
      <c r="V126" s="7">
        <f t="shared" si="131"/>
        <v>60321</v>
      </c>
      <c r="W126" s="8">
        <f t="shared" si="131"/>
        <v>60322</v>
      </c>
      <c r="X126">
        <f t="shared" si="131"/>
        <v>60323</v>
      </c>
      <c r="Y126" s="7">
        <f t="shared" si="131"/>
        <v>60324</v>
      </c>
      <c r="Z126">
        <f t="shared" si="131"/>
        <v>60325</v>
      </c>
      <c r="AA126">
        <f t="shared" si="131"/>
        <v>60326</v>
      </c>
      <c r="AB126" s="9">
        <f t="shared" si="131"/>
        <v>60327</v>
      </c>
    </row>
    <row r="127" spans="1:28">
      <c r="B127" s="6">
        <f t="shared" ref="B127:AB127" si="132">B106+10000</f>
        <v>60201</v>
      </c>
      <c r="C127">
        <f t="shared" si="132"/>
        <v>60202</v>
      </c>
      <c r="D127" s="7">
        <f t="shared" si="132"/>
        <v>60203</v>
      </c>
      <c r="E127" s="8">
        <f t="shared" si="132"/>
        <v>60204</v>
      </c>
      <c r="F127">
        <f t="shared" si="132"/>
        <v>60205</v>
      </c>
      <c r="G127" s="7">
        <f t="shared" si="132"/>
        <v>60206</v>
      </c>
      <c r="H127">
        <f t="shared" si="132"/>
        <v>60207</v>
      </c>
      <c r="I127">
        <f t="shared" si="132"/>
        <v>60208</v>
      </c>
      <c r="J127" s="9">
        <f t="shared" si="132"/>
        <v>60209</v>
      </c>
      <c r="K127" s="6">
        <f t="shared" si="132"/>
        <v>60210</v>
      </c>
      <c r="L127">
        <f t="shared" si="132"/>
        <v>60211</v>
      </c>
      <c r="M127" s="7">
        <f t="shared" si="132"/>
        <v>60212</v>
      </c>
      <c r="N127" s="8">
        <f t="shared" si="132"/>
        <v>60213</v>
      </c>
      <c r="O127">
        <f t="shared" si="132"/>
        <v>60214</v>
      </c>
      <c r="P127" s="7">
        <f t="shared" si="132"/>
        <v>60215</v>
      </c>
      <c r="Q127">
        <f t="shared" si="132"/>
        <v>60216</v>
      </c>
      <c r="R127">
        <f t="shared" si="132"/>
        <v>60217</v>
      </c>
      <c r="S127" s="9">
        <f t="shared" si="132"/>
        <v>60218</v>
      </c>
      <c r="T127" s="6">
        <f t="shared" si="132"/>
        <v>60219</v>
      </c>
      <c r="U127">
        <f t="shared" si="132"/>
        <v>60220</v>
      </c>
      <c r="V127" s="7">
        <f t="shared" si="132"/>
        <v>60221</v>
      </c>
      <c r="W127" s="8">
        <f t="shared" si="132"/>
        <v>60222</v>
      </c>
      <c r="X127">
        <f t="shared" si="132"/>
        <v>60223</v>
      </c>
      <c r="Y127" s="7">
        <f t="shared" si="132"/>
        <v>60224</v>
      </c>
      <c r="Z127">
        <f t="shared" si="132"/>
        <v>60225</v>
      </c>
      <c r="AA127">
        <f t="shared" si="132"/>
        <v>60226</v>
      </c>
      <c r="AB127" s="9">
        <f t="shared" si="132"/>
        <v>60227</v>
      </c>
    </row>
    <row r="128" spans="1:28" ht="15.95" thickBot="1">
      <c r="B128" s="10">
        <f>B107+10000</f>
        <v>60101</v>
      </c>
      <c r="C128" s="11">
        <f t="shared" ref="C128:AB128" si="133">C107+10000</f>
        <v>60102</v>
      </c>
      <c r="D128" s="12">
        <f t="shared" si="133"/>
        <v>60103</v>
      </c>
      <c r="E128" s="13">
        <f t="shared" si="133"/>
        <v>60104</v>
      </c>
      <c r="F128" s="11">
        <f t="shared" si="133"/>
        <v>60105</v>
      </c>
      <c r="G128" s="12">
        <f t="shared" si="133"/>
        <v>60106</v>
      </c>
      <c r="H128" s="11">
        <f t="shared" si="133"/>
        <v>60107</v>
      </c>
      <c r="I128" s="11">
        <f t="shared" si="133"/>
        <v>60108</v>
      </c>
      <c r="J128" s="14">
        <f t="shared" si="133"/>
        <v>60109</v>
      </c>
      <c r="K128" s="10">
        <f t="shared" si="133"/>
        <v>60110</v>
      </c>
      <c r="L128" s="11">
        <f t="shared" si="133"/>
        <v>60111</v>
      </c>
      <c r="M128" s="12">
        <f t="shared" si="133"/>
        <v>60112</v>
      </c>
      <c r="N128" s="13">
        <f t="shared" si="133"/>
        <v>60113</v>
      </c>
      <c r="O128" s="11">
        <f t="shared" si="133"/>
        <v>60114</v>
      </c>
      <c r="P128" s="12">
        <f t="shared" si="133"/>
        <v>60115</v>
      </c>
      <c r="Q128" s="11">
        <f t="shared" si="133"/>
        <v>60116</v>
      </c>
      <c r="R128" s="11">
        <f t="shared" si="133"/>
        <v>60117</v>
      </c>
      <c r="S128" s="14">
        <f t="shared" si="133"/>
        <v>60118</v>
      </c>
      <c r="T128" s="10">
        <f t="shared" si="133"/>
        <v>60119</v>
      </c>
      <c r="U128" s="11">
        <f t="shared" si="133"/>
        <v>60120</v>
      </c>
      <c r="V128" s="12">
        <f t="shared" si="133"/>
        <v>60121</v>
      </c>
      <c r="W128" s="13">
        <f t="shared" si="133"/>
        <v>60122</v>
      </c>
      <c r="X128" s="11">
        <f t="shared" si="133"/>
        <v>60123</v>
      </c>
      <c r="Y128" s="12">
        <f t="shared" si="133"/>
        <v>60124</v>
      </c>
      <c r="Z128" s="11">
        <f t="shared" si="133"/>
        <v>60125</v>
      </c>
      <c r="AA128" s="11">
        <f t="shared" si="133"/>
        <v>60126</v>
      </c>
      <c r="AB128" s="14">
        <f t="shared" si="133"/>
        <v>60127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D89B-CA65-4762-A67E-4D71B09B51B6}">
  <dimension ref="B1:BO65"/>
  <sheetViews>
    <sheetView tabSelected="1" topLeftCell="A46" workbookViewId="0">
      <selection activeCell="G65" sqref="G65"/>
    </sheetView>
  </sheetViews>
  <sheetFormatPr defaultColWidth="10.140625" defaultRowHeight="15"/>
  <cols>
    <col min="1" max="1" width="3.28515625" customWidth="1"/>
    <col min="2" max="2" width="9.140625"/>
    <col min="3" max="3" width="10.85546875" customWidth="1"/>
    <col min="4" max="10" width="3.85546875" customWidth="1"/>
    <col min="11" max="11" width="4" customWidth="1"/>
    <col min="12" max="19" width="3.85546875" customWidth="1"/>
    <col min="20" max="20" width="4" customWidth="1"/>
    <col min="21" max="28" width="3.85546875" customWidth="1"/>
    <col min="29" max="30" width="4" customWidth="1"/>
    <col min="31" max="32" width="3.85546875" customWidth="1"/>
    <col min="33" max="33" width="9.140625"/>
    <col min="34" max="39" width="3.85546875" customWidth="1"/>
    <col min="40" max="40" width="4" customWidth="1"/>
    <col min="41" max="48" width="3.85546875" customWidth="1"/>
    <col min="49" max="49" width="4" customWidth="1"/>
    <col min="50" max="57" width="3.85546875" customWidth="1"/>
    <col min="58" max="58" width="4" customWidth="1"/>
    <col min="59" max="62" width="3.85546875" customWidth="1"/>
    <col min="63" max="63" width="10.140625" style="66"/>
  </cols>
  <sheetData>
    <row r="1" spans="2:67" s="45" customFormat="1" ht="15.75">
      <c r="B1" s="46" t="s">
        <v>1324</v>
      </c>
      <c r="C1" s="47">
        <v>0</v>
      </c>
      <c r="D1" s="48">
        <v>5</v>
      </c>
      <c r="E1" s="48">
        <v>10</v>
      </c>
      <c r="F1" s="48">
        <v>15</v>
      </c>
      <c r="G1" s="48">
        <v>20</v>
      </c>
      <c r="H1" s="48">
        <v>25</v>
      </c>
      <c r="I1" s="48">
        <v>30</v>
      </c>
      <c r="J1" s="48">
        <v>35</v>
      </c>
      <c r="K1" s="48">
        <v>40</v>
      </c>
      <c r="L1" s="48">
        <v>45</v>
      </c>
      <c r="M1" s="48">
        <v>50</v>
      </c>
      <c r="N1" s="48">
        <v>55</v>
      </c>
      <c r="O1" s="48">
        <v>60</v>
      </c>
      <c r="P1" s="48">
        <v>65</v>
      </c>
      <c r="Q1" s="48">
        <v>70</v>
      </c>
      <c r="R1" s="48">
        <v>75</v>
      </c>
      <c r="S1" s="48">
        <v>80</v>
      </c>
      <c r="T1" s="48">
        <v>85</v>
      </c>
      <c r="U1" s="48">
        <v>90</v>
      </c>
      <c r="V1" s="48">
        <v>95</v>
      </c>
      <c r="W1" s="48">
        <v>100</v>
      </c>
      <c r="X1" s="48">
        <v>105</v>
      </c>
      <c r="Y1" s="48">
        <v>110</v>
      </c>
      <c r="Z1" s="48">
        <v>115</v>
      </c>
      <c r="AA1" s="48">
        <v>120</v>
      </c>
      <c r="AB1" s="48">
        <v>125</v>
      </c>
      <c r="AC1" s="48">
        <v>130</v>
      </c>
      <c r="AD1" s="48">
        <v>135</v>
      </c>
      <c r="AE1" s="48">
        <v>140</v>
      </c>
      <c r="AF1" s="48">
        <v>145</v>
      </c>
      <c r="AG1" s="49">
        <v>150</v>
      </c>
      <c r="AH1" s="48">
        <v>180</v>
      </c>
      <c r="AI1" s="48">
        <v>185</v>
      </c>
      <c r="AJ1" s="48">
        <v>190</v>
      </c>
      <c r="AK1" s="48">
        <v>195</v>
      </c>
      <c r="AL1" s="48">
        <v>200</v>
      </c>
      <c r="AM1" s="48">
        <v>205</v>
      </c>
      <c r="AN1" s="48">
        <v>210</v>
      </c>
      <c r="AO1" s="48">
        <v>215</v>
      </c>
      <c r="AP1" s="48">
        <v>220</v>
      </c>
      <c r="AQ1" s="48">
        <v>225</v>
      </c>
      <c r="AR1" s="48">
        <v>230</v>
      </c>
      <c r="AS1" s="48">
        <v>235</v>
      </c>
      <c r="AT1" s="48">
        <v>240</v>
      </c>
      <c r="AU1" s="48">
        <v>245</v>
      </c>
      <c r="AV1" s="48">
        <v>250</v>
      </c>
      <c r="AW1" s="48">
        <v>255</v>
      </c>
      <c r="AX1" s="48">
        <v>260</v>
      </c>
      <c r="AY1" s="48">
        <v>265</v>
      </c>
      <c r="AZ1" s="48">
        <v>270</v>
      </c>
      <c r="BA1" s="48">
        <v>275</v>
      </c>
      <c r="BB1" s="48">
        <v>280</v>
      </c>
      <c r="BC1" s="48">
        <v>285</v>
      </c>
      <c r="BD1" s="48">
        <v>290</v>
      </c>
      <c r="BE1" s="48">
        <v>295</v>
      </c>
      <c r="BF1" s="48">
        <v>300</v>
      </c>
      <c r="BG1" s="48">
        <v>305</v>
      </c>
      <c r="BH1" s="48">
        <v>310</v>
      </c>
      <c r="BI1" s="48">
        <v>315</v>
      </c>
      <c r="BJ1" s="48">
        <v>320</v>
      </c>
      <c r="BK1" s="50" t="s">
        <v>1324</v>
      </c>
      <c r="BL1" s="51"/>
      <c r="BM1" s="51"/>
      <c r="BN1" s="51"/>
      <c r="BO1" s="51"/>
    </row>
    <row r="2" spans="2:67" ht="15.75">
      <c r="B2" s="52"/>
      <c r="C2" s="53" t="s">
        <v>1325</v>
      </c>
      <c r="D2" s="54">
        <v>1</v>
      </c>
      <c r="E2" s="54">
        <v>2</v>
      </c>
      <c r="F2" s="54">
        <v>3</v>
      </c>
      <c r="G2" s="54">
        <v>4</v>
      </c>
      <c r="H2" s="54">
        <v>5</v>
      </c>
      <c r="I2" s="54">
        <v>6</v>
      </c>
      <c r="J2" s="54">
        <v>7</v>
      </c>
      <c r="K2" s="54">
        <v>8</v>
      </c>
      <c r="L2" s="54">
        <v>9</v>
      </c>
      <c r="M2" s="54">
        <v>10</v>
      </c>
      <c r="N2" s="54">
        <v>11</v>
      </c>
      <c r="O2" s="54">
        <v>12</v>
      </c>
      <c r="P2" s="54">
        <v>13</v>
      </c>
      <c r="Q2" s="54">
        <v>14</v>
      </c>
      <c r="R2" s="54">
        <v>15</v>
      </c>
      <c r="S2" s="54">
        <v>16</v>
      </c>
      <c r="T2" s="54">
        <v>17</v>
      </c>
      <c r="U2" s="54">
        <v>18</v>
      </c>
      <c r="V2" s="54">
        <v>19</v>
      </c>
      <c r="W2" s="54">
        <v>20</v>
      </c>
      <c r="X2" s="54">
        <v>21</v>
      </c>
      <c r="Y2" s="54">
        <v>22</v>
      </c>
      <c r="Z2" s="54">
        <v>23</v>
      </c>
      <c r="AA2" s="54">
        <v>24</v>
      </c>
      <c r="AB2" s="54">
        <v>25</v>
      </c>
      <c r="AC2" s="54">
        <v>26</v>
      </c>
      <c r="AD2" s="54">
        <v>27</v>
      </c>
      <c r="AE2" s="54">
        <v>28</v>
      </c>
      <c r="AF2" s="54">
        <v>29</v>
      </c>
      <c r="AG2" s="54"/>
      <c r="AH2" s="54">
        <v>30</v>
      </c>
      <c r="AI2" s="54">
        <v>31</v>
      </c>
      <c r="AJ2" s="54">
        <v>32</v>
      </c>
      <c r="AK2" s="54">
        <v>33</v>
      </c>
      <c r="AL2" s="54">
        <v>34</v>
      </c>
      <c r="AM2" s="54">
        <v>35</v>
      </c>
      <c r="AN2" s="54">
        <v>36</v>
      </c>
      <c r="AO2" s="54">
        <v>37</v>
      </c>
      <c r="AP2" s="54">
        <v>38</v>
      </c>
      <c r="AQ2" s="54">
        <v>39</v>
      </c>
      <c r="AR2" s="54">
        <v>40</v>
      </c>
      <c r="AS2" s="54">
        <v>41</v>
      </c>
      <c r="AT2" s="54">
        <v>42</v>
      </c>
      <c r="AU2" s="54">
        <v>43</v>
      </c>
      <c r="AV2" s="54">
        <v>44</v>
      </c>
      <c r="AW2" s="54">
        <v>45</v>
      </c>
      <c r="AX2" s="54">
        <v>46</v>
      </c>
      <c r="AY2" s="54">
        <v>47</v>
      </c>
      <c r="AZ2" s="54">
        <v>48</v>
      </c>
      <c r="BA2" s="54">
        <v>49</v>
      </c>
      <c r="BB2" s="54">
        <v>50</v>
      </c>
      <c r="BC2" s="54">
        <v>51</v>
      </c>
      <c r="BD2" s="54">
        <v>52</v>
      </c>
      <c r="BE2" s="54">
        <v>53</v>
      </c>
      <c r="BF2" s="54">
        <v>54</v>
      </c>
      <c r="BG2" s="54">
        <v>55</v>
      </c>
      <c r="BH2" s="54">
        <v>56</v>
      </c>
      <c r="BI2" s="54">
        <v>57</v>
      </c>
      <c r="BJ2" s="54">
        <v>58</v>
      </c>
      <c r="BK2" s="55" t="s">
        <v>1325</v>
      </c>
      <c r="BL2" s="56"/>
      <c r="BM2" s="52"/>
      <c r="BN2" s="52"/>
      <c r="BO2" s="52"/>
    </row>
    <row r="3" spans="2:67" ht="15.75" customHeight="1">
      <c r="B3" s="52">
        <v>390</v>
      </c>
      <c r="C3" s="54">
        <v>52</v>
      </c>
      <c r="D3" s="56" t="s">
        <v>1326</v>
      </c>
      <c r="E3" s="56" t="s">
        <v>1326</v>
      </c>
      <c r="F3" s="56" t="s">
        <v>1326</v>
      </c>
      <c r="G3" s="56" t="s">
        <v>1326</v>
      </c>
      <c r="H3" s="56" t="s">
        <v>1326</v>
      </c>
      <c r="I3" s="56" t="s">
        <v>1326</v>
      </c>
      <c r="J3" s="56" t="s">
        <v>1326</v>
      </c>
      <c r="K3" s="56" t="s">
        <v>1326</v>
      </c>
      <c r="L3" s="56" t="s">
        <v>1326</v>
      </c>
      <c r="M3" s="56" t="s">
        <v>1326</v>
      </c>
      <c r="N3" s="56" t="s">
        <v>1326</v>
      </c>
      <c r="O3" s="56" t="s">
        <v>1326</v>
      </c>
      <c r="P3" s="56" t="s">
        <v>1326</v>
      </c>
      <c r="Q3" s="56" t="s">
        <v>1326</v>
      </c>
      <c r="R3" s="56" t="s">
        <v>1326</v>
      </c>
      <c r="S3" s="56" t="s">
        <v>1326</v>
      </c>
      <c r="T3" s="56" t="s">
        <v>1326</v>
      </c>
      <c r="U3" s="56" t="s">
        <v>1326</v>
      </c>
      <c r="V3" s="56" t="s">
        <v>1326</v>
      </c>
      <c r="W3" s="56" t="s">
        <v>1326</v>
      </c>
      <c r="X3" s="56" t="s">
        <v>1326</v>
      </c>
      <c r="Y3" s="56" t="s">
        <v>1326</v>
      </c>
      <c r="Z3" s="56" t="s">
        <v>1326</v>
      </c>
      <c r="AA3" s="56" t="s">
        <v>1326</v>
      </c>
      <c r="AB3" s="56" t="s">
        <v>1326</v>
      </c>
      <c r="AC3" s="56" t="s">
        <v>1326</v>
      </c>
      <c r="AD3" s="56" t="s">
        <v>1326</v>
      </c>
      <c r="AE3" s="56" t="s">
        <v>1326</v>
      </c>
      <c r="AF3" s="56" t="s">
        <v>1326</v>
      </c>
      <c r="AG3" s="56"/>
      <c r="AH3" s="56" t="s">
        <v>1326</v>
      </c>
      <c r="AI3" s="56" t="s">
        <v>1326</v>
      </c>
      <c r="AJ3" s="56" t="s">
        <v>1326</v>
      </c>
      <c r="AK3" s="56" t="s">
        <v>1326</v>
      </c>
      <c r="AL3" s="56" t="s">
        <v>1326</v>
      </c>
      <c r="AM3" s="56" t="s">
        <v>1326</v>
      </c>
      <c r="AN3" s="56" t="s">
        <v>1326</v>
      </c>
      <c r="AO3" s="56" t="s">
        <v>1326</v>
      </c>
      <c r="AP3" s="56" t="s">
        <v>1326</v>
      </c>
      <c r="AQ3" s="56" t="s">
        <v>1326</v>
      </c>
      <c r="AR3" s="56" t="s">
        <v>1326</v>
      </c>
      <c r="AS3" s="56" t="s">
        <v>1326</v>
      </c>
      <c r="AT3" s="56" t="s">
        <v>1326</v>
      </c>
      <c r="AU3" s="56" t="s">
        <v>1326</v>
      </c>
      <c r="AV3" s="56" t="s">
        <v>1326</v>
      </c>
      <c r="AW3" s="56" t="s">
        <v>1326</v>
      </c>
      <c r="AX3" s="56" t="s">
        <v>1326</v>
      </c>
      <c r="AY3" s="56" t="s">
        <v>1326</v>
      </c>
      <c r="AZ3" s="56" t="s">
        <v>1326</v>
      </c>
      <c r="BA3" s="56" t="s">
        <v>1326</v>
      </c>
      <c r="BB3" s="56" t="s">
        <v>1326</v>
      </c>
      <c r="BC3" s="56" t="s">
        <v>1326</v>
      </c>
      <c r="BD3" s="56" t="s">
        <v>1326</v>
      </c>
      <c r="BE3" s="56" t="s">
        <v>1326</v>
      </c>
      <c r="BF3" s="56" t="s">
        <v>1326</v>
      </c>
      <c r="BG3" s="56" t="s">
        <v>1326</v>
      </c>
      <c r="BH3" s="56" t="s">
        <v>1326</v>
      </c>
      <c r="BI3" s="56" t="s">
        <v>1326</v>
      </c>
      <c r="BJ3" s="56" t="s">
        <v>1326</v>
      </c>
      <c r="BK3" s="57">
        <v>52</v>
      </c>
      <c r="BL3" s="56"/>
      <c r="BM3" s="52"/>
      <c r="BN3" s="52"/>
      <c r="BO3" s="52"/>
    </row>
    <row r="4" spans="2:67" ht="15.75" customHeight="1">
      <c r="B4" s="52">
        <v>382.5</v>
      </c>
      <c r="C4" s="54">
        <v>51</v>
      </c>
      <c r="D4" s="56" t="s">
        <v>1326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6" t="s">
        <v>1326</v>
      </c>
      <c r="AG4" s="71" t="s">
        <v>1327</v>
      </c>
      <c r="AH4" s="56" t="s">
        <v>1326</v>
      </c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6" t="s">
        <v>1326</v>
      </c>
      <c r="BK4" s="57">
        <v>51</v>
      </c>
      <c r="BL4" s="56"/>
      <c r="BM4" s="52"/>
      <c r="BN4" s="52"/>
      <c r="BO4" s="52"/>
    </row>
    <row r="5" spans="2:67" ht="15.75">
      <c r="B5" s="52">
        <v>375</v>
      </c>
      <c r="C5" s="54">
        <v>50</v>
      </c>
      <c r="D5" s="56" t="s">
        <v>1326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6" t="s">
        <v>1326</v>
      </c>
      <c r="AG5" s="72"/>
      <c r="AH5" s="56" t="s">
        <v>1326</v>
      </c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6" t="s">
        <v>1326</v>
      </c>
      <c r="BK5" s="57">
        <v>50</v>
      </c>
      <c r="BL5" s="56"/>
      <c r="BM5" s="52"/>
      <c r="BN5" s="52"/>
      <c r="BO5" s="52"/>
    </row>
    <row r="6" spans="2:67" ht="15.75">
      <c r="B6" s="52">
        <v>367.5</v>
      </c>
      <c r="C6" s="54">
        <v>49</v>
      </c>
      <c r="D6" s="56" t="s">
        <v>1326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6" t="s">
        <v>1326</v>
      </c>
      <c r="AG6" s="72"/>
      <c r="AH6" s="56" t="s">
        <v>1326</v>
      </c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6" t="s">
        <v>1326</v>
      </c>
      <c r="BK6" s="57">
        <v>49</v>
      </c>
      <c r="BL6" s="56"/>
      <c r="BM6" s="52"/>
      <c r="BN6" s="52"/>
      <c r="BO6" s="52"/>
    </row>
    <row r="7" spans="2:67" ht="15.75">
      <c r="B7" s="52">
        <v>360</v>
      </c>
      <c r="C7" s="54">
        <v>48</v>
      </c>
      <c r="D7" s="56" t="s">
        <v>1326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6" t="s">
        <v>1326</v>
      </c>
      <c r="AG7" s="72"/>
      <c r="AH7" s="56" t="s">
        <v>1326</v>
      </c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6" t="s">
        <v>1326</v>
      </c>
      <c r="BK7" s="57">
        <v>48</v>
      </c>
      <c r="BL7" s="56"/>
      <c r="BM7" s="52"/>
      <c r="BN7" s="52"/>
      <c r="BO7" s="52"/>
    </row>
    <row r="8" spans="2:67" ht="15.75">
      <c r="B8" s="52">
        <v>352.5</v>
      </c>
      <c r="C8" s="54">
        <v>47</v>
      </c>
      <c r="D8" s="56" t="s">
        <v>1326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6" t="s">
        <v>1326</v>
      </c>
      <c r="AG8" s="72"/>
      <c r="AH8" s="56" t="s">
        <v>1326</v>
      </c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6" t="s">
        <v>1326</v>
      </c>
      <c r="BK8" s="57">
        <v>47</v>
      </c>
      <c r="BL8" s="56"/>
      <c r="BM8" s="52"/>
      <c r="BN8" s="52"/>
      <c r="BO8" s="52"/>
    </row>
    <row r="9" spans="2:67" ht="15.75">
      <c r="B9" s="52">
        <v>345</v>
      </c>
      <c r="C9" s="54">
        <v>46</v>
      </c>
      <c r="D9" s="56" t="s">
        <v>1326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6" t="s">
        <v>1326</v>
      </c>
      <c r="AG9" s="72"/>
      <c r="AH9" s="56" t="s">
        <v>1326</v>
      </c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6" t="s">
        <v>1326</v>
      </c>
      <c r="BK9" s="57">
        <v>46</v>
      </c>
      <c r="BL9" s="56"/>
      <c r="BM9" s="52"/>
      <c r="BN9" s="52"/>
      <c r="BO9" s="52"/>
    </row>
    <row r="10" spans="2:67" ht="15.75">
      <c r="B10" s="52">
        <v>337.5</v>
      </c>
      <c r="C10" s="54">
        <v>45</v>
      </c>
      <c r="D10" s="56" t="s">
        <v>1326</v>
      </c>
      <c r="E10" s="58"/>
      <c r="F10" s="58"/>
      <c r="G10" s="58"/>
      <c r="H10" s="58"/>
      <c r="I10" s="58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8"/>
      <c r="AB10" s="58"/>
      <c r="AC10" s="58"/>
      <c r="AD10" s="58"/>
      <c r="AE10" s="58"/>
      <c r="AF10" s="56" t="s">
        <v>1326</v>
      </c>
      <c r="AG10" s="72"/>
      <c r="AH10" s="56" t="s">
        <v>1326</v>
      </c>
      <c r="AI10" s="58"/>
      <c r="AJ10" s="58"/>
      <c r="AK10" s="58"/>
      <c r="AL10" s="58"/>
      <c r="AM10" s="58"/>
      <c r="AN10" s="58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6" t="s">
        <v>1326</v>
      </c>
      <c r="BK10" s="57">
        <v>45</v>
      </c>
      <c r="BL10" s="56"/>
      <c r="BM10" s="52"/>
      <c r="BN10" s="52"/>
      <c r="BO10" s="52"/>
    </row>
    <row r="11" spans="2:67" ht="15.75">
      <c r="B11" s="52">
        <v>330</v>
      </c>
      <c r="C11" s="54">
        <v>44</v>
      </c>
      <c r="D11" s="56" t="s">
        <v>1326</v>
      </c>
      <c r="E11" s="58"/>
      <c r="F11" s="58"/>
      <c r="G11" s="58"/>
      <c r="H11" s="58"/>
      <c r="I11" s="58"/>
      <c r="J11" s="59"/>
      <c r="K11" s="59"/>
      <c r="L11" s="59"/>
      <c r="M11" s="59" t="s">
        <v>1328</v>
      </c>
      <c r="N11" s="60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8"/>
      <c r="AB11" s="58"/>
      <c r="AC11" s="58"/>
      <c r="AD11" s="58"/>
      <c r="AE11" s="58"/>
      <c r="AF11" s="56" t="s">
        <v>1326</v>
      </c>
      <c r="AG11" s="72"/>
      <c r="AH11" s="56" t="s">
        <v>1326</v>
      </c>
      <c r="AI11" s="58"/>
      <c r="AJ11" s="58"/>
      <c r="AK11" s="58"/>
      <c r="AL11" s="58"/>
      <c r="AM11" s="58"/>
      <c r="AN11" s="58"/>
      <c r="AO11" s="59"/>
      <c r="AP11" s="59"/>
      <c r="AQ11" s="59"/>
      <c r="AR11" s="60" t="s">
        <v>1329</v>
      </c>
      <c r="AS11" s="59"/>
      <c r="AT11" s="59"/>
      <c r="AU11" s="59"/>
      <c r="AV11" s="59"/>
      <c r="AW11" s="59"/>
      <c r="AX11" s="59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6" t="s">
        <v>1326</v>
      </c>
      <c r="BK11" s="57">
        <v>44</v>
      </c>
      <c r="BL11" s="56"/>
      <c r="BM11" s="52"/>
      <c r="BN11" s="52"/>
      <c r="BO11" s="52"/>
    </row>
    <row r="12" spans="2:67" ht="15.75">
      <c r="B12" s="52">
        <v>322.5</v>
      </c>
      <c r="C12" s="54">
        <v>43</v>
      </c>
      <c r="D12" s="56" t="s">
        <v>1326</v>
      </c>
      <c r="E12" s="58"/>
      <c r="F12" s="58"/>
      <c r="G12" s="58"/>
      <c r="H12" s="58"/>
      <c r="I12" s="58"/>
      <c r="J12" s="59"/>
      <c r="K12" s="59"/>
      <c r="L12" s="59"/>
      <c r="M12" s="59" t="s">
        <v>1330</v>
      </c>
      <c r="N12" s="60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8"/>
      <c r="AB12" s="58"/>
      <c r="AC12" s="58"/>
      <c r="AD12" s="58"/>
      <c r="AE12" s="58"/>
      <c r="AF12" s="56" t="s">
        <v>1326</v>
      </c>
      <c r="AG12" s="72"/>
      <c r="AH12" s="56" t="s">
        <v>1326</v>
      </c>
      <c r="AI12" s="58"/>
      <c r="AJ12" s="58"/>
      <c r="AK12" s="58"/>
      <c r="AL12" s="58"/>
      <c r="AM12" s="58"/>
      <c r="AN12" s="58"/>
      <c r="AO12" s="59"/>
      <c r="AP12" s="59"/>
      <c r="AQ12" s="59"/>
      <c r="AR12" s="60" t="s">
        <v>1330</v>
      </c>
      <c r="AS12" s="59"/>
      <c r="AT12" s="59"/>
      <c r="AU12" s="59"/>
      <c r="AV12" s="59"/>
      <c r="AW12" s="59"/>
      <c r="AX12" s="59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6" t="s">
        <v>1326</v>
      </c>
      <c r="BK12" s="57">
        <v>43</v>
      </c>
      <c r="BL12" s="56"/>
      <c r="BM12" s="52"/>
      <c r="BN12" s="52"/>
      <c r="BO12" s="52"/>
    </row>
    <row r="13" spans="2:67" ht="15.75">
      <c r="B13" s="52">
        <v>315</v>
      </c>
      <c r="C13" s="54">
        <v>42</v>
      </c>
      <c r="D13" s="56" t="s">
        <v>1326</v>
      </c>
      <c r="E13" s="58"/>
      <c r="F13" s="58"/>
      <c r="G13" s="58"/>
      <c r="H13" s="58"/>
      <c r="I13" s="58"/>
      <c r="J13" s="59"/>
      <c r="K13" s="59"/>
      <c r="L13" s="59"/>
      <c r="M13" s="59"/>
      <c r="N13" s="59"/>
      <c r="O13" s="60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8"/>
      <c r="AB13" s="58"/>
      <c r="AC13" s="58"/>
      <c r="AD13" s="58"/>
      <c r="AE13" s="58"/>
      <c r="AF13" s="56" t="s">
        <v>1326</v>
      </c>
      <c r="AG13" s="72"/>
      <c r="AH13" s="56" t="s">
        <v>1326</v>
      </c>
      <c r="AI13" s="58"/>
      <c r="AJ13" s="58"/>
      <c r="AK13" s="58"/>
      <c r="AL13" s="58"/>
      <c r="AM13" s="58"/>
      <c r="AN13" s="58"/>
      <c r="AO13" s="59"/>
      <c r="AP13" s="59"/>
      <c r="AQ13" s="59"/>
      <c r="AR13" s="59"/>
      <c r="AS13" s="60"/>
      <c r="AT13" s="59"/>
      <c r="AU13" s="59"/>
      <c r="AV13" s="59"/>
      <c r="AW13" s="59"/>
      <c r="AX13" s="59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6" t="s">
        <v>1326</v>
      </c>
      <c r="BK13" s="57">
        <v>42</v>
      </c>
      <c r="BL13" s="56"/>
      <c r="BM13" s="52"/>
      <c r="BN13" s="52"/>
      <c r="BO13" s="52"/>
    </row>
    <row r="14" spans="2:67" ht="15.75">
      <c r="B14" s="52">
        <v>307.5</v>
      </c>
      <c r="C14" s="54">
        <v>41</v>
      </c>
      <c r="D14" s="56" t="s">
        <v>1326</v>
      </c>
      <c r="E14" s="58"/>
      <c r="F14" s="58"/>
      <c r="G14" s="58"/>
      <c r="H14" s="58"/>
      <c r="I14" s="58"/>
      <c r="J14" s="59"/>
      <c r="K14" s="59"/>
      <c r="L14" s="59"/>
      <c r="M14" s="59"/>
      <c r="N14" s="59"/>
      <c r="O14" s="61"/>
      <c r="P14" s="59"/>
      <c r="Q14" s="59"/>
      <c r="R14" s="62" t="s">
        <v>1331</v>
      </c>
      <c r="S14" s="59"/>
      <c r="T14" s="59"/>
      <c r="U14" s="59"/>
      <c r="V14" s="59"/>
      <c r="W14" s="59"/>
      <c r="X14" s="59"/>
      <c r="Y14" s="59"/>
      <c r="Z14" s="59"/>
      <c r="AA14" s="58"/>
      <c r="AB14" s="58"/>
      <c r="AC14" s="58"/>
      <c r="AD14" s="58"/>
      <c r="AE14" s="58"/>
      <c r="AF14" s="56" t="s">
        <v>1326</v>
      </c>
      <c r="AG14" s="72"/>
      <c r="AH14" s="56" t="s">
        <v>1326</v>
      </c>
      <c r="AI14" s="58"/>
      <c r="AJ14" s="58"/>
      <c r="AK14" s="58"/>
      <c r="AL14" s="58"/>
      <c r="AM14" s="58"/>
      <c r="AN14" s="58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6" t="s">
        <v>1326</v>
      </c>
      <c r="BK14" s="57">
        <v>41</v>
      </c>
      <c r="BL14" s="56"/>
      <c r="BM14" s="52"/>
      <c r="BN14" s="52"/>
      <c r="BO14" s="52"/>
    </row>
    <row r="15" spans="2:67" ht="15.75">
      <c r="B15" s="52">
        <v>300</v>
      </c>
      <c r="C15" s="54">
        <v>40</v>
      </c>
      <c r="D15" s="56" t="s">
        <v>1326</v>
      </c>
      <c r="E15" s="58"/>
      <c r="F15" s="58"/>
      <c r="G15" s="58"/>
      <c r="H15" s="58"/>
      <c r="I15" s="58"/>
      <c r="J15" s="59"/>
      <c r="K15" s="59"/>
      <c r="L15" s="59"/>
      <c r="M15" s="63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8"/>
      <c r="AB15" s="58"/>
      <c r="AC15" s="58"/>
      <c r="AD15" s="58"/>
      <c r="AE15" s="58"/>
      <c r="AF15" s="56" t="s">
        <v>1326</v>
      </c>
      <c r="AG15" s="72"/>
      <c r="AH15" s="56" t="s">
        <v>1326</v>
      </c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6" t="s">
        <v>1326</v>
      </c>
      <c r="BK15" s="57">
        <v>40</v>
      </c>
      <c r="BL15" s="56"/>
      <c r="BM15" s="52"/>
      <c r="BN15" s="52"/>
      <c r="BO15" s="52"/>
    </row>
    <row r="16" spans="2:67" ht="15.75">
      <c r="B16" s="52">
        <v>292.5</v>
      </c>
      <c r="C16" s="54">
        <v>39</v>
      </c>
      <c r="D16" s="56" t="s">
        <v>1326</v>
      </c>
      <c r="E16" s="58"/>
      <c r="F16" s="58"/>
      <c r="G16" s="58"/>
      <c r="H16" s="58"/>
      <c r="I16" s="58"/>
      <c r="J16" s="59"/>
      <c r="K16" s="59"/>
      <c r="L16" s="59" t="s">
        <v>1332</v>
      </c>
      <c r="M16" s="63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8"/>
      <c r="AB16" s="58"/>
      <c r="AC16" s="58"/>
      <c r="AD16" s="58"/>
      <c r="AE16" s="58"/>
      <c r="AF16" s="56" t="s">
        <v>1326</v>
      </c>
      <c r="AG16" s="72"/>
      <c r="AH16" s="56" t="s">
        <v>1326</v>
      </c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6" t="s">
        <v>1326</v>
      </c>
      <c r="BK16" s="57">
        <v>39</v>
      </c>
      <c r="BL16" s="56"/>
      <c r="BM16" s="52"/>
      <c r="BN16" s="52"/>
      <c r="BO16" s="52"/>
    </row>
    <row r="17" spans="2:67" ht="15.75">
      <c r="B17" s="52">
        <v>285</v>
      </c>
      <c r="C17" s="54">
        <v>38</v>
      </c>
      <c r="D17" s="56" t="s">
        <v>1326</v>
      </c>
      <c r="E17" s="58"/>
      <c r="F17" s="58"/>
      <c r="G17" s="58"/>
      <c r="H17" s="58"/>
      <c r="I17" s="58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8"/>
      <c r="AB17" s="58"/>
      <c r="AC17" s="58"/>
      <c r="AD17" s="58"/>
      <c r="AE17" s="58"/>
      <c r="AF17" s="56" t="s">
        <v>1326</v>
      </c>
      <c r="AG17" s="72"/>
      <c r="AH17" s="56" t="s">
        <v>1326</v>
      </c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6" t="s">
        <v>1326</v>
      </c>
      <c r="BK17" s="57">
        <v>38</v>
      </c>
      <c r="BL17" s="56"/>
      <c r="BM17" s="52"/>
      <c r="BN17" s="52"/>
      <c r="BO17" s="52"/>
    </row>
    <row r="18" spans="2:67" ht="15.75">
      <c r="B18" s="52">
        <v>277.5</v>
      </c>
      <c r="C18" s="54">
        <v>37</v>
      </c>
      <c r="D18" s="56" t="s">
        <v>1326</v>
      </c>
      <c r="E18" s="58"/>
      <c r="F18" s="58"/>
      <c r="G18" s="58"/>
      <c r="H18" s="58"/>
      <c r="I18" s="58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8"/>
      <c r="AB18" s="58"/>
      <c r="AC18" s="58"/>
      <c r="AD18" s="58"/>
      <c r="AE18" s="58"/>
      <c r="AF18" s="56" t="s">
        <v>1326</v>
      </c>
      <c r="AG18" s="72"/>
      <c r="AH18" s="56" t="s">
        <v>1326</v>
      </c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6" t="s">
        <v>1326</v>
      </c>
      <c r="BK18" s="57">
        <v>37</v>
      </c>
      <c r="BL18" s="56"/>
      <c r="BM18" s="52"/>
      <c r="BN18" s="52"/>
      <c r="BO18" s="52"/>
    </row>
    <row r="19" spans="2:67" ht="15.75">
      <c r="B19" s="52">
        <v>270</v>
      </c>
      <c r="C19" s="54">
        <v>36</v>
      </c>
      <c r="D19" s="56" t="s">
        <v>1326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6" t="s">
        <v>1326</v>
      </c>
      <c r="AG19" s="72"/>
      <c r="AH19" s="56" t="s">
        <v>1326</v>
      </c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6" t="s">
        <v>1326</v>
      </c>
      <c r="BK19" s="57">
        <v>36</v>
      </c>
      <c r="BL19" s="56"/>
      <c r="BM19" s="52"/>
      <c r="BN19" s="52"/>
      <c r="BO19" s="52"/>
    </row>
    <row r="20" spans="2:67" ht="15.75">
      <c r="B20" s="52">
        <v>262.5</v>
      </c>
      <c r="C20" s="54">
        <v>35</v>
      </c>
      <c r="D20" s="56" t="s">
        <v>1326</v>
      </c>
      <c r="E20" s="56" t="s">
        <v>1326</v>
      </c>
      <c r="F20" s="56" t="s">
        <v>1326</v>
      </c>
      <c r="G20" s="56" t="s">
        <v>1326</v>
      </c>
      <c r="H20" s="56" t="s">
        <v>1326</v>
      </c>
      <c r="I20" s="56" t="s">
        <v>1326</v>
      </c>
      <c r="J20" s="56" t="s">
        <v>1326</v>
      </c>
      <c r="K20" s="56" t="s">
        <v>1326</v>
      </c>
      <c r="L20" s="56" t="s">
        <v>1326</v>
      </c>
      <c r="M20" s="56" t="s">
        <v>1326</v>
      </c>
      <c r="N20" s="56" t="s">
        <v>1326</v>
      </c>
      <c r="O20" s="56" t="s">
        <v>1326</v>
      </c>
      <c r="P20" s="56" t="s">
        <v>1326</v>
      </c>
      <c r="Q20" s="56" t="s">
        <v>1326</v>
      </c>
      <c r="R20" s="56" t="s">
        <v>1326</v>
      </c>
      <c r="S20" s="56" t="s">
        <v>1326</v>
      </c>
      <c r="T20" s="56" t="s">
        <v>1326</v>
      </c>
      <c r="U20" s="56" t="s">
        <v>1326</v>
      </c>
      <c r="V20" s="56" t="s">
        <v>1326</v>
      </c>
      <c r="W20" s="56" t="s">
        <v>1326</v>
      </c>
      <c r="X20" s="56" t="s">
        <v>1326</v>
      </c>
      <c r="Y20" s="56" t="s">
        <v>1326</v>
      </c>
      <c r="Z20" s="56" t="s">
        <v>1326</v>
      </c>
      <c r="AA20" s="56" t="s">
        <v>1326</v>
      </c>
      <c r="AB20" s="56" t="s">
        <v>1326</v>
      </c>
      <c r="AC20" s="56" t="s">
        <v>1326</v>
      </c>
      <c r="AD20" s="56" t="s">
        <v>1326</v>
      </c>
      <c r="AE20" s="56" t="s">
        <v>1326</v>
      </c>
      <c r="AF20" s="56" t="s">
        <v>1326</v>
      </c>
      <c r="AG20" s="72"/>
      <c r="AH20" s="56" t="s">
        <v>1326</v>
      </c>
      <c r="AI20" s="56" t="s">
        <v>1326</v>
      </c>
      <c r="AJ20" s="56" t="s">
        <v>1326</v>
      </c>
      <c r="AK20" s="56" t="s">
        <v>1326</v>
      </c>
      <c r="AL20" s="56" t="s">
        <v>1326</v>
      </c>
      <c r="AM20" s="56" t="s">
        <v>1326</v>
      </c>
      <c r="AN20" s="56" t="s">
        <v>1326</v>
      </c>
      <c r="AO20" s="56" t="s">
        <v>1326</v>
      </c>
      <c r="AP20" s="56" t="s">
        <v>1326</v>
      </c>
      <c r="AQ20" s="56" t="s">
        <v>1326</v>
      </c>
      <c r="AR20" s="56" t="s">
        <v>1326</v>
      </c>
      <c r="AS20" s="56" t="s">
        <v>1326</v>
      </c>
      <c r="AT20" s="56" t="s">
        <v>1326</v>
      </c>
      <c r="AU20" s="56" t="s">
        <v>1326</v>
      </c>
      <c r="AV20" s="56" t="s">
        <v>1326</v>
      </c>
      <c r="AW20" s="56" t="s">
        <v>1326</v>
      </c>
      <c r="AX20" s="56" t="s">
        <v>1326</v>
      </c>
      <c r="AY20" s="56" t="s">
        <v>1326</v>
      </c>
      <c r="AZ20" s="56" t="s">
        <v>1326</v>
      </c>
      <c r="BA20" s="56" t="s">
        <v>1326</v>
      </c>
      <c r="BB20" s="56" t="s">
        <v>1326</v>
      </c>
      <c r="BC20" s="56" t="s">
        <v>1326</v>
      </c>
      <c r="BD20" s="56" t="s">
        <v>1326</v>
      </c>
      <c r="BE20" s="56" t="s">
        <v>1326</v>
      </c>
      <c r="BF20" s="56" t="s">
        <v>1326</v>
      </c>
      <c r="BG20" s="56" t="s">
        <v>1326</v>
      </c>
      <c r="BH20" s="56" t="s">
        <v>1326</v>
      </c>
      <c r="BI20" s="56" t="s">
        <v>1326</v>
      </c>
      <c r="BJ20" s="56" t="s">
        <v>1326</v>
      </c>
      <c r="BK20" s="57">
        <v>35</v>
      </c>
      <c r="BL20" s="56"/>
      <c r="BM20" s="52"/>
      <c r="BN20" s="52"/>
      <c r="BO20" s="52"/>
    </row>
    <row r="21" spans="2:67" ht="15.75">
      <c r="B21" s="52">
        <v>255</v>
      </c>
      <c r="C21" s="54">
        <v>34</v>
      </c>
      <c r="D21" s="56" t="s">
        <v>1326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6" t="s">
        <v>1326</v>
      </c>
      <c r="AG21" s="72"/>
      <c r="AH21" s="56" t="s">
        <v>1326</v>
      </c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6" t="s">
        <v>1326</v>
      </c>
      <c r="BK21" s="57">
        <v>34</v>
      </c>
      <c r="BL21" s="56"/>
      <c r="BM21" s="52"/>
      <c r="BN21" s="52"/>
      <c r="BO21" s="52"/>
    </row>
    <row r="22" spans="2:67" ht="15.75" customHeight="1">
      <c r="B22" s="52">
        <v>247.5</v>
      </c>
      <c r="C22" s="54">
        <v>33</v>
      </c>
      <c r="D22" s="56" t="s">
        <v>1326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6" t="s">
        <v>1326</v>
      </c>
      <c r="AG22" s="72"/>
      <c r="AH22" s="56" t="s">
        <v>1326</v>
      </c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6" t="s">
        <v>1326</v>
      </c>
      <c r="BK22" s="57">
        <v>33</v>
      </c>
      <c r="BL22" s="56"/>
      <c r="BM22" s="52"/>
      <c r="BN22" s="52"/>
      <c r="BO22" s="52"/>
    </row>
    <row r="23" spans="2:67" ht="15.75">
      <c r="B23" s="52">
        <v>240</v>
      </c>
      <c r="C23" s="54">
        <v>32</v>
      </c>
      <c r="D23" s="56" t="s">
        <v>1326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6" t="s">
        <v>1326</v>
      </c>
      <c r="AG23" s="72"/>
      <c r="AH23" s="56" t="s">
        <v>1326</v>
      </c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6" t="s">
        <v>1326</v>
      </c>
      <c r="BK23" s="57">
        <v>32</v>
      </c>
      <c r="BL23" s="56"/>
      <c r="BM23" s="52"/>
      <c r="BN23" s="52"/>
      <c r="BO23" s="52"/>
    </row>
    <row r="24" spans="2:67" ht="15.75">
      <c r="B24" s="52">
        <v>232.5</v>
      </c>
      <c r="C24" s="54">
        <v>31</v>
      </c>
      <c r="D24" s="56" t="s">
        <v>1326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6" t="s">
        <v>1326</v>
      </c>
      <c r="AG24" s="72"/>
      <c r="AH24" s="56" t="s">
        <v>1326</v>
      </c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6" t="s">
        <v>1326</v>
      </c>
      <c r="BK24" s="57">
        <v>31</v>
      </c>
      <c r="BL24" s="56"/>
      <c r="BM24" s="52"/>
      <c r="BN24" s="52"/>
      <c r="BO24" s="52"/>
    </row>
    <row r="25" spans="2:67" ht="15.75">
      <c r="B25" s="52">
        <v>225</v>
      </c>
      <c r="C25" s="54">
        <v>30</v>
      </c>
      <c r="D25" s="56" t="s">
        <v>1326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6" t="s">
        <v>1326</v>
      </c>
      <c r="AG25" s="72"/>
      <c r="AH25" s="56" t="s">
        <v>1326</v>
      </c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6" t="s">
        <v>1326</v>
      </c>
      <c r="BK25" s="57">
        <v>30</v>
      </c>
      <c r="BL25" s="56"/>
      <c r="BM25" s="52"/>
      <c r="BN25" s="52"/>
      <c r="BO25" s="52"/>
    </row>
    <row r="26" spans="2:67" ht="15.75">
      <c r="B26" s="52">
        <v>217.5</v>
      </c>
      <c r="C26" s="54">
        <v>29</v>
      </c>
      <c r="D26" s="56" t="s">
        <v>1326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6" t="s">
        <v>1326</v>
      </c>
      <c r="AG26" s="72"/>
      <c r="AH26" s="56" t="s">
        <v>1326</v>
      </c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6" t="s">
        <v>1326</v>
      </c>
      <c r="BK26" s="57">
        <v>29</v>
      </c>
      <c r="BL26" s="56"/>
      <c r="BM26" s="52"/>
      <c r="BN26" s="52"/>
      <c r="BO26" s="52"/>
    </row>
    <row r="27" spans="2:67" ht="15.75">
      <c r="B27" s="52">
        <v>210</v>
      </c>
      <c r="C27" s="54">
        <v>28</v>
      </c>
      <c r="D27" s="56" t="s">
        <v>1326</v>
      </c>
      <c r="E27" s="58"/>
      <c r="F27" s="58"/>
      <c r="G27" s="58"/>
      <c r="H27" s="58"/>
      <c r="I27" s="58"/>
      <c r="J27" s="5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6" t="s">
        <v>1326</v>
      </c>
      <c r="AG27" s="72"/>
      <c r="AH27" s="56" t="s">
        <v>1326</v>
      </c>
      <c r="AI27" s="58"/>
      <c r="AJ27" s="58"/>
      <c r="AK27" s="58"/>
      <c r="AL27" s="58"/>
      <c r="AM27" s="58"/>
      <c r="AN27" s="58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6" t="s">
        <v>1326</v>
      </c>
      <c r="BK27" s="57">
        <v>28</v>
      </c>
      <c r="BL27" s="56"/>
      <c r="BM27" s="52"/>
      <c r="BN27" s="52"/>
      <c r="BO27" s="52"/>
    </row>
    <row r="28" spans="2:67" ht="15.75">
      <c r="B28" s="52">
        <v>202.5</v>
      </c>
      <c r="C28" s="54">
        <v>27</v>
      </c>
      <c r="D28" s="56" t="s">
        <v>1326</v>
      </c>
      <c r="E28" s="58"/>
      <c r="F28" s="58"/>
      <c r="G28" s="58"/>
      <c r="H28" s="58"/>
      <c r="I28" s="58"/>
      <c r="J28" s="58"/>
      <c r="K28" s="59"/>
      <c r="L28" s="59"/>
      <c r="M28" s="59"/>
      <c r="N28" s="60" t="s">
        <v>1329</v>
      </c>
      <c r="O28" s="59"/>
      <c r="P28" s="59"/>
      <c r="Q28" s="59"/>
      <c r="R28" s="59"/>
      <c r="S28" s="59"/>
      <c r="T28" s="59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6" t="s">
        <v>1326</v>
      </c>
      <c r="AG28" s="72"/>
      <c r="AH28" s="56" t="s">
        <v>1326</v>
      </c>
      <c r="AI28" s="58"/>
      <c r="AJ28" s="58"/>
      <c r="AK28" s="58"/>
      <c r="AL28" s="58"/>
      <c r="AM28" s="58"/>
      <c r="AN28" s="58"/>
      <c r="AO28" s="59"/>
      <c r="AP28" s="59"/>
      <c r="AQ28" s="59"/>
      <c r="AR28" s="60" t="s">
        <v>1329</v>
      </c>
      <c r="AS28" s="59"/>
      <c r="AT28" s="59"/>
      <c r="AU28" s="59"/>
      <c r="AV28" s="59"/>
      <c r="AW28" s="59"/>
      <c r="AX28" s="59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6" t="s">
        <v>1326</v>
      </c>
      <c r="BK28" s="57">
        <v>27</v>
      </c>
      <c r="BL28" s="56"/>
      <c r="BM28" s="52"/>
      <c r="BN28" s="52"/>
      <c r="BO28" s="52"/>
    </row>
    <row r="29" spans="2:67" ht="15.75">
      <c r="B29" s="52">
        <v>195</v>
      </c>
      <c r="C29" s="54">
        <v>26</v>
      </c>
      <c r="D29" s="56" t="s">
        <v>1333</v>
      </c>
      <c r="E29" s="58"/>
      <c r="F29" s="58"/>
      <c r="G29" s="58"/>
      <c r="H29" s="58"/>
      <c r="I29" s="58"/>
      <c r="J29" s="58"/>
      <c r="K29" s="59"/>
      <c r="L29" s="59"/>
      <c r="M29" s="59"/>
      <c r="N29" s="60" t="s">
        <v>1330</v>
      </c>
      <c r="O29" s="59"/>
      <c r="P29" s="59"/>
      <c r="Q29" s="59"/>
      <c r="R29" s="59"/>
      <c r="S29" s="59"/>
      <c r="T29" s="59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6" t="s">
        <v>1333</v>
      </c>
      <c r="AG29" s="72"/>
      <c r="AH29" s="56" t="s">
        <v>1333</v>
      </c>
      <c r="AI29" s="58"/>
      <c r="AJ29" s="58"/>
      <c r="AK29" s="58"/>
      <c r="AL29" s="58"/>
      <c r="AM29" s="58"/>
      <c r="AN29" s="58"/>
      <c r="AO29" s="59"/>
      <c r="AP29" s="59"/>
      <c r="AQ29" s="59"/>
      <c r="AR29" s="60" t="s">
        <v>1330</v>
      </c>
      <c r="AS29" s="59"/>
      <c r="AT29" s="59"/>
      <c r="AU29" s="59"/>
      <c r="AV29" s="59"/>
      <c r="AW29" s="59"/>
      <c r="AX29" s="59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6" t="s">
        <v>1333</v>
      </c>
      <c r="BK29" s="57">
        <v>26</v>
      </c>
      <c r="BL29" s="56"/>
      <c r="BM29" s="52"/>
      <c r="BN29" s="52"/>
      <c r="BO29" s="52"/>
    </row>
    <row r="30" spans="2:67" ht="15.75">
      <c r="B30" s="52">
        <v>187.5</v>
      </c>
      <c r="C30" s="54">
        <v>25</v>
      </c>
      <c r="D30" s="56" t="s">
        <v>1326</v>
      </c>
      <c r="E30" s="58"/>
      <c r="F30" s="58"/>
      <c r="G30" s="58"/>
      <c r="H30" s="58"/>
      <c r="I30" s="58"/>
      <c r="J30" s="58"/>
      <c r="K30" s="59"/>
      <c r="L30" s="59"/>
      <c r="M30" s="59"/>
      <c r="N30" s="59"/>
      <c r="O30" s="60"/>
      <c r="P30" s="59"/>
      <c r="Q30" s="59"/>
      <c r="R30" s="59"/>
      <c r="S30" s="59"/>
      <c r="T30" s="59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6" t="s">
        <v>1326</v>
      </c>
      <c r="AG30" s="72"/>
      <c r="AH30" s="56" t="s">
        <v>1326</v>
      </c>
      <c r="AI30" s="58"/>
      <c r="AJ30" s="58"/>
      <c r="AK30" s="58"/>
      <c r="AL30" s="58"/>
      <c r="AM30" s="58"/>
      <c r="AN30" s="58"/>
      <c r="AO30" s="59"/>
      <c r="AP30" s="59"/>
      <c r="AQ30" s="59"/>
      <c r="AR30" s="59"/>
      <c r="AS30" s="60"/>
      <c r="AT30" s="59"/>
      <c r="AU30" s="59"/>
      <c r="AV30" s="59"/>
      <c r="AW30" s="59"/>
      <c r="AX30" s="59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6" t="s">
        <v>1326</v>
      </c>
      <c r="BK30" s="57">
        <v>25</v>
      </c>
      <c r="BL30" s="56"/>
      <c r="BM30" s="52"/>
      <c r="BN30" s="52"/>
      <c r="BO30" s="52"/>
    </row>
    <row r="31" spans="2:67" ht="15.75">
      <c r="B31" s="52">
        <v>180</v>
      </c>
      <c r="C31" s="54">
        <v>24</v>
      </c>
      <c r="D31" s="56" t="s">
        <v>1326</v>
      </c>
      <c r="E31" s="58"/>
      <c r="F31" s="58"/>
      <c r="G31" s="58"/>
      <c r="H31" s="58"/>
      <c r="I31" s="58"/>
      <c r="J31" s="5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6" t="s">
        <v>1326</v>
      </c>
      <c r="AG31" s="72"/>
      <c r="AH31" s="56" t="s">
        <v>1326</v>
      </c>
      <c r="AI31" s="58"/>
      <c r="AJ31" s="58"/>
      <c r="AK31" s="58"/>
      <c r="AL31" s="58"/>
      <c r="AM31" s="58"/>
      <c r="AN31" s="58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6" t="s">
        <v>1326</v>
      </c>
      <c r="BK31" s="57">
        <v>24</v>
      </c>
      <c r="BL31" s="56"/>
      <c r="BM31" s="52"/>
      <c r="BN31" s="52"/>
      <c r="BO31" s="52"/>
    </row>
    <row r="32" spans="2:67" ht="15.75">
      <c r="B32" s="52">
        <v>172.5</v>
      </c>
      <c r="C32" s="54">
        <v>23</v>
      </c>
      <c r="D32" s="56" t="s">
        <v>1326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6" t="s">
        <v>1326</v>
      </c>
      <c r="AG32" s="72"/>
      <c r="AH32" s="56" t="s">
        <v>1326</v>
      </c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6" t="s">
        <v>1326</v>
      </c>
      <c r="BK32" s="57">
        <v>23</v>
      </c>
      <c r="BL32" s="56"/>
      <c r="BM32" s="52"/>
      <c r="BN32" s="52"/>
      <c r="BO32" s="52"/>
    </row>
    <row r="33" spans="2:67" ht="15.75">
      <c r="B33" s="52">
        <v>165</v>
      </c>
      <c r="C33" s="54">
        <v>22</v>
      </c>
      <c r="D33" s="56" t="s">
        <v>1326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6" t="s">
        <v>1326</v>
      </c>
      <c r="AG33" s="72"/>
      <c r="AH33" s="56" t="s">
        <v>1326</v>
      </c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6" t="s">
        <v>1326</v>
      </c>
      <c r="BK33" s="57">
        <v>22</v>
      </c>
      <c r="BL33" s="56"/>
      <c r="BM33" s="52"/>
      <c r="BN33" s="52"/>
      <c r="BO33" s="52"/>
    </row>
    <row r="34" spans="2:67" ht="15.75">
      <c r="B34" s="52">
        <v>157.5</v>
      </c>
      <c r="C34" s="54">
        <v>21</v>
      </c>
      <c r="D34" s="56" t="s">
        <v>1326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6" t="s">
        <v>1326</v>
      </c>
      <c r="AG34" s="72"/>
      <c r="AH34" s="56" t="s">
        <v>1326</v>
      </c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6" t="s">
        <v>1326</v>
      </c>
      <c r="BK34" s="57">
        <v>21</v>
      </c>
      <c r="BL34" s="56"/>
      <c r="BM34" s="52"/>
      <c r="BN34" s="52"/>
      <c r="BO34" s="52"/>
    </row>
    <row r="35" spans="2:67" ht="15.75">
      <c r="B35" s="52">
        <v>150</v>
      </c>
      <c r="C35" s="54">
        <v>20</v>
      </c>
      <c r="D35" s="56" t="s">
        <v>1326</v>
      </c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6" t="s">
        <v>1326</v>
      </c>
      <c r="AG35" s="72"/>
      <c r="AH35" s="56" t="s">
        <v>1326</v>
      </c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6" t="s">
        <v>1326</v>
      </c>
      <c r="BK35" s="57">
        <v>20</v>
      </c>
      <c r="BL35" s="56"/>
      <c r="BM35" s="52"/>
      <c r="BN35" s="52"/>
      <c r="BO35" s="52"/>
    </row>
    <row r="36" spans="2:67" ht="15.75">
      <c r="B36" s="52">
        <v>142.5</v>
      </c>
      <c r="C36" s="54">
        <v>19</v>
      </c>
      <c r="D36" s="56" t="s">
        <v>1326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6" t="s">
        <v>1326</v>
      </c>
      <c r="AG36" s="72"/>
      <c r="AH36" s="56" t="s">
        <v>1326</v>
      </c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6" t="s">
        <v>1326</v>
      </c>
      <c r="BK36" s="57">
        <v>19</v>
      </c>
      <c r="BL36" s="56"/>
      <c r="BM36" s="52"/>
      <c r="BN36" s="52"/>
      <c r="BO36" s="52"/>
    </row>
    <row r="37" spans="2:67" ht="15.75">
      <c r="B37" s="52">
        <v>135</v>
      </c>
      <c r="C37" s="54">
        <v>18</v>
      </c>
      <c r="D37" s="56" t="s">
        <v>1326</v>
      </c>
      <c r="E37" s="56" t="s">
        <v>1326</v>
      </c>
      <c r="F37" s="56" t="s">
        <v>1326</v>
      </c>
      <c r="G37" s="56" t="s">
        <v>1326</v>
      </c>
      <c r="H37" s="56" t="s">
        <v>1326</v>
      </c>
      <c r="I37" s="56" t="s">
        <v>1326</v>
      </c>
      <c r="J37" s="56" t="s">
        <v>1326</v>
      </c>
      <c r="K37" s="56" t="s">
        <v>1326</v>
      </c>
      <c r="L37" s="56" t="s">
        <v>1326</v>
      </c>
      <c r="M37" s="56" t="s">
        <v>1326</v>
      </c>
      <c r="N37" s="56" t="s">
        <v>1326</v>
      </c>
      <c r="O37" s="56" t="s">
        <v>1326</v>
      </c>
      <c r="P37" s="56" t="s">
        <v>1326</v>
      </c>
      <c r="Q37" s="56" t="s">
        <v>1326</v>
      </c>
      <c r="R37" s="56" t="s">
        <v>1326</v>
      </c>
      <c r="S37" s="56" t="s">
        <v>1326</v>
      </c>
      <c r="T37" s="56" t="s">
        <v>1326</v>
      </c>
      <c r="U37" s="56" t="s">
        <v>1326</v>
      </c>
      <c r="V37" s="56" t="s">
        <v>1326</v>
      </c>
      <c r="W37" s="56" t="s">
        <v>1326</v>
      </c>
      <c r="X37" s="56" t="s">
        <v>1326</v>
      </c>
      <c r="Y37" s="56" t="s">
        <v>1326</v>
      </c>
      <c r="Z37" s="56" t="s">
        <v>1326</v>
      </c>
      <c r="AA37" s="56" t="s">
        <v>1326</v>
      </c>
      <c r="AB37" s="56" t="s">
        <v>1326</v>
      </c>
      <c r="AC37" s="56" t="s">
        <v>1326</v>
      </c>
      <c r="AD37" s="56" t="s">
        <v>1326</v>
      </c>
      <c r="AE37" s="56" t="s">
        <v>1326</v>
      </c>
      <c r="AF37" s="56" t="s">
        <v>1326</v>
      </c>
      <c r="AG37" s="72"/>
      <c r="AH37" s="56" t="s">
        <v>1326</v>
      </c>
      <c r="AI37" s="56" t="s">
        <v>1326</v>
      </c>
      <c r="AJ37" s="56" t="s">
        <v>1326</v>
      </c>
      <c r="AK37" s="56" t="s">
        <v>1326</v>
      </c>
      <c r="AL37" s="56" t="s">
        <v>1326</v>
      </c>
      <c r="AM37" s="56" t="s">
        <v>1326</v>
      </c>
      <c r="AN37" s="56" t="s">
        <v>1326</v>
      </c>
      <c r="AO37" s="56" t="s">
        <v>1326</v>
      </c>
      <c r="AP37" s="56" t="s">
        <v>1326</v>
      </c>
      <c r="AQ37" s="56" t="s">
        <v>1326</v>
      </c>
      <c r="AR37" s="56" t="s">
        <v>1326</v>
      </c>
      <c r="AS37" s="56" t="s">
        <v>1326</v>
      </c>
      <c r="AT37" s="56" t="s">
        <v>1326</v>
      </c>
      <c r="AU37" s="56" t="s">
        <v>1326</v>
      </c>
      <c r="AV37" s="56" t="s">
        <v>1326</v>
      </c>
      <c r="AW37" s="56" t="s">
        <v>1326</v>
      </c>
      <c r="AX37" s="56" t="s">
        <v>1326</v>
      </c>
      <c r="AY37" s="56" t="s">
        <v>1326</v>
      </c>
      <c r="AZ37" s="56" t="s">
        <v>1326</v>
      </c>
      <c r="BA37" s="56" t="s">
        <v>1326</v>
      </c>
      <c r="BB37" s="56" t="s">
        <v>1326</v>
      </c>
      <c r="BC37" s="56" t="s">
        <v>1326</v>
      </c>
      <c r="BD37" s="56" t="s">
        <v>1326</v>
      </c>
      <c r="BE37" s="56" t="s">
        <v>1326</v>
      </c>
      <c r="BF37" s="56" t="s">
        <v>1326</v>
      </c>
      <c r="BG37" s="56" t="s">
        <v>1326</v>
      </c>
      <c r="BH37" s="56" t="s">
        <v>1326</v>
      </c>
      <c r="BI37" s="56" t="s">
        <v>1326</v>
      </c>
      <c r="BJ37" s="56" t="s">
        <v>1326</v>
      </c>
      <c r="BK37" s="57">
        <v>18</v>
      </c>
      <c r="BL37" s="56"/>
      <c r="BM37" s="52"/>
      <c r="BN37" s="52"/>
      <c r="BO37" s="52"/>
    </row>
    <row r="38" spans="2:67" ht="15.75">
      <c r="B38" s="52">
        <v>127.5</v>
      </c>
      <c r="C38" s="54">
        <v>17</v>
      </c>
      <c r="D38" s="56" t="s">
        <v>1326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6" t="s">
        <v>1326</v>
      </c>
      <c r="AG38" s="72"/>
      <c r="AH38" s="56" t="s">
        <v>1326</v>
      </c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6" t="s">
        <v>1326</v>
      </c>
      <c r="BK38" s="57">
        <v>17</v>
      </c>
      <c r="BL38" s="56"/>
      <c r="BM38" s="52"/>
      <c r="BN38" s="52"/>
      <c r="BO38" s="52"/>
    </row>
    <row r="39" spans="2:67" ht="15.75">
      <c r="B39" s="52">
        <v>120</v>
      </c>
      <c r="C39" s="54">
        <v>16</v>
      </c>
      <c r="D39" s="56" t="s">
        <v>1326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6" t="s">
        <v>1326</v>
      </c>
      <c r="AG39" s="72"/>
      <c r="AH39" s="56" t="s">
        <v>1326</v>
      </c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6" t="s">
        <v>1326</v>
      </c>
      <c r="BK39" s="57">
        <v>16</v>
      </c>
      <c r="BL39" s="56"/>
      <c r="BM39" s="52"/>
      <c r="BN39" s="52"/>
      <c r="BO39" s="52"/>
    </row>
    <row r="40" spans="2:67" ht="15.75">
      <c r="B40" s="52">
        <v>112.5</v>
      </c>
      <c r="C40" s="54">
        <v>15</v>
      </c>
      <c r="D40" s="56" t="s">
        <v>1326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6" t="s">
        <v>1326</v>
      </c>
      <c r="AG40" s="72"/>
      <c r="AH40" s="56" t="s">
        <v>1326</v>
      </c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6" t="s">
        <v>1326</v>
      </c>
      <c r="BK40" s="57">
        <v>15</v>
      </c>
      <c r="BL40" s="56"/>
      <c r="BM40" s="52"/>
      <c r="BN40" s="52"/>
      <c r="BO40" s="52"/>
    </row>
    <row r="41" spans="2:67" ht="15.75">
      <c r="B41" s="52">
        <v>105</v>
      </c>
      <c r="C41" s="54">
        <v>14</v>
      </c>
      <c r="D41" s="56" t="s">
        <v>1326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6" t="s">
        <v>1326</v>
      </c>
      <c r="AG41" s="72"/>
      <c r="AH41" s="56" t="s">
        <v>1326</v>
      </c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6" t="s">
        <v>1326</v>
      </c>
      <c r="BK41" s="57">
        <v>14</v>
      </c>
      <c r="BL41" s="56"/>
      <c r="BM41" s="52"/>
      <c r="BN41" s="52"/>
      <c r="BO41" s="52"/>
    </row>
    <row r="42" spans="2:67" ht="15.75">
      <c r="B42" s="52">
        <v>97.5</v>
      </c>
      <c r="C42" s="54">
        <v>13</v>
      </c>
      <c r="D42" s="56" t="s">
        <v>1326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6" t="s">
        <v>1326</v>
      </c>
      <c r="AG42" s="72"/>
      <c r="AH42" s="56" t="s">
        <v>1326</v>
      </c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6" t="s">
        <v>1326</v>
      </c>
      <c r="BK42" s="57">
        <v>13</v>
      </c>
      <c r="BL42" s="56"/>
      <c r="BM42" s="52"/>
      <c r="BN42" s="52"/>
      <c r="BO42" s="52"/>
    </row>
    <row r="43" spans="2:67" ht="15.75">
      <c r="B43" s="52">
        <v>90</v>
      </c>
      <c r="C43" s="54">
        <v>12</v>
      </c>
      <c r="D43" s="56" t="s">
        <v>1326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6" t="s">
        <v>1326</v>
      </c>
      <c r="AG43" s="72"/>
      <c r="AH43" s="56" t="s">
        <v>1326</v>
      </c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6" t="s">
        <v>1326</v>
      </c>
      <c r="BK43" s="57">
        <v>12</v>
      </c>
      <c r="BL43" s="56"/>
      <c r="BM43" s="52"/>
      <c r="BN43" s="52"/>
      <c r="BO43" s="52"/>
    </row>
    <row r="44" spans="2:67" ht="15.75">
      <c r="B44" s="52">
        <v>82.5</v>
      </c>
      <c r="C44" s="54">
        <v>11</v>
      </c>
      <c r="D44" s="56" t="s">
        <v>1326</v>
      </c>
      <c r="E44" s="58"/>
      <c r="F44" s="58"/>
      <c r="G44" s="58"/>
      <c r="H44" s="58"/>
      <c r="I44" s="58"/>
      <c r="J44" s="58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6" t="s">
        <v>1326</v>
      </c>
      <c r="AG44" s="72"/>
      <c r="AH44" s="56" t="s">
        <v>1326</v>
      </c>
      <c r="AI44" s="58"/>
      <c r="AJ44" s="58"/>
      <c r="AK44" s="58"/>
      <c r="AL44" s="58"/>
      <c r="AM44" s="58"/>
      <c r="AN44" s="58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6" t="s">
        <v>1326</v>
      </c>
      <c r="BK44" s="57">
        <v>11</v>
      </c>
      <c r="BL44" s="56"/>
      <c r="BM44" s="52"/>
      <c r="BN44" s="52"/>
      <c r="BO44" s="52"/>
    </row>
    <row r="45" spans="2:67" ht="15.75">
      <c r="B45" s="52">
        <v>75</v>
      </c>
      <c r="C45" s="54">
        <v>10</v>
      </c>
      <c r="D45" s="56" t="s">
        <v>1326</v>
      </c>
      <c r="E45" s="58"/>
      <c r="F45" s="58"/>
      <c r="G45" s="58"/>
      <c r="H45" s="58"/>
      <c r="I45" s="58"/>
      <c r="J45" s="58"/>
      <c r="K45" s="59"/>
      <c r="L45" s="59"/>
      <c r="M45" s="59"/>
      <c r="N45" s="60" t="s">
        <v>1329</v>
      </c>
      <c r="O45" s="59"/>
      <c r="P45" s="59"/>
      <c r="Q45" s="59"/>
      <c r="R45" s="59"/>
      <c r="S45" s="59"/>
      <c r="T45" s="59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6" t="s">
        <v>1326</v>
      </c>
      <c r="AG45" s="72"/>
      <c r="AH45" s="56" t="s">
        <v>1326</v>
      </c>
      <c r="AI45" s="58"/>
      <c r="AJ45" s="58"/>
      <c r="AK45" s="58"/>
      <c r="AL45" s="58"/>
      <c r="AM45" s="58"/>
      <c r="AN45" s="58"/>
      <c r="AO45" s="59"/>
      <c r="AP45" s="59"/>
      <c r="AQ45" s="59"/>
      <c r="AR45" s="60" t="s">
        <v>1329</v>
      </c>
      <c r="AS45" s="59"/>
      <c r="AT45" s="59"/>
      <c r="AU45" s="59"/>
      <c r="AV45" s="59"/>
      <c r="AW45" s="59"/>
      <c r="AX45" s="59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6" t="s">
        <v>1326</v>
      </c>
      <c r="BK45" s="57">
        <v>10</v>
      </c>
      <c r="BL45" s="56"/>
      <c r="BM45" s="52"/>
      <c r="BN45" s="52"/>
      <c r="BO45" s="52"/>
    </row>
    <row r="46" spans="2:67" ht="15.75">
      <c r="B46" s="52">
        <v>67.5</v>
      </c>
      <c r="C46" s="54">
        <v>9</v>
      </c>
      <c r="D46" s="56" t="s">
        <v>1326</v>
      </c>
      <c r="E46" s="58"/>
      <c r="F46" s="58"/>
      <c r="G46" s="58"/>
      <c r="H46" s="58"/>
      <c r="I46" s="58"/>
      <c r="J46" s="58"/>
      <c r="K46" s="59"/>
      <c r="L46" s="59"/>
      <c r="M46" s="59"/>
      <c r="N46" s="60" t="s">
        <v>1330</v>
      </c>
      <c r="O46" s="59"/>
      <c r="P46" s="59"/>
      <c r="Q46" s="59"/>
      <c r="R46" s="59"/>
      <c r="S46" s="59"/>
      <c r="T46" s="5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6" t="s">
        <v>1326</v>
      </c>
      <c r="AG46" s="72"/>
      <c r="AH46" s="56" t="s">
        <v>1326</v>
      </c>
      <c r="AI46" s="58"/>
      <c r="AJ46" s="58"/>
      <c r="AK46" s="58"/>
      <c r="AL46" s="58"/>
      <c r="AM46" s="58"/>
      <c r="AN46" s="58"/>
      <c r="AO46" s="59"/>
      <c r="AP46" s="59"/>
      <c r="AQ46" s="59"/>
      <c r="AR46" s="60" t="s">
        <v>1330</v>
      </c>
      <c r="AS46" s="59"/>
      <c r="AT46" s="59"/>
      <c r="AU46" s="59"/>
      <c r="AV46" s="59"/>
      <c r="AW46" s="59"/>
      <c r="AX46" s="59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6" t="s">
        <v>1326</v>
      </c>
      <c r="BK46" s="57">
        <v>9</v>
      </c>
      <c r="BL46" s="56"/>
      <c r="BM46" s="52"/>
      <c r="BN46" s="52"/>
      <c r="BO46" s="52"/>
    </row>
    <row r="47" spans="2:67" ht="15.75">
      <c r="B47" s="52">
        <v>60</v>
      </c>
      <c r="C47" s="54">
        <v>8</v>
      </c>
      <c r="D47" s="56" t="s">
        <v>1326</v>
      </c>
      <c r="E47" s="58"/>
      <c r="F47" s="58"/>
      <c r="G47" s="58"/>
      <c r="H47" s="58"/>
      <c r="I47" s="58"/>
      <c r="J47" s="58"/>
      <c r="K47" s="59"/>
      <c r="L47" s="59"/>
      <c r="M47" s="59"/>
      <c r="N47" s="59"/>
      <c r="O47" s="60"/>
      <c r="P47" s="59"/>
      <c r="Q47" s="59"/>
      <c r="R47" s="59"/>
      <c r="S47" s="59"/>
      <c r="T47" s="59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6" t="s">
        <v>1326</v>
      </c>
      <c r="AG47" s="72"/>
      <c r="AH47" s="56" t="s">
        <v>1326</v>
      </c>
      <c r="AI47" s="58"/>
      <c r="AJ47" s="58"/>
      <c r="AK47" s="58"/>
      <c r="AL47" s="58"/>
      <c r="AM47" s="58"/>
      <c r="AN47" s="58"/>
      <c r="AO47" s="59"/>
      <c r="AP47" s="59"/>
      <c r="AQ47" s="59"/>
      <c r="AR47" s="59"/>
      <c r="AS47" s="60"/>
      <c r="AT47" s="59"/>
      <c r="AU47" s="59"/>
      <c r="AV47" s="59"/>
      <c r="AW47" s="59"/>
      <c r="AX47" s="59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6" t="s">
        <v>1326</v>
      </c>
      <c r="BK47" s="57">
        <v>8</v>
      </c>
      <c r="BL47" s="56"/>
      <c r="BM47" s="52"/>
      <c r="BN47" s="52"/>
      <c r="BO47" s="52"/>
    </row>
    <row r="48" spans="2:67" ht="15.75">
      <c r="B48" s="52">
        <v>52.5</v>
      </c>
      <c r="C48" s="54">
        <v>7</v>
      </c>
      <c r="D48" s="56" t="s">
        <v>1326</v>
      </c>
      <c r="E48" s="58"/>
      <c r="F48" s="58"/>
      <c r="G48" s="58"/>
      <c r="H48" s="58"/>
      <c r="I48" s="58"/>
      <c r="J48" s="58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6" t="s">
        <v>1326</v>
      </c>
      <c r="AG48" s="72"/>
      <c r="AH48" s="56" t="s">
        <v>1326</v>
      </c>
      <c r="AI48" s="58"/>
      <c r="AJ48" s="58"/>
      <c r="AK48" s="58"/>
      <c r="AL48" s="58"/>
      <c r="AM48" s="58"/>
      <c r="AN48" s="58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6" t="s">
        <v>1326</v>
      </c>
      <c r="BK48" s="57">
        <v>7</v>
      </c>
      <c r="BL48" s="56"/>
      <c r="BM48" s="52"/>
      <c r="BN48" s="52"/>
      <c r="BO48" s="52"/>
    </row>
    <row r="49" spans="2:67" ht="15.75">
      <c r="B49" s="52">
        <v>45</v>
      </c>
      <c r="C49" s="54">
        <v>6</v>
      </c>
      <c r="D49" s="56" t="s">
        <v>1326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6" t="s">
        <v>1326</v>
      </c>
      <c r="AG49" s="72"/>
      <c r="AH49" s="56" t="s">
        <v>1326</v>
      </c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6" t="s">
        <v>1326</v>
      </c>
      <c r="BK49" s="57">
        <v>6</v>
      </c>
      <c r="BL49" s="56"/>
      <c r="BM49" s="52"/>
      <c r="BN49" s="52"/>
      <c r="BO49" s="52"/>
    </row>
    <row r="50" spans="2:67" ht="15.75">
      <c r="B50" s="52">
        <v>37.5</v>
      </c>
      <c r="C50" s="54">
        <v>5</v>
      </c>
      <c r="D50" s="56" t="s">
        <v>1326</v>
      </c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6" t="s">
        <v>1326</v>
      </c>
      <c r="AG50" s="72"/>
      <c r="AH50" s="56" t="s">
        <v>1326</v>
      </c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6" t="s">
        <v>1326</v>
      </c>
      <c r="BK50" s="57">
        <v>5</v>
      </c>
      <c r="BL50" s="56"/>
      <c r="BM50" s="52"/>
      <c r="BN50" s="52"/>
      <c r="BO50" s="52"/>
    </row>
    <row r="51" spans="2:67" ht="15.75">
      <c r="B51" s="52">
        <v>30</v>
      </c>
      <c r="C51" s="54">
        <v>4</v>
      </c>
      <c r="D51" s="56" t="s">
        <v>1326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6" t="s">
        <v>1326</v>
      </c>
      <c r="AG51" s="72"/>
      <c r="AH51" s="56" t="s">
        <v>1326</v>
      </c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6" t="s">
        <v>1326</v>
      </c>
      <c r="BK51" s="57">
        <v>4</v>
      </c>
      <c r="BL51" s="56"/>
      <c r="BM51" s="52"/>
      <c r="BN51" s="52"/>
      <c r="BO51" s="52"/>
    </row>
    <row r="52" spans="2:67" ht="15.75">
      <c r="B52" s="52">
        <v>22.5</v>
      </c>
      <c r="C52" s="54">
        <v>3</v>
      </c>
      <c r="D52" s="56" t="s">
        <v>1326</v>
      </c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6" t="s">
        <v>1326</v>
      </c>
      <c r="AG52" s="72"/>
      <c r="AH52" s="56" t="s">
        <v>1326</v>
      </c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6" t="s">
        <v>1326</v>
      </c>
      <c r="BK52" s="57">
        <v>3</v>
      </c>
      <c r="BL52" s="56"/>
      <c r="BM52" s="52"/>
      <c r="BN52" s="52"/>
      <c r="BO52" s="52"/>
    </row>
    <row r="53" spans="2:67" ht="15.75">
      <c r="B53" s="52">
        <v>15</v>
      </c>
      <c r="C53" s="54">
        <v>2</v>
      </c>
      <c r="D53" s="56" t="s">
        <v>1326</v>
      </c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6" t="s">
        <v>1326</v>
      </c>
      <c r="AG53" s="72"/>
      <c r="AH53" s="56" t="s">
        <v>1326</v>
      </c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6" t="s">
        <v>1326</v>
      </c>
      <c r="BK53" s="57">
        <v>2</v>
      </c>
      <c r="BL53" s="56"/>
      <c r="BM53" s="52"/>
      <c r="BN53" s="52"/>
      <c r="BO53" s="52"/>
    </row>
    <row r="54" spans="2:67" ht="15.75">
      <c r="B54" s="52">
        <v>7.5</v>
      </c>
      <c r="C54" s="54">
        <v>1</v>
      </c>
      <c r="D54" s="56" t="s">
        <v>1326</v>
      </c>
      <c r="E54" s="56" t="s">
        <v>1326</v>
      </c>
      <c r="F54" s="56" t="s">
        <v>1326</v>
      </c>
      <c r="G54" s="56" t="s">
        <v>1326</v>
      </c>
      <c r="H54" s="56" t="s">
        <v>1326</v>
      </c>
      <c r="I54" s="56" t="s">
        <v>1326</v>
      </c>
      <c r="J54" s="56" t="s">
        <v>1326</v>
      </c>
      <c r="K54" s="56" t="s">
        <v>1326</v>
      </c>
      <c r="L54" s="56" t="s">
        <v>1326</v>
      </c>
      <c r="M54" s="56" t="s">
        <v>1326</v>
      </c>
      <c r="N54" s="56" t="s">
        <v>1326</v>
      </c>
      <c r="O54" s="56" t="s">
        <v>1326</v>
      </c>
      <c r="P54" s="56" t="s">
        <v>1326</v>
      </c>
      <c r="Q54" s="56" t="s">
        <v>1326</v>
      </c>
      <c r="R54" s="56" t="s">
        <v>1326</v>
      </c>
      <c r="S54" s="56" t="s">
        <v>1326</v>
      </c>
      <c r="T54" s="56" t="s">
        <v>1326</v>
      </c>
      <c r="U54" s="56" t="s">
        <v>1326</v>
      </c>
      <c r="V54" s="56" t="s">
        <v>1326</v>
      </c>
      <c r="W54" s="56" t="s">
        <v>1326</v>
      </c>
      <c r="X54" s="56" t="s">
        <v>1326</v>
      </c>
      <c r="Y54" s="56" t="s">
        <v>1326</v>
      </c>
      <c r="Z54" s="56" t="s">
        <v>1326</v>
      </c>
      <c r="AA54" s="56" t="s">
        <v>1326</v>
      </c>
      <c r="AB54" s="56" t="s">
        <v>1326</v>
      </c>
      <c r="AC54" s="56" t="s">
        <v>1326</v>
      </c>
      <c r="AD54" s="56" t="s">
        <v>1326</v>
      </c>
      <c r="AE54" s="56" t="s">
        <v>1326</v>
      </c>
      <c r="AF54" s="56" t="s">
        <v>1326</v>
      </c>
      <c r="AG54" s="73"/>
      <c r="AH54" s="56" t="s">
        <v>1326</v>
      </c>
      <c r="AI54" s="56" t="s">
        <v>1326</v>
      </c>
      <c r="AJ54" s="56" t="s">
        <v>1326</v>
      </c>
      <c r="AK54" s="56" t="s">
        <v>1326</v>
      </c>
      <c r="AL54" s="56" t="s">
        <v>1326</v>
      </c>
      <c r="AM54" s="56" t="s">
        <v>1326</v>
      </c>
      <c r="AN54" s="56" t="s">
        <v>1326</v>
      </c>
      <c r="AO54" s="56" t="s">
        <v>1326</v>
      </c>
      <c r="AP54" s="56" t="s">
        <v>1326</v>
      </c>
      <c r="AQ54" s="56" t="s">
        <v>1326</v>
      </c>
      <c r="AR54" s="56" t="s">
        <v>1326</v>
      </c>
      <c r="AS54" s="56" t="s">
        <v>1326</v>
      </c>
      <c r="AT54" s="56" t="s">
        <v>1326</v>
      </c>
      <c r="AU54" s="56" t="s">
        <v>1326</v>
      </c>
      <c r="AV54" s="56" t="s">
        <v>1326</v>
      </c>
      <c r="AW54" s="56" t="s">
        <v>1326</v>
      </c>
      <c r="AX54" s="56" t="s">
        <v>1326</v>
      </c>
      <c r="AY54" s="56" t="s">
        <v>1326</v>
      </c>
      <c r="AZ54" s="56" t="s">
        <v>1326</v>
      </c>
      <c r="BA54" s="56" t="s">
        <v>1326</v>
      </c>
      <c r="BB54" s="56" t="s">
        <v>1326</v>
      </c>
      <c r="BC54" s="56" t="s">
        <v>1326</v>
      </c>
      <c r="BD54" s="56" t="s">
        <v>1326</v>
      </c>
      <c r="BE54" s="56" t="s">
        <v>1326</v>
      </c>
      <c r="BF54" s="56" t="s">
        <v>1326</v>
      </c>
      <c r="BG54" s="56" t="s">
        <v>1326</v>
      </c>
      <c r="BH54" s="56" t="s">
        <v>1326</v>
      </c>
      <c r="BI54" s="56" t="s">
        <v>1326</v>
      </c>
      <c r="BJ54" s="56" t="s">
        <v>1326</v>
      </c>
      <c r="BK54" s="57">
        <v>1</v>
      </c>
      <c r="BL54" s="56"/>
      <c r="BM54" s="52"/>
      <c r="BN54" s="52"/>
      <c r="BO54" s="52"/>
    </row>
    <row r="55" spans="2:67" ht="15.75">
      <c r="B55" s="52">
        <v>0</v>
      </c>
      <c r="C55" s="53" t="s">
        <v>1325</v>
      </c>
      <c r="D55" s="54">
        <v>1</v>
      </c>
      <c r="E55" s="54">
        <v>2</v>
      </c>
      <c r="F55" s="54">
        <v>3</v>
      </c>
      <c r="G55" s="54">
        <v>4</v>
      </c>
      <c r="H55" s="54">
        <v>5</v>
      </c>
      <c r="I55" s="54">
        <v>6</v>
      </c>
      <c r="J55" s="54">
        <v>7</v>
      </c>
      <c r="K55" s="54">
        <v>8</v>
      </c>
      <c r="L55" s="54">
        <v>9</v>
      </c>
      <c r="M55" s="54">
        <v>10</v>
      </c>
      <c r="N55" s="54">
        <v>11</v>
      </c>
      <c r="O55" s="54">
        <v>12</v>
      </c>
      <c r="P55" s="54">
        <v>13</v>
      </c>
      <c r="Q55" s="54">
        <v>14</v>
      </c>
      <c r="R55" s="54">
        <v>15</v>
      </c>
      <c r="S55" s="54">
        <v>16</v>
      </c>
      <c r="T55" s="54">
        <v>17</v>
      </c>
      <c r="U55" s="54">
        <v>18</v>
      </c>
      <c r="V55" s="54">
        <v>19</v>
      </c>
      <c r="W55" s="54">
        <v>20</v>
      </c>
      <c r="X55" s="54">
        <v>21</v>
      </c>
      <c r="Y55" s="54">
        <v>22</v>
      </c>
      <c r="Z55" s="54">
        <v>23</v>
      </c>
      <c r="AA55" s="54">
        <v>24</v>
      </c>
      <c r="AB55" s="54">
        <v>25</v>
      </c>
      <c r="AC55" s="54">
        <v>26</v>
      </c>
      <c r="AD55" s="54">
        <v>27</v>
      </c>
      <c r="AE55" s="54">
        <v>28</v>
      </c>
      <c r="AF55" s="54">
        <v>29</v>
      </c>
      <c r="AG55" s="54"/>
      <c r="AH55" s="54">
        <v>30</v>
      </c>
      <c r="AI55" s="54">
        <v>31</v>
      </c>
      <c r="AJ55" s="54">
        <v>32</v>
      </c>
      <c r="AK55" s="54">
        <v>33</v>
      </c>
      <c r="AL55" s="54">
        <v>34</v>
      </c>
      <c r="AM55" s="54">
        <v>35</v>
      </c>
      <c r="AN55" s="54">
        <v>36</v>
      </c>
      <c r="AO55" s="54">
        <v>37</v>
      </c>
      <c r="AP55" s="54">
        <v>38</v>
      </c>
      <c r="AQ55" s="54">
        <v>39</v>
      </c>
      <c r="AR55" s="54">
        <v>40</v>
      </c>
      <c r="AS55" s="54">
        <v>41</v>
      </c>
      <c r="AT55" s="54">
        <v>42</v>
      </c>
      <c r="AU55" s="54">
        <v>43</v>
      </c>
      <c r="AV55" s="54">
        <v>44</v>
      </c>
      <c r="AW55" s="54">
        <v>45</v>
      </c>
      <c r="AX55" s="54">
        <v>46</v>
      </c>
      <c r="AY55" s="54">
        <v>47</v>
      </c>
      <c r="AZ55" s="54">
        <v>48</v>
      </c>
      <c r="BA55" s="54">
        <v>49</v>
      </c>
      <c r="BB55" s="54">
        <v>50</v>
      </c>
      <c r="BC55" s="54">
        <v>51</v>
      </c>
      <c r="BD55" s="54">
        <v>52</v>
      </c>
      <c r="BE55" s="54">
        <v>53</v>
      </c>
      <c r="BF55" s="54">
        <v>54</v>
      </c>
      <c r="BG55" s="54">
        <v>55</v>
      </c>
      <c r="BH55" s="54">
        <v>56</v>
      </c>
      <c r="BI55" s="54">
        <v>57</v>
      </c>
      <c r="BJ55" s="54">
        <v>58</v>
      </c>
      <c r="BK55" s="55" t="s">
        <v>1325</v>
      </c>
      <c r="BL55" s="52"/>
      <c r="BM55" s="52"/>
      <c r="BN55" s="52"/>
      <c r="BO55" s="52"/>
    </row>
    <row r="56" spans="2:67" s="45" customFormat="1" ht="12.75">
      <c r="B56" s="64" t="s">
        <v>1324</v>
      </c>
      <c r="C56" s="47">
        <v>0</v>
      </c>
      <c r="D56" s="48">
        <v>5</v>
      </c>
      <c r="E56" s="48">
        <v>10</v>
      </c>
      <c r="F56" s="48">
        <v>15</v>
      </c>
      <c r="G56" s="48">
        <v>20</v>
      </c>
      <c r="H56" s="48">
        <v>25</v>
      </c>
      <c r="I56" s="48">
        <v>30</v>
      </c>
      <c r="J56" s="48">
        <v>35</v>
      </c>
      <c r="K56" s="48">
        <v>40</v>
      </c>
      <c r="L56" s="48">
        <v>45</v>
      </c>
      <c r="M56" s="48">
        <v>50</v>
      </c>
      <c r="N56" s="48">
        <v>55</v>
      </c>
      <c r="O56" s="48">
        <v>60</v>
      </c>
      <c r="P56" s="48">
        <v>65</v>
      </c>
      <c r="Q56" s="48">
        <v>70</v>
      </c>
      <c r="R56" s="48">
        <v>75</v>
      </c>
      <c r="S56" s="48">
        <v>80</v>
      </c>
      <c r="T56" s="48">
        <v>85</v>
      </c>
      <c r="U56" s="48">
        <v>90</v>
      </c>
      <c r="V56" s="48">
        <v>95</v>
      </c>
      <c r="W56" s="48">
        <v>100</v>
      </c>
      <c r="X56" s="48">
        <v>105</v>
      </c>
      <c r="Y56" s="48">
        <v>110</v>
      </c>
      <c r="Z56" s="48">
        <v>115</v>
      </c>
      <c r="AA56" s="48">
        <v>120</v>
      </c>
      <c r="AB56" s="48">
        <v>125</v>
      </c>
      <c r="AC56" s="48">
        <v>130</v>
      </c>
      <c r="AD56" s="48">
        <v>135</v>
      </c>
      <c r="AE56" s="48">
        <v>140</v>
      </c>
      <c r="AF56" s="48">
        <v>145</v>
      </c>
      <c r="AG56" s="49">
        <v>150</v>
      </c>
      <c r="AH56" s="48">
        <v>180</v>
      </c>
      <c r="AI56" s="48">
        <v>185</v>
      </c>
      <c r="AJ56" s="48">
        <v>190</v>
      </c>
      <c r="AK56" s="48">
        <v>195</v>
      </c>
      <c r="AL56" s="48">
        <v>200</v>
      </c>
      <c r="AM56" s="48">
        <v>205</v>
      </c>
      <c r="AN56" s="48">
        <v>210</v>
      </c>
      <c r="AO56" s="48">
        <v>215</v>
      </c>
      <c r="AP56" s="48">
        <v>220</v>
      </c>
      <c r="AQ56" s="48">
        <v>225</v>
      </c>
      <c r="AR56" s="48">
        <v>230</v>
      </c>
      <c r="AS56" s="48">
        <v>235</v>
      </c>
      <c r="AT56" s="48">
        <v>240</v>
      </c>
      <c r="AU56" s="48">
        <v>245</v>
      </c>
      <c r="AV56" s="48">
        <v>250</v>
      </c>
      <c r="AW56" s="48">
        <v>255</v>
      </c>
      <c r="AX56" s="48">
        <v>260</v>
      </c>
      <c r="AY56" s="48">
        <v>265</v>
      </c>
      <c r="AZ56" s="48">
        <v>270</v>
      </c>
      <c r="BA56" s="48">
        <v>275</v>
      </c>
      <c r="BB56" s="48">
        <v>280</v>
      </c>
      <c r="BC56" s="48">
        <v>285</v>
      </c>
      <c r="BD56" s="48">
        <v>290</v>
      </c>
      <c r="BE56" s="48">
        <v>295</v>
      </c>
      <c r="BF56" s="48">
        <v>300</v>
      </c>
      <c r="BG56" s="48">
        <v>305</v>
      </c>
      <c r="BH56" s="48">
        <v>310</v>
      </c>
      <c r="BI56" s="48">
        <v>315</v>
      </c>
      <c r="BJ56" s="48">
        <v>320</v>
      </c>
      <c r="BK56" s="65" t="s">
        <v>1324</v>
      </c>
      <c r="BL56" s="51"/>
      <c r="BM56" s="51"/>
      <c r="BN56" s="51"/>
      <c r="BO56" s="51"/>
    </row>
    <row r="58" spans="2:67" ht="15.75">
      <c r="B58" s="67" t="s">
        <v>1334</v>
      </c>
      <c r="C58" s="2"/>
      <c r="D58" s="5"/>
      <c r="F58" s="52" t="s">
        <v>1335</v>
      </c>
      <c r="G58" s="52"/>
      <c r="H58" s="52"/>
      <c r="I58" s="52"/>
      <c r="J58" s="52"/>
      <c r="K58" s="52"/>
      <c r="L58" s="52"/>
      <c r="M58" s="52"/>
      <c r="N58" s="52"/>
    </row>
    <row r="59" spans="2:67" ht="15.75">
      <c r="B59" s="6"/>
      <c r="C59" s="66" t="s">
        <v>1336</v>
      </c>
      <c r="D59" s="9"/>
      <c r="F59" s="52"/>
      <c r="G59" s="52" t="s">
        <v>1337</v>
      </c>
      <c r="H59" s="52"/>
      <c r="I59" s="52"/>
      <c r="J59" s="52"/>
      <c r="K59" s="52"/>
      <c r="L59" s="52"/>
      <c r="M59" s="52"/>
      <c r="N59" s="52"/>
    </row>
    <row r="60" spans="2:67" ht="15.75">
      <c r="B60" s="6"/>
      <c r="D60" s="9"/>
      <c r="F60" s="52"/>
      <c r="G60" s="52" t="s">
        <v>1338</v>
      </c>
      <c r="H60" s="52"/>
      <c r="I60" s="52"/>
      <c r="J60" s="52"/>
      <c r="K60" s="52"/>
      <c r="L60" s="52"/>
      <c r="M60" s="52"/>
      <c r="N60" s="52"/>
    </row>
    <row r="61" spans="2:67" ht="15.75">
      <c r="B61" s="68" t="s">
        <v>1339</v>
      </c>
      <c r="D61" s="9"/>
      <c r="F61" s="52"/>
      <c r="H61" s="52"/>
      <c r="I61" s="52"/>
      <c r="J61" s="52"/>
      <c r="K61" s="52"/>
      <c r="L61" s="52"/>
      <c r="M61" s="52"/>
      <c r="N61" s="52"/>
    </row>
    <row r="62" spans="2:67" ht="15.75">
      <c r="B62" s="69" t="s">
        <v>1340</v>
      </c>
      <c r="C62" s="11"/>
      <c r="D62" s="14"/>
      <c r="F62" s="52"/>
      <c r="G62" s="52" t="s">
        <v>1341</v>
      </c>
      <c r="H62" s="52"/>
      <c r="I62" s="52"/>
      <c r="J62" s="52"/>
      <c r="K62" s="52"/>
      <c r="L62" s="52"/>
      <c r="M62" s="52"/>
      <c r="N62" s="52"/>
    </row>
    <row r="64" spans="2:67">
      <c r="G64" s="36" t="s">
        <v>1342</v>
      </c>
    </row>
    <row r="65" spans="2:2">
      <c r="B65" s="70"/>
    </row>
  </sheetData>
  <mergeCells count="1">
    <mergeCell ref="AG4:AG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1285-6878-4996-A061-9053BF342D77}">
  <dimension ref="A1:A5"/>
  <sheetViews>
    <sheetView workbookViewId="0">
      <selection activeCell="A3" sqref="A3"/>
    </sheetView>
  </sheetViews>
  <sheetFormatPr defaultRowHeight="15"/>
  <cols>
    <col min="12" max="12" width="15.7109375" customWidth="1"/>
  </cols>
  <sheetData>
    <row r="1" spans="1:1">
      <c r="A1" t="s">
        <v>1343</v>
      </c>
    </row>
    <row r="3" spans="1:1">
      <c r="A3" t="s">
        <v>1344</v>
      </c>
    </row>
    <row r="4" spans="1:1">
      <c r="A4" t="s">
        <v>1345</v>
      </c>
    </row>
    <row r="5" spans="1:1">
      <c r="A5" s="40" t="s">
        <v>1346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64DE-0107-4AEB-B630-C41648F396DD}">
  <dimension ref="A1:AG438"/>
  <sheetViews>
    <sheetView workbookViewId="0">
      <pane ySplit="1" topLeftCell="H2" activePane="bottomLeft" state="frozen"/>
      <selection pane="bottomLeft" activeCell="H2" sqref="H2"/>
    </sheetView>
  </sheetViews>
  <sheetFormatPr defaultColWidth="8.85546875" defaultRowHeight="15"/>
  <cols>
    <col min="1" max="1" width="4" bestFit="1" customWidth="1"/>
    <col min="2" max="2" width="15.28515625" customWidth="1"/>
    <col min="3" max="3" width="38.28515625" customWidth="1"/>
    <col min="4" max="4" width="14.85546875" customWidth="1"/>
    <col min="5" max="5" width="16.5703125" style="26" bestFit="1" customWidth="1"/>
    <col min="6" max="7" width="17" style="26" bestFit="1" customWidth="1"/>
    <col min="8" max="9" width="16.5703125" style="26" bestFit="1" customWidth="1"/>
    <col min="10" max="10" width="17" style="26" bestFit="1" customWidth="1"/>
    <col min="11" max="11" width="14.42578125" bestFit="1" customWidth="1"/>
    <col min="12" max="12" width="10.85546875" customWidth="1"/>
    <col min="13" max="13" width="14.42578125" bestFit="1" customWidth="1"/>
    <col min="14" max="14" width="16.42578125" customWidth="1"/>
    <col min="15" max="17" width="9.140625"/>
    <col min="18" max="18" width="10.42578125" customWidth="1"/>
    <col min="19" max="19" width="10.7109375" customWidth="1"/>
  </cols>
  <sheetData>
    <row r="1" spans="1:33">
      <c r="A1" s="20" t="s">
        <v>0</v>
      </c>
      <c r="B1" s="21" t="s">
        <v>1</v>
      </c>
      <c r="C1" s="42" t="s">
        <v>2</v>
      </c>
      <c r="D1" s="42" t="s">
        <v>1347</v>
      </c>
      <c r="E1" s="44" t="s">
        <v>1348</v>
      </c>
      <c r="F1" s="44" t="s">
        <v>1349</v>
      </c>
      <c r="G1" s="44" t="s">
        <v>1350</v>
      </c>
      <c r="H1" s="44" t="s">
        <v>1351</v>
      </c>
      <c r="I1" s="44" t="s">
        <v>1352</v>
      </c>
      <c r="J1" s="44" t="s">
        <v>1353</v>
      </c>
      <c r="K1" s="36"/>
      <c r="L1" s="36" t="s">
        <v>1354</v>
      </c>
      <c r="M1" s="36"/>
      <c r="N1" s="36"/>
    </row>
    <row r="2" spans="1:33" ht="15.75">
      <c r="A2" s="17">
        <v>1</v>
      </c>
      <c r="B2" s="17" t="s">
        <v>13</v>
      </c>
      <c r="C2" s="17" t="s">
        <v>14</v>
      </c>
      <c r="D2" s="17" t="s">
        <v>1317</v>
      </c>
      <c r="E2" s="26">
        <v>11405</v>
      </c>
      <c r="F2" s="26">
        <v>20713</v>
      </c>
      <c r="G2" s="26">
        <v>31605</v>
      </c>
      <c r="H2" s="26">
        <v>40222</v>
      </c>
      <c r="I2" s="26">
        <v>51205</v>
      </c>
      <c r="J2" s="26">
        <v>60514</v>
      </c>
      <c r="K2" s="37"/>
      <c r="L2" s="39" t="str">
        <f>IF(E2='Plan_Layout_UNL_(XK_organized)'!D2,"",1)</f>
        <v/>
      </c>
      <c r="M2" s="39" t="str">
        <f>IF(F2='Plan_Layout_UNL_(XK_organized)'!E2,"",1)</f>
        <v/>
      </c>
      <c r="N2" s="39" t="str">
        <f>IF(G2='Plan_Layout_UNL_(XK_organized)'!F2,"",1)</f>
        <v/>
      </c>
      <c r="O2" s="39" t="str">
        <f>IF(H2='Plan_Layout_UNL_(XK_organized)'!G2,"",1)</f>
        <v/>
      </c>
      <c r="P2" s="39" t="str">
        <f>IF(I2='Plan_Layout_UNL_(XK_organized)'!H2,"",1)</f>
        <v/>
      </c>
      <c r="Q2" s="39" t="str">
        <f>IF(J2='Plan_Layout_UNL_(XK_organized)'!I2,"",1)</f>
        <v/>
      </c>
    </row>
    <row r="3" spans="1:33" ht="15.75">
      <c r="A3" s="17">
        <v>2</v>
      </c>
      <c r="B3" s="17" t="s">
        <v>17</v>
      </c>
      <c r="C3" s="17" t="s">
        <v>18</v>
      </c>
      <c r="D3" s="17" t="s">
        <v>1317</v>
      </c>
      <c r="E3" s="26">
        <v>11424</v>
      </c>
      <c r="F3" s="26">
        <v>21305</v>
      </c>
      <c r="G3" s="26">
        <v>30123</v>
      </c>
      <c r="H3" s="26">
        <v>41324</v>
      </c>
      <c r="I3" s="26">
        <v>50413</v>
      </c>
      <c r="J3" s="26">
        <v>60404</v>
      </c>
      <c r="K3" s="37"/>
      <c r="L3" s="39" t="str">
        <f>IF(E3='Plan_Layout_UNL_(XK_organized)'!D3,"",1)</f>
        <v/>
      </c>
      <c r="M3" s="39" t="str">
        <f>IF(F3='Plan_Layout_UNL_(XK_organized)'!E3,"",1)</f>
        <v/>
      </c>
      <c r="N3" s="39" t="str">
        <f>IF(G3='Plan_Layout_UNL_(XK_organized)'!F3,"",1)</f>
        <v/>
      </c>
      <c r="O3" s="39" t="str">
        <f>IF(H3='Plan_Layout_UNL_(XK_organized)'!G3,"",1)</f>
        <v/>
      </c>
      <c r="P3" s="39" t="str">
        <f>IF(I3='Plan_Layout_UNL_(XK_organized)'!H3,"",1)</f>
        <v/>
      </c>
      <c r="Q3" s="39" t="str">
        <f>IF(J3='Plan_Layout_UNL_(XK_organized)'!I3,"",1)</f>
        <v/>
      </c>
    </row>
    <row r="4" spans="1:33" ht="15.75">
      <c r="A4" s="17">
        <v>3</v>
      </c>
      <c r="B4" s="17" t="s">
        <v>21</v>
      </c>
      <c r="C4" s="17" t="s">
        <v>22</v>
      </c>
      <c r="D4" s="17" t="s">
        <v>1317</v>
      </c>
      <c r="E4" s="26">
        <v>10704</v>
      </c>
      <c r="F4" s="26">
        <v>21013</v>
      </c>
      <c r="G4" s="26">
        <v>30914</v>
      </c>
      <c r="H4" s="26">
        <v>40104</v>
      </c>
      <c r="I4" s="26">
        <v>50124</v>
      </c>
      <c r="J4" s="26">
        <v>61405</v>
      </c>
      <c r="K4" s="37"/>
      <c r="L4" s="39" t="str">
        <f>IF(E4='Plan_Layout_UNL_(XK_organized)'!D4,"",1)</f>
        <v/>
      </c>
      <c r="M4" s="39" t="str">
        <f>IF(F4='Plan_Layout_UNL_(XK_organized)'!E4,"",1)</f>
        <v/>
      </c>
      <c r="N4" s="39" t="str">
        <f>IF(G4='Plan_Layout_UNL_(XK_organized)'!F4,"",1)</f>
        <v/>
      </c>
      <c r="O4" s="39" t="str">
        <f>IF(H4='Plan_Layout_UNL_(XK_organized)'!G4,"",1)</f>
        <v/>
      </c>
      <c r="P4" s="39" t="str">
        <f>IF(I4='Plan_Layout_UNL_(XK_organized)'!H4,"",1)</f>
        <v/>
      </c>
      <c r="Q4" s="39" t="str">
        <f>IF(J4='Plan_Layout_UNL_(XK_organized)'!I4,"",1)</f>
        <v/>
      </c>
    </row>
    <row r="5" spans="1:33" ht="15.75">
      <c r="A5" s="17">
        <v>4</v>
      </c>
      <c r="B5" s="17" t="s">
        <v>24</v>
      </c>
      <c r="C5" s="17" t="s">
        <v>25</v>
      </c>
      <c r="D5" s="17" t="s">
        <v>1317</v>
      </c>
      <c r="E5" s="26">
        <v>11123</v>
      </c>
      <c r="F5" s="26">
        <v>21204</v>
      </c>
      <c r="G5" s="26">
        <v>30523</v>
      </c>
      <c r="H5" s="26">
        <v>41322</v>
      </c>
      <c r="I5" s="26">
        <v>50314</v>
      </c>
      <c r="J5" s="26">
        <v>60504</v>
      </c>
      <c r="K5" s="37"/>
      <c r="L5" s="39" t="str">
        <f>IF(E5='Plan_Layout_UNL_(XK_organized)'!D5,"",1)</f>
        <v/>
      </c>
      <c r="M5" s="39" t="str">
        <f>IF(F5='Plan_Layout_UNL_(XK_organized)'!E5,"",1)</f>
        <v/>
      </c>
      <c r="N5" s="39" t="str">
        <f>IF(G5='Plan_Layout_UNL_(XK_organized)'!F5,"",1)</f>
        <v/>
      </c>
      <c r="O5" s="39" t="str">
        <f>IF(H5='Plan_Layout_UNL_(XK_organized)'!G5,"",1)</f>
        <v/>
      </c>
      <c r="P5" s="39" t="str">
        <f>IF(I5='Plan_Layout_UNL_(XK_organized)'!H5,"",1)</f>
        <v/>
      </c>
      <c r="Q5" s="39" t="str">
        <f>IF(J5='Plan_Layout_UNL_(XK_organized)'!I5,"",1)</f>
        <v/>
      </c>
      <c r="R5" s="15"/>
      <c r="T5" s="15"/>
      <c r="U5" s="15"/>
      <c r="V5" s="24"/>
      <c r="W5" s="15"/>
      <c r="X5" s="15"/>
      <c r="Z5" s="15"/>
      <c r="AA5" s="15"/>
      <c r="AC5" s="15"/>
      <c r="AD5" s="15"/>
      <c r="AF5" s="15"/>
      <c r="AG5" s="15"/>
    </row>
    <row r="6" spans="1:33" ht="15.75">
      <c r="A6" s="17">
        <v>5</v>
      </c>
      <c r="B6" s="17" t="s">
        <v>27</v>
      </c>
      <c r="C6" s="17" t="s">
        <v>28</v>
      </c>
      <c r="D6" s="17" t="s">
        <v>1317</v>
      </c>
      <c r="E6" s="26">
        <v>11427</v>
      </c>
      <c r="F6" s="26">
        <v>21409</v>
      </c>
      <c r="G6" s="26">
        <v>30426</v>
      </c>
      <c r="H6" s="26">
        <v>41026</v>
      </c>
      <c r="I6" s="26">
        <v>50416</v>
      </c>
      <c r="J6" s="26">
        <v>60308</v>
      </c>
      <c r="K6" s="37"/>
      <c r="L6" s="39" t="str">
        <f>IF(E6='Plan_Layout_UNL_(XK_organized)'!D6,"",1)</f>
        <v/>
      </c>
      <c r="M6" s="39" t="str">
        <f>IF(F6='Plan_Layout_UNL_(XK_organized)'!E6,"",1)</f>
        <v/>
      </c>
      <c r="N6" s="39" t="str">
        <f>IF(G6='Plan_Layout_UNL_(XK_organized)'!F6,"",1)</f>
        <v/>
      </c>
      <c r="O6" s="39" t="str">
        <f>IF(H6='Plan_Layout_UNL_(XK_organized)'!G6,"",1)</f>
        <v/>
      </c>
      <c r="P6" s="39" t="str">
        <f>IF(I6='Plan_Layout_UNL_(XK_organized)'!H6,"",1)</f>
        <v/>
      </c>
      <c r="Q6" s="39" t="str">
        <f>IF(J6='Plan_Layout_UNL_(XK_organized)'!I6,"",1)</f>
        <v/>
      </c>
      <c r="R6" s="16"/>
      <c r="T6" s="15"/>
      <c r="U6" s="16"/>
      <c r="W6" s="15"/>
      <c r="X6" s="16"/>
      <c r="Z6" s="15"/>
      <c r="AA6" s="16"/>
      <c r="AC6" s="15"/>
      <c r="AD6" s="16"/>
      <c r="AF6" s="15"/>
      <c r="AG6" s="16"/>
    </row>
    <row r="7" spans="1:33" ht="15.75">
      <c r="A7" s="17">
        <v>6</v>
      </c>
      <c r="B7" s="17" t="s">
        <v>30</v>
      </c>
      <c r="C7" s="17" t="s">
        <v>31</v>
      </c>
      <c r="D7" s="17" t="s">
        <v>1317</v>
      </c>
      <c r="E7" s="26">
        <v>11417</v>
      </c>
      <c r="F7" s="26">
        <v>20425</v>
      </c>
      <c r="G7" s="26">
        <v>31526</v>
      </c>
      <c r="H7" s="26">
        <v>40418</v>
      </c>
      <c r="I7" s="26">
        <v>50108</v>
      </c>
      <c r="J7" s="26">
        <v>61125</v>
      </c>
      <c r="K7" s="37"/>
      <c r="L7" s="39" t="str">
        <f>IF(E7='Plan_Layout_UNL_(XK_organized)'!D7,"",1)</f>
        <v/>
      </c>
      <c r="M7" s="39" t="str">
        <f>IF(F7='Plan_Layout_UNL_(XK_organized)'!E7,"",1)</f>
        <v/>
      </c>
      <c r="N7" s="39" t="str">
        <f>IF(G7='Plan_Layout_UNL_(XK_organized)'!F7,"",1)</f>
        <v/>
      </c>
      <c r="O7" s="39" t="str">
        <f>IF(H7='Plan_Layout_UNL_(XK_organized)'!G7,"",1)</f>
        <v/>
      </c>
      <c r="P7" s="39" t="str">
        <f>IF(I7='Plan_Layout_UNL_(XK_organized)'!H7,"",1)</f>
        <v/>
      </c>
      <c r="Q7" s="39" t="str">
        <f>IF(J7='Plan_Layout_UNL_(XK_organized)'!I7,"",1)</f>
        <v/>
      </c>
      <c r="R7" s="16"/>
      <c r="T7" s="15"/>
      <c r="U7" s="16"/>
      <c r="W7" s="15"/>
      <c r="X7" s="16"/>
      <c r="Z7" s="15"/>
      <c r="AA7" s="16"/>
      <c r="AC7" s="15"/>
      <c r="AD7" s="16"/>
      <c r="AF7" s="15"/>
      <c r="AG7" s="16"/>
    </row>
    <row r="8" spans="1:33" ht="15.75">
      <c r="A8" s="17">
        <v>7</v>
      </c>
      <c r="B8" s="17" t="s">
        <v>33</v>
      </c>
      <c r="C8" s="17" t="s">
        <v>34</v>
      </c>
      <c r="D8" s="17" t="s">
        <v>1317</v>
      </c>
      <c r="E8" s="26">
        <v>10505</v>
      </c>
      <c r="F8" s="26">
        <v>21514</v>
      </c>
      <c r="G8" s="26">
        <v>31414</v>
      </c>
      <c r="H8" s="26">
        <v>40404</v>
      </c>
      <c r="I8" s="26">
        <v>50424</v>
      </c>
      <c r="J8" s="26">
        <v>61204</v>
      </c>
      <c r="K8" s="37"/>
      <c r="L8" s="39" t="str">
        <f>IF(E8='Plan_Layout_UNL_(XK_organized)'!D8,"",1)</f>
        <v/>
      </c>
      <c r="M8" s="39" t="str">
        <f>IF(F8='Plan_Layout_UNL_(XK_organized)'!E8,"",1)</f>
        <v/>
      </c>
      <c r="N8" s="39" t="str">
        <f>IF(G8='Plan_Layout_UNL_(XK_organized)'!F8,"",1)</f>
        <v/>
      </c>
      <c r="O8" s="39" t="str">
        <f>IF(H8='Plan_Layout_UNL_(XK_organized)'!G8,"",1)</f>
        <v/>
      </c>
      <c r="P8" s="39" t="str">
        <f>IF(I8='Plan_Layout_UNL_(XK_organized)'!H8,"",1)</f>
        <v/>
      </c>
      <c r="Q8" s="39" t="str">
        <f>IF(J8='Plan_Layout_UNL_(XK_organized)'!I8,"",1)</f>
        <v/>
      </c>
      <c r="R8" s="16"/>
      <c r="T8" s="15"/>
      <c r="U8" s="16"/>
      <c r="W8" s="15"/>
      <c r="X8" s="16"/>
      <c r="Z8" s="15"/>
      <c r="AA8" s="16"/>
      <c r="AC8" s="15"/>
      <c r="AD8" s="16"/>
      <c r="AF8" s="15"/>
      <c r="AG8" s="16"/>
    </row>
    <row r="9" spans="1:33" ht="15.75">
      <c r="A9" s="17">
        <v>8</v>
      </c>
      <c r="B9" s="17" t="s">
        <v>36</v>
      </c>
      <c r="C9" s="17" t="s">
        <v>37</v>
      </c>
      <c r="D9" s="17" t="s">
        <v>1317</v>
      </c>
      <c r="E9" s="26">
        <v>11324</v>
      </c>
      <c r="F9" s="26">
        <v>21506</v>
      </c>
      <c r="G9" s="26">
        <v>30423</v>
      </c>
      <c r="H9" s="26">
        <v>41622</v>
      </c>
      <c r="I9" s="26">
        <v>50113</v>
      </c>
      <c r="J9" s="26">
        <v>60506</v>
      </c>
      <c r="K9" s="37"/>
      <c r="L9" s="39" t="str">
        <f>IF(E9='Plan_Layout_UNL_(XK_organized)'!D9,"",1)</f>
        <v/>
      </c>
      <c r="M9" s="39" t="str">
        <f>IF(F9='Plan_Layout_UNL_(XK_organized)'!E9,"",1)</f>
        <v/>
      </c>
      <c r="N9" s="39" t="str">
        <f>IF(G9='Plan_Layout_UNL_(XK_organized)'!F9,"",1)</f>
        <v/>
      </c>
      <c r="O9" s="39" t="str">
        <f>IF(H9='Plan_Layout_UNL_(XK_organized)'!G9,"",1)</f>
        <v/>
      </c>
      <c r="P9" s="39" t="str">
        <f>IF(I9='Plan_Layout_UNL_(XK_organized)'!H9,"",1)</f>
        <v/>
      </c>
      <c r="Q9" s="39" t="str">
        <f>IF(J9='Plan_Layout_UNL_(XK_organized)'!I9,"",1)</f>
        <v/>
      </c>
      <c r="R9" s="16"/>
      <c r="T9" s="15"/>
      <c r="U9" s="16"/>
      <c r="W9" s="15"/>
      <c r="X9" s="16"/>
      <c r="Z9" s="15"/>
      <c r="AA9" s="16"/>
      <c r="AC9" s="15"/>
      <c r="AD9" s="16"/>
      <c r="AF9" s="15"/>
      <c r="AG9" s="16"/>
    </row>
    <row r="10" spans="1:33" ht="15.75">
      <c r="A10" s="17">
        <v>9</v>
      </c>
      <c r="B10" s="17" t="s">
        <v>41</v>
      </c>
      <c r="C10" s="17" t="s">
        <v>42</v>
      </c>
      <c r="D10" s="17" t="s">
        <v>1317</v>
      </c>
      <c r="E10" s="26">
        <v>10926</v>
      </c>
      <c r="F10" s="26">
        <v>21407</v>
      </c>
      <c r="G10" s="26">
        <v>30725</v>
      </c>
      <c r="H10" s="26">
        <v>41525</v>
      </c>
      <c r="I10" s="26">
        <v>50116</v>
      </c>
      <c r="J10" s="26">
        <v>60509</v>
      </c>
      <c r="K10" s="37"/>
      <c r="L10" s="39" t="str">
        <f>IF(E10='Plan_Layout_UNL_(XK_organized)'!D10,"",1)</f>
        <v/>
      </c>
      <c r="M10" s="39" t="str">
        <f>IF(F10='Plan_Layout_UNL_(XK_organized)'!E10,"",1)</f>
        <v/>
      </c>
      <c r="N10" s="39" t="str">
        <f>IF(G10='Plan_Layout_UNL_(XK_organized)'!F10,"",1)</f>
        <v/>
      </c>
      <c r="O10" s="39" t="str">
        <f>IF(H10='Plan_Layout_UNL_(XK_organized)'!G10,"",1)</f>
        <v/>
      </c>
      <c r="P10" s="39" t="str">
        <f>IF(I10='Plan_Layout_UNL_(XK_organized)'!H10,"",1)</f>
        <v/>
      </c>
      <c r="Q10" s="39" t="str">
        <f>IF(J10='Plan_Layout_UNL_(XK_organized)'!I10,"",1)</f>
        <v/>
      </c>
      <c r="R10" s="16"/>
      <c r="T10" s="15"/>
      <c r="U10" s="16"/>
      <c r="W10" s="15"/>
      <c r="X10" s="16"/>
      <c r="Z10" s="15"/>
      <c r="AA10" s="16"/>
      <c r="AC10" s="15"/>
      <c r="AD10" s="16"/>
      <c r="AF10" s="15"/>
      <c r="AG10" s="16"/>
    </row>
    <row r="11" spans="1:33" ht="15.75">
      <c r="A11" s="17">
        <v>10</v>
      </c>
      <c r="B11" s="17" t="s">
        <v>44</v>
      </c>
      <c r="C11" s="17" t="s">
        <v>45</v>
      </c>
      <c r="D11" s="17" t="s">
        <v>1317</v>
      </c>
      <c r="E11" s="26">
        <v>11326</v>
      </c>
      <c r="F11" s="26">
        <v>21208</v>
      </c>
      <c r="G11" s="26">
        <v>30327</v>
      </c>
      <c r="H11" s="26">
        <v>41425</v>
      </c>
      <c r="I11" s="26">
        <v>50818</v>
      </c>
      <c r="J11" s="26">
        <v>60507</v>
      </c>
      <c r="K11" s="37"/>
      <c r="L11" s="39" t="str">
        <f>IF(E11='Plan_Layout_UNL_(XK_organized)'!D11,"",1)</f>
        <v/>
      </c>
      <c r="M11" s="39" t="str">
        <f>IF(F11='Plan_Layout_UNL_(XK_organized)'!E11,"",1)</f>
        <v/>
      </c>
      <c r="N11" s="39" t="str">
        <f>IF(G11='Plan_Layout_UNL_(XK_organized)'!F11,"",1)</f>
        <v/>
      </c>
      <c r="O11" s="39" t="str">
        <f>IF(H11='Plan_Layout_UNL_(XK_organized)'!G11,"",1)</f>
        <v/>
      </c>
      <c r="P11" s="39" t="str">
        <f>IF(I11='Plan_Layout_UNL_(XK_organized)'!H11,"",1)</f>
        <v/>
      </c>
      <c r="Q11" s="39" t="str">
        <f>IF(J11='Plan_Layout_UNL_(XK_organized)'!I11,"",1)</f>
        <v/>
      </c>
      <c r="R11" s="16"/>
      <c r="T11" s="15"/>
      <c r="U11" s="16"/>
      <c r="W11" s="15"/>
      <c r="X11" s="16"/>
      <c r="Z11" s="15"/>
      <c r="AA11" s="16"/>
      <c r="AC11" s="15"/>
      <c r="AD11" s="16"/>
      <c r="AF11" s="15"/>
      <c r="AG11" s="16"/>
    </row>
    <row r="12" spans="1:33" ht="15.75">
      <c r="A12" s="17">
        <v>11</v>
      </c>
      <c r="B12" s="17" t="s">
        <v>47</v>
      </c>
      <c r="C12" s="17" t="s">
        <v>48</v>
      </c>
      <c r="D12" s="17" t="s">
        <v>1317</v>
      </c>
      <c r="E12" s="26">
        <v>11024</v>
      </c>
      <c r="F12" s="26">
        <v>21006</v>
      </c>
      <c r="G12" s="26">
        <v>30723</v>
      </c>
      <c r="H12" s="26">
        <v>41422</v>
      </c>
      <c r="I12" s="26">
        <v>50515</v>
      </c>
      <c r="J12" s="25" t="s">
        <v>1355</v>
      </c>
      <c r="K12" s="37"/>
      <c r="L12" s="39" t="str">
        <f>IF(E12='Plan_Layout_UNL_(XK_organized)'!D12,"",1)</f>
        <v/>
      </c>
      <c r="M12" s="39" t="str">
        <f>IF(F12='Plan_Layout_UNL_(XK_organized)'!E12,"",1)</f>
        <v/>
      </c>
      <c r="N12" s="39" t="str">
        <f>IF(G12='Plan_Layout_UNL_(XK_organized)'!F12,"",1)</f>
        <v/>
      </c>
      <c r="O12" s="39" t="str">
        <f>IF(H12='Plan_Layout_UNL_(XK_organized)'!G12,"",1)</f>
        <v/>
      </c>
      <c r="P12" s="39" t="str">
        <f>IF(I12='Plan_Layout_UNL_(XK_organized)'!H12,"",1)</f>
        <v/>
      </c>
      <c r="Q12" s="39">
        <f>IF(J12='Plan_Layout_UNL_(XK_organized)'!I12,"",1)</f>
        <v>1</v>
      </c>
      <c r="R12" s="16"/>
      <c r="T12" s="15"/>
      <c r="U12" s="16"/>
      <c r="W12" s="15"/>
      <c r="X12" s="16"/>
      <c r="Z12" s="15"/>
      <c r="AA12" s="16"/>
      <c r="AC12" s="15"/>
      <c r="AD12" s="16"/>
      <c r="AF12" s="15"/>
      <c r="AG12" s="16"/>
    </row>
    <row r="13" spans="1:33" ht="15.75">
      <c r="A13" s="17">
        <v>12</v>
      </c>
      <c r="B13" s="17" t="s">
        <v>50</v>
      </c>
      <c r="C13" s="17" t="s">
        <v>51</v>
      </c>
      <c r="D13" s="17" t="s">
        <v>1317</v>
      </c>
      <c r="E13" s="26">
        <v>10622</v>
      </c>
      <c r="F13" s="26">
        <v>20104</v>
      </c>
      <c r="G13" s="26">
        <v>30605</v>
      </c>
      <c r="H13" s="26">
        <v>41115</v>
      </c>
      <c r="I13" s="26">
        <v>51115</v>
      </c>
      <c r="J13" s="26">
        <v>60422</v>
      </c>
      <c r="K13" s="37"/>
      <c r="L13" s="39" t="str">
        <f>IF(E13='Plan_Layout_UNL_(XK_organized)'!D13,"",1)</f>
        <v/>
      </c>
      <c r="M13" s="39" t="str">
        <f>IF(F13='Plan_Layout_UNL_(XK_organized)'!E13,"",1)</f>
        <v/>
      </c>
      <c r="N13" s="39" t="str">
        <f>IF(G13='Plan_Layout_UNL_(XK_organized)'!F13,"",1)</f>
        <v/>
      </c>
      <c r="O13" s="39" t="str">
        <f>IF(H13='Plan_Layout_UNL_(XK_organized)'!G13,"",1)</f>
        <v/>
      </c>
      <c r="P13" s="39" t="str">
        <f>IF(I13='Plan_Layout_UNL_(XK_organized)'!H13,"",1)</f>
        <v/>
      </c>
      <c r="Q13" s="39" t="str">
        <f>IF(J13='Plan_Layout_UNL_(XK_organized)'!I13,"",1)</f>
        <v/>
      </c>
      <c r="R13" s="16"/>
      <c r="T13" s="15"/>
      <c r="U13" s="16"/>
      <c r="W13" s="15"/>
      <c r="X13" s="16"/>
      <c r="Z13" s="15"/>
      <c r="AA13" s="16"/>
      <c r="AC13" s="15"/>
      <c r="AD13" s="16"/>
      <c r="AF13" s="15"/>
      <c r="AG13" s="16"/>
    </row>
    <row r="14" spans="1:33" ht="15.75">
      <c r="A14" s="17">
        <v>13</v>
      </c>
      <c r="B14" s="17" t="s">
        <v>54</v>
      </c>
      <c r="C14" s="17" t="s">
        <v>55</v>
      </c>
      <c r="D14" s="17" t="s">
        <v>1317</v>
      </c>
      <c r="E14" s="26">
        <v>10605</v>
      </c>
      <c r="F14" s="26">
        <v>21415</v>
      </c>
      <c r="G14" s="26">
        <v>31213</v>
      </c>
      <c r="H14" s="26">
        <v>40206</v>
      </c>
      <c r="I14" s="26">
        <v>50722</v>
      </c>
      <c r="J14" s="26">
        <v>60904</v>
      </c>
      <c r="K14" s="37"/>
      <c r="L14" s="39" t="str">
        <f>IF(E14='Plan_Layout_UNL_(XK_organized)'!D14,"",1)</f>
        <v/>
      </c>
      <c r="M14" s="39" t="str">
        <f>IF(F14='Plan_Layout_UNL_(XK_organized)'!E14,"",1)</f>
        <v/>
      </c>
      <c r="N14" s="39" t="str">
        <f>IF(G14='Plan_Layout_UNL_(XK_organized)'!F14,"",1)</f>
        <v/>
      </c>
      <c r="O14" s="39" t="str">
        <f>IF(H14='Plan_Layout_UNL_(XK_organized)'!G14,"",1)</f>
        <v/>
      </c>
      <c r="P14" s="39" t="str">
        <f>IF(I14='Plan_Layout_UNL_(XK_organized)'!H14,"",1)</f>
        <v/>
      </c>
      <c r="Q14" s="39" t="str">
        <f>IF(J14='Plan_Layout_UNL_(XK_organized)'!I14,"",1)</f>
        <v/>
      </c>
      <c r="R14" s="16"/>
      <c r="T14" s="15"/>
      <c r="U14" s="16"/>
      <c r="W14" s="15"/>
      <c r="X14" s="16"/>
      <c r="Z14" s="15"/>
      <c r="AA14" s="16"/>
      <c r="AC14" s="15"/>
      <c r="AD14" s="16"/>
      <c r="AF14" s="15"/>
      <c r="AG14" s="16"/>
    </row>
    <row r="15" spans="1:33" ht="15.75">
      <c r="A15" s="17">
        <v>14</v>
      </c>
      <c r="B15" s="17" t="s">
        <v>57</v>
      </c>
      <c r="C15" s="17" t="s">
        <v>58</v>
      </c>
      <c r="D15" s="17" t="s">
        <v>1317</v>
      </c>
      <c r="E15" s="26">
        <v>10107</v>
      </c>
      <c r="F15" s="26">
        <v>21116</v>
      </c>
      <c r="G15" s="26">
        <v>31417</v>
      </c>
      <c r="H15" s="26">
        <v>40109</v>
      </c>
      <c r="I15" s="26">
        <v>50626</v>
      </c>
      <c r="J15" s="26">
        <v>61307</v>
      </c>
      <c r="K15" s="37"/>
      <c r="L15" s="39" t="str">
        <f>IF(E15='Plan_Layout_UNL_(XK_organized)'!D15,"",1)</f>
        <v/>
      </c>
      <c r="M15" s="39" t="str">
        <f>IF(F15='Plan_Layout_UNL_(XK_organized)'!E15,"",1)</f>
        <v/>
      </c>
      <c r="N15" s="39" t="str">
        <f>IF(G15='Plan_Layout_UNL_(XK_organized)'!F15,"",1)</f>
        <v/>
      </c>
      <c r="O15" s="39" t="str">
        <f>IF(H15='Plan_Layout_UNL_(XK_organized)'!G15,"",1)</f>
        <v/>
      </c>
      <c r="P15" s="39" t="str">
        <f>IF(I15='Plan_Layout_UNL_(XK_organized)'!H15,"",1)</f>
        <v/>
      </c>
      <c r="Q15" s="39" t="str">
        <f>IF(J15='Plan_Layout_UNL_(XK_organized)'!I15,"",1)</f>
        <v/>
      </c>
      <c r="R15" s="16"/>
      <c r="T15" s="15"/>
      <c r="U15" s="16"/>
      <c r="W15" s="15"/>
      <c r="X15" s="16"/>
      <c r="Z15" s="15"/>
      <c r="AA15" s="16"/>
      <c r="AC15" s="15"/>
      <c r="AD15" s="16"/>
      <c r="AF15" s="15"/>
      <c r="AG15" s="16"/>
    </row>
    <row r="16" spans="1:33" ht="15.75">
      <c r="A16" s="17">
        <v>15</v>
      </c>
      <c r="B16" s="17" t="s">
        <v>60</v>
      </c>
      <c r="C16" s="17" t="s">
        <v>61</v>
      </c>
      <c r="D16" s="17" t="s">
        <v>1317</v>
      </c>
      <c r="E16" s="26">
        <v>10617</v>
      </c>
      <c r="F16" s="26">
        <v>21425</v>
      </c>
      <c r="G16" s="26">
        <v>30316</v>
      </c>
      <c r="H16" s="26">
        <v>40907</v>
      </c>
      <c r="I16" s="26">
        <v>51225</v>
      </c>
      <c r="J16" s="26">
        <v>60917</v>
      </c>
      <c r="K16" s="37"/>
      <c r="L16" s="39" t="str">
        <f>IF(E16='Plan_Layout_UNL_(XK_organized)'!D16,"",1)</f>
        <v/>
      </c>
      <c r="M16" s="39" t="str">
        <f>IF(F16='Plan_Layout_UNL_(XK_organized)'!E16,"",1)</f>
        <v/>
      </c>
      <c r="N16" s="39" t="str">
        <f>IF(G16='Plan_Layout_UNL_(XK_organized)'!F16,"",1)</f>
        <v/>
      </c>
      <c r="O16" s="39" t="str">
        <f>IF(H16='Plan_Layout_UNL_(XK_organized)'!G16,"",1)</f>
        <v/>
      </c>
      <c r="P16" s="39" t="str">
        <f>IF(I16='Plan_Layout_UNL_(XK_organized)'!H16,"",1)</f>
        <v/>
      </c>
      <c r="Q16" s="39" t="str">
        <f>IF(J16='Plan_Layout_UNL_(XK_organized)'!I16,"",1)</f>
        <v/>
      </c>
      <c r="R16" s="16"/>
      <c r="T16" s="15"/>
      <c r="U16" s="16"/>
      <c r="W16" s="15"/>
      <c r="X16" s="16"/>
      <c r="Z16" s="15"/>
      <c r="AA16" s="16"/>
      <c r="AC16" s="15"/>
      <c r="AD16" s="16"/>
      <c r="AF16" s="15"/>
      <c r="AG16" s="16"/>
    </row>
    <row r="17" spans="1:33" ht="15.75">
      <c r="A17" s="17">
        <v>16</v>
      </c>
      <c r="B17" s="17" t="s">
        <v>63</v>
      </c>
      <c r="C17" s="17" t="s">
        <v>64</v>
      </c>
      <c r="D17" s="17" t="s">
        <v>1317</v>
      </c>
      <c r="E17" s="26">
        <v>11526</v>
      </c>
      <c r="F17" s="26">
        <v>21509</v>
      </c>
      <c r="G17" s="26">
        <v>30226</v>
      </c>
      <c r="H17" s="26">
        <v>41126</v>
      </c>
      <c r="I17" s="26">
        <v>50218</v>
      </c>
      <c r="J17" s="26">
        <v>60409</v>
      </c>
      <c r="K17" s="37"/>
      <c r="L17" s="39" t="str">
        <f>IF(E17='Plan_Layout_UNL_(XK_organized)'!D17,"",1)</f>
        <v/>
      </c>
      <c r="M17" s="39" t="str">
        <f>IF(F17='Plan_Layout_UNL_(XK_organized)'!E17,"",1)</f>
        <v/>
      </c>
      <c r="N17" s="39" t="str">
        <f>IF(G17='Plan_Layout_UNL_(XK_organized)'!F17,"",1)</f>
        <v/>
      </c>
      <c r="O17" s="39" t="str">
        <f>IF(H17='Plan_Layout_UNL_(XK_organized)'!G17,"",1)</f>
        <v/>
      </c>
      <c r="P17" s="39" t="str">
        <f>IF(I17='Plan_Layout_UNL_(XK_organized)'!H17,"",1)</f>
        <v/>
      </c>
      <c r="Q17" s="39" t="str">
        <f>IF(J17='Plan_Layout_UNL_(XK_organized)'!I17,"",1)</f>
        <v/>
      </c>
      <c r="R17" s="16"/>
      <c r="T17" s="15"/>
      <c r="U17" s="16"/>
      <c r="W17" s="15"/>
      <c r="X17" s="16"/>
      <c r="Z17" s="15"/>
      <c r="AA17" s="16"/>
      <c r="AC17" s="15"/>
      <c r="AD17" s="16"/>
      <c r="AF17" s="15"/>
      <c r="AG17" s="16"/>
    </row>
    <row r="18" spans="1:33" ht="15.75">
      <c r="A18" s="17">
        <v>17</v>
      </c>
      <c r="B18" s="17" t="s">
        <v>66</v>
      </c>
      <c r="C18" s="17" t="s">
        <v>67</v>
      </c>
      <c r="D18" s="17" t="s">
        <v>1317</v>
      </c>
      <c r="E18" s="26">
        <v>10815</v>
      </c>
      <c r="F18" s="26">
        <v>20924</v>
      </c>
      <c r="G18" s="26">
        <v>30413</v>
      </c>
      <c r="H18" s="26">
        <v>41605</v>
      </c>
      <c r="I18" s="26">
        <v>51323</v>
      </c>
      <c r="J18" s="26">
        <v>61513</v>
      </c>
      <c r="K18" s="37"/>
      <c r="L18" s="39" t="str">
        <f>IF(E18='Plan_Layout_UNL_(XK_organized)'!D18,"",1)</f>
        <v/>
      </c>
      <c r="M18" s="39" t="str">
        <f>IF(F18='Plan_Layout_UNL_(XK_organized)'!E18,"",1)</f>
        <v/>
      </c>
      <c r="N18" s="39" t="str">
        <f>IF(G18='Plan_Layout_UNL_(XK_organized)'!F18,"",1)</f>
        <v/>
      </c>
      <c r="O18" s="39" t="str">
        <f>IF(H18='Plan_Layout_UNL_(XK_organized)'!G18,"",1)</f>
        <v/>
      </c>
      <c r="P18" s="39" t="str">
        <f>IF(I18='Plan_Layout_UNL_(XK_organized)'!H18,"",1)</f>
        <v/>
      </c>
      <c r="Q18" s="39" t="str">
        <f>IF(J18='Plan_Layout_UNL_(XK_organized)'!I18,"",1)</f>
        <v/>
      </c>
      <c r="R18" s="16"/>
      <c r="T18" s="15"/>
      <c r="U18" s="16"/>
      <c r="W18" s="15"/>
      <c r="X18" s="16"/>
      <c r="Z18" s="15"/>
      <c r="AA18" s="16"/>
      <c r="AC18" s="15"/>
      <c r="AD18" s="16"/>
      <c r="AF18" s="15"/>
      <c r="AG18" s="16"/>
    </row>
    <row r="19" spans="1:33" ht="15.75">
      <c r="A19" s="17">
        <v>18</v>
      </c>
      <c r="B19" s="17" t="s">
        <v>69</v>
      </c>
      <c r="C19" s="17" t="s">
        <v>70</v>
      </c>
      <c r="D19" s="17" t="s">
        <v>1317</v>
      </c>
      <c r="E19" s="26">
        <v>11308</v>
      </c>
      <c r="F19" s="26">
        <v>20318</v>
      </c>
      <c r="G19" s="26">
        <v>31007</v>
      </c>
      <c r="H19" s="26">
        <v>40627</v>
      </c>
      <c r="I19" s="26">
        <v>51208</v>
      </c>
      <c r="J19" s="26">
        <v>60417</v>
      </c>
      <c r="K19" s="37"/>
      <c r="L19" s="39" t="str">
        <f>IF(E19='Plan_Layout_UNL_(XK_organized)'!D19,"",1)</f>
        <v/>
      </c>
      <c r="M19" s="39" t="str">
        <f>IF(F19='Plan_Layout_UNL_(XK_organized)'!E19,"",1)</f>
        <v/>
      </c>
      <c r="N19" s="39" t="str">
        <f>IF(G19='Plan_Layout_UNL_(XK_organized)'!F19,"",1)</f>
        <v/>
      </c>
      <c r="O19" s="39" t="str">
        <f>IF(H19='Plan_Layout_UNL_(XK_organized)'!G19,"",1)</f>
        <v/>
      </c>
      <c r="P19" s="39" t="str">
        <f>IF(I19='Plan_Layout_UNL_(XK_organized)'!H19,"",1)</f>
        <v/>
      </c>
      <c r="Q19" s="39" t="str">
        <f>IF(J19='Plan_Layout_UNL_(XK_organized)'!I19,"",1)</f>
        <v/>
      </c>
      <c r="R19" s="16"/>
      <c r="T19" s="15"/>
      <c r="U19" s="16"/>
      <c r="W19" s="15"/>
      <c r="X19" s="16"/>
      <c r="Z19" s="15"/>
      <c r="AA19" s="16"/>
      <c r="AC19" s="15"/>
      <c r="AD19" s="16"/>
      <c r="AF19" s="15"/>
      <c r="AG19" s="16"/>
    </row>
    <row r="20" spans="1:33" ht="15.75">
      <c r="A20" s="17">
        <v>19</v>
      </c>
      <c r="B20" s="17" t="s">
        <v>72</v>
      </c>
      <c r="C20" s="17" t="s">
        <v>73</v>
      </c>
      <c r="D20" s="17" t="s">
        <v>1317</v>
      </c>
      <c r="E20" s="26">
        <v>11416</v>
      </c>
      <c r="F20" s="26">
        <v>20325</v>
      </c>
      <c r="G20" s="26">
        <v>31125</v>
      </c>
      <c r="H20" s="26">
        <v>40618</v>
      </c>
      <c r="I20" s="26">
        <v>50507</v>
      </c>
      <c r="J20" s="26">
        <v>61225</v>
      </c>
      <c r="K20" s="37"/>
      <c r="L20" s="39" t="str">
        <f>IF(E20='Plan_Layout_UNL_(XK_organized)'!D20,"",1)</f>
        <v/>
      </c>
      <c r="M20" s="39" t="str">
        <f>IF(F20='Plan_Layout_UNL_(XK_organized)'!E20,"",1)</f>
        <v/>
      </c>
      <c r="N20" s="39" t="str">
        <f>IF(G20='Plan_Layout_UNL_(XK_organized)'!F20,"",1)</f>
        <v/>
      </c>
      <c r="O20" s="39" t="str">
        <f>IF(H20='Plan_Layout_UNL_(XK_organized)'!G20,"",1)</f>
        <v/>
      </c>
      <c r="P20" s="39" t="str">
        <f>IF(I20='Plan_Layout_UNL_(XK_organized)'!H20,"",1)</f>
        <v/>
      </c>
      <c r="Q20" s="39" t="str">
        <f>IF(J20='Plan_Layout_UNL_(XK_organized)'!I20,"",1)</f>
        <v/>
      </c>
      <c r="R20" s="16"/>
      <c r="T20" s="15"/>
      <c r="U20" s="16"/>
      <c r="W20" s="15"/>
      <c r="X20" s="16"/>
      <c r="Z20" s="15"/>
      <c r="AA20" s="16"/>
      <c r="AC20" s="15"/>
      <c r="AD20" s="16"/>
      <c r="AF20" s="15"/>
      <c r="AG20" s="16"/>
    </row>
    <row r="21" spans="1:33" ht="15.75">
      <c r="A21" s="17">
        <v>20</v>
      </c>
      <c r="B21" s="17" t="s">
        <v>75</v>
      </c>
      <c r="C21" s="17" t="s">
        <v>76</v>
      </c>
      <c r="D21" s="17" t="s">
        <v>1317</v>
      </c>
      <c r="E21" s="27">
        <v>11116</v>
      </c>
      <c r="F21" s="27">
        <v>21004</v>
      </c>
      <c r="G21" s="27">
        <v>31013</v>
      </c>
      <c r="H21" s="27">
        <v>41010</v>
      </c>
      <c r="I21" s="27">
        <v>51201</v>
      </c>
      <c r="J21" s="27">
        <v>61110</v>
      </c>
      <c r="K21" s="37"/>
      <c r="L21" s="39" t="str">
        <f>IF(E21='Plan_Layout_UNL_(XK_organized)'!D21,"",1)</f>
        <v/>
      </c>
      <c r="M21" s="39" t="str">
        <f>IF(F21='Plan_Layout_UNL_(XK_organized)'!E21,"",1)</f>
        <v/>
      </c>
      <c r="N21" s="39" t="str">
        <f>IF(G21='Plan_Layout_UNL_(XK_organized)'!F21,"",1)</f>
        <v/>
      </c>
      <c r="O21" s="39" t="str">
        <f>IF(H21='Plan_Layout_UNL_(XK_organized)'!G21,"",1)</f>
        <v/>
      </c>
      <c r="P21" s="39" t="str">
        <f>IF(I21='Plan_Layout_UNL_(XK_organized)'!H21,"",1)</f>
        <v/>
      </c>
      <c r="Q21" s="39" t="str">
        <f>IF(J21='Plan_Layout_UNL_(XK_organized)'!I21,"",1)</f>
        <v/>
      </c>
      <c r="R21" s="16"/>
      <c r="T21" s="15"/>
      <c r="U21" s="16"/>
      <c r="W21" s="15"/>
      <c r="X21" s="16"/>
      <c r="Z21" s="15"/>
      <c r="AA21" s="16"/>
      <c r="AC21" s="15"/>
      <c r="AD21" s="16"/>
      <c r="AF21" s="15"/>
      <c r="AG21" s="16"/>
    </row>
    <row r="22" spans="1:33" ht="15.75">
      <c r="A22" s="17">
        <v>21</v>
      </c>
      <c r="B22" s="17" t="s">
        <v>77</v>
      </c>
      <c r="C22" s="17" t="s">
        <v>78</v>
      </c>
      <c r="D22" s="17" t="s">
        <v>1317</v>
      </c>
      <c r="E22" s="26">
        <v>10709</v>
      </c>
      <c r="F22" s="26">
        <v>21416</v>
      </c>
      <c r="G22" s="26">
        <v>31316</v>
      </c>
      <c r="H22" s="26">
        <v>40107</v>
      </c>
      <c r="I22" s="26">
        <v>50526</v>
      </c>
      <c r="J22" s="26">
        <v>61508</v>
      </c>
      <c r="K22" s="37"/>
      <c r="L22" s="39" t="str">
        <f>IF(E22='Plan_Layout_UNL_(XK_organized)'!D22,"",1)</f>
        <v/>
      </c>
      <c r="M22" s="39" t="str">
        <f>IF(F22='Plan_Layout_UNL_(XK_organized)'!E22,"",1)</f>
        <v/>
      </c>
      <c r="N22" s="39" t="str">
        <f>IF(G22='Plan_Layout_UNL_(XK_organized)'!F22,"",1)</f>
        <v/>
      </c>
      <c r="O22" s="39" t="str">
        <f>IF(H22='Plan_Layout_UNL_(XK_organized)'!G22,"",1)</f>
        <v/>
      </c>
      <c r="P22" s="39" t="str">
        <f>IF(I22='Plan_Layout_UNL_(XK_organized)'!H22,"",1)</f>
        <v/>
      </c>
      <c r="Q22" s="39" t="str">
        <f>IF(J22='Plan_Layout_UNL_(XK_organized)'!I22,"",1)</f>
        <v/>
      </c>
      <c r="R22" s="16"/>
      <c r="T22" s="15"/>
      <c r="U22" s="16"/>
      <c r="W22" s="15"/>
      <c r="X22" s="16"/>
      <c r="Z22" s="15"/>
      <c r="AA22" s="16"/>
      <c r="AC22" s="15"/>
      <c r="AD22" s="16"/>
      <c r="AF22" s="15"/>
      <c r="AG22" s="16"/>
    </row>
    <row r="23" spans="1:33" ht="15.75">
      <c r="A23" s="17">
        <v>22</v>
      </c>
      <c r="B23" s="17" t="s">
        <v>81</v>
      </c>
      <c r="C23" s="17" t="s">
        <v>82</v>
      </c>
      <c r="D23" s="17" t="s">
        <v>1317</v>
      </c>
      <c r="E23" s="26">
        <v>11507</v>
      </c>
      <c r="F23" s="26">
        <v>20817</v>
      </c>
      <c r="G23" s="26">
        <v>31607</v>
      </c>
      <c r="H23" s="26">
        <v>40827</v>
      </c>
      <c r="I23" s="26">
        <v>50909</v>
      </c>
      <c r="J23" s="26">
        <v>60118</v>
      </c>
      <c r="K23" s="37"/>
      <c r="L23" s="39" t="str">
        <f>IF(E23='Plan_Layout_UNL_(XK_organized)'!D23,"",1)</f>
        <v/>
      </c>
      <c r="M23" s="39" t="str">
        <f>IF(F23='Plan_Layout_UNL_(XK_organized)'!E23,"",1)</f>
        <v/>
      </c>
      <c r="N23" s="39" t="str">
        <f>IF(G23='Plan_Layout_UNL_(XK_organized)'!F23,"",1)</f>
        <v/>
      </c>
      <c r="O23" s="39" t="str">
        <f>IF(H23='Plan_Layout_UNL_(XK_organized)'!G23,"",1)</f>
        <v/>
      </c>
      <c r="P23" s="39" t="str">
        <f>IF(I23='Plan_Layout_UNL_(XK_organized)'!H23,"",1)</f>
        <v/>
      </c>
      <c r="Q23" s="39" t="str">
        <f>IF(J23='Plan_Layout_UNL_(XK_organized)'!I23,"",1)</f>
        <v/>
      </c>
      <c r="R23" s="16"/>
      <c r="T23" s="15"/>
      <c r="U23" s="16"/>
      <c r="W23" s="15"/>
      <c r="X23" s="16"/>
      <c r="Z23" s="15"/>
      <c r="AA23" s="16"/>
      <c r="AC23" s="15"/>
      <c r="AD23" s="16"/>
      <c r="AF23" s="15"/>
      <c r="AG23" s="16"/>
    </row>
    <row r="24" spans="1:33" ht="15.75">
      <c r="A24" s="17">
        <v>23</v>
      </c>
      <c r="B24" s="17" t="s">
        <v>84</v>
      </c>
      <c r="C24" s="17" t="s">
        <v>85</v>
      </c>
      <c r="D24" s="17" t="s">
        <v>1317</v>
      </c>
      <c r="E24" s="26">
        <v>11226</v>
      </c>
      <c r="F24" s="26">
        <v>20909</v>
      </c>
      <c r="G24" s="26">
        <v>30525</v>
      </c>
      <c r="H24" s="26">
        <v>40926</v>
      </c>
      <c r="I24" s="26">
        <v>50816</v>
      </c>
      <c r="J24" s="26">
        <v>60309</v>
      </c>
      <c r="K24" s="37"/>
      <c r="L24" s="39" t="str">
        <f>IF(E24='Plan_Layout_UNL_(XK_organized)'!D24,"",1)</f>
        <v/>
      </c>
      <c r="M24" s="39" t="str">
        <f>IF(F24='Plan_Layout_UNL_(XK_organized)'!E24,"",1)</f>
        <v/>
      </c>
      <c r="N24" s="39" t="str">
        <f>IF(G24='Plan_Layout_UNL_(XK_organized)'!F24,"",1)</f>
        <v/>
      </c>
      <c r="O24" s="39" t="str">
        <f>IF(H24='Plan_Layout_UNL_(XK_organized)'!G24,"",1)</f>
        <v/>
      </c>
      <c r="P24" s="39" t="str">
        <f>IF(I24='Plan_Layout_UNL_(XK_organized)'!H24,"",1)</f>
        <v/>
      </c>
      <c r="Q24" s="39" t="str">
        <f>IF(J24='Plan_Layout_UNL_(XK_organized)'!I24,"",1)</f>
        <v/>
      </c>
      <c r="R24" s="16"/>
      <c r="T24" s="15"/>
      <c r="U24" s="16"/>
      <c r="W24" s="15"/>
      <c r="X24" s="16"/>
      <c r="Z24" s="15"/>
      <c r="AA24" s="16"/>
      <c r="AC24" s="15"/>
      <c r="AD24" s="16"/>
      <c r="AF24" s="15"/>
      <c r="AG24" s="16"/>
    </row>
    <row r="25" spans="1:33" ht="15.75">
      <c r="A25" s="17">
        <v>24</v>
      </c>
      <c r="B25" s="17" t="s">
        <v>87</v>
      </c>
      <c r="C25" s="17" t="s">
        <v>88</v>
      </c>
      <c r="D25" s="17" t="s">
        <v>1317</v>
      </c>
      <c r="E25" s="26">
        <v>11627</v>
      </c>
      <c r="F25" s="26">
        <v>21007</v>
      </c>
      <c r="G25" s="26">
        <v>30425</v>
      </c>
      <c r="H25" s="26">
        <v>41325</v>
      </c>
      <c r="I25" s="26">
        <v>50516</v>
      </c>
      <c r="J25" s="26">
        <v>60608</v>
      </c>
      <c r="K25" s="37"/>
      <c r="L25" s="39" t="str">
        <f>IF(E25='Plan_Layout_UNL_(XK_organized)'!D25,"",1)</f>
        <v/>
      </c>
      <c r="M25" s="39" t="str">
        <f>IF(F25='Plan_Layout_UNL_(XK_organized)'!E25,"",1)</f>
        <v/>
      </c>
      <c r="N25" s="39" t="str">
        <f>IF(G25='Plan_Layout_UNL_(XK_organized)'!F25,"",1)</f>
        <v/>
      </c>
      <c r="O25" s="39" t="str">
        <f>IF(H25='Plan_Layout_UNL_(XK_organized)'!G25,"",1)</f>
        <v/>
      </c>
      <c r="P25" s="39" t="str">
        <f>IF(I25='Plan_Layout_UNL_(XK_organized)'!H25,"",1)</f>
        <v/>
      </c>
      <c r="Q25" s="39" t="str">
        <f>IF(J25='Plan_Layout_UNL_(XK_organized)'!I25,"",1)</f>
        <v/>
      </c>
      <c r="R25" s="16"/>
      <c r="T25" s="15"/>
      <c r="U25" s="16"/>
      <c r="W25" s="15"/>
      <c r="X25" s="16"/>
      <c r="Z25" s="15"/>
      <c r="AA25" s="16"/>
      <c r="AC25" s="15"/>
      <c r="AD25" s="16"/>
      <c r="AF25" s="15"/>
      <c r="AG25" s="16"/>
    </row>
    <row r="26" spans="1:33" ht="15.75">
      <c r="A26" s="17">
        <v>25</v>
      </c>
      <c r="B26" s="17" t="s">
        <v>90</v>
      </c>
      <c r="C26" s="17" t="s">
        <v>91</v>
      </c>
      <c r="D26" s="17" t="s">
        <v>1317</v>
      </c>
      <c r="E26" s="26">
        <v>11318</v>
      </c>
      <c r="F26" s="26">
        <v>20226</v>
      </c>
      <c r="G26" s="26">
        <v>30927</v>
      </c>
      <c r="H26" s="26">
        <v>40318</v>
      </c>
      <c r="I26" s="26">
        <v>50808</v>
      </c>
      <c r="J26" s="26">
        <v>61027</v>
      </c>
      <c r="K26" s="37"/>
      <c r="L26" s="39" t="str">
        <f>IF(E26='Plan_Layout_UNL_(XK_organized)'!D26,"",1)</f>
        <v/>
      </c>
      <c r="M26" s="39" t="str">
        <f>IF(F26='Plan_Layout_UNL_(XK_organized)'!E26,"",1)</f>
        <v/>
      </c>
      <c r="N26" s="39" t="str">
        <f>IF(G26='Plan_Layout_UNL_(XK_organized)'!F26,"",1)</f>
        <v/>
      </c>
      <c r="O26" s="39" t="str">
        <f>IF(H26='Plan_Layout_UNL_(XK_organized)'!G26,"",1)</f>
        <v/>
      </c>
      <c r="P26" s="39" t="str">
        <f>IF(I26='Plan_Layout_UNL_(XK_organized)'!H26,"",1)</f>
        <v/>
      </c>
      <c r="Q26" s="39" t="str">
        <f>IF(J26='Plan_Layout_UNL_(XK_organized)'!I26,"",1)</f>
        <v/>
      </c>
      <c r="R26" s="16"/>
      <c r="T26" s="15"/>
      <c r="U26" s="16"/>
      <c r="W26" s="15"/>
      <c r="X26" s="16"/>
      <c r="Z26" s="15"/>
      <c r="AA26" s="16"/>
      <c r="AC26" s="15"/>
      <c r="AD26" s="16"/>
      <c r="AF26" s="15"/>
      <c r="AG26" s="16"/>
    </row>
    <row r="27" spans="1:33" ht="15.75">
      <c r="A27" s="17">
        <v>26</v>
      </c>
      <c r="B27" s="17" t="s">
        <v>93</v>
      </c>
      <c r="C27" s="17" t="s">
        <v>94</v>
      </c>
      <c r="D27" s="17" t="s">
        <v>1317</v>
      </c>
      <c r="E27" s="26">
        <v>11021</v>
      </c>
      <c r="F27" s="26">
        <v>21201</v>
      </c>
      <c r="G27" s="26">
        <v>30721</v>
      </c>
      <c r="H27" s="26">
        <v>41120</v>
      </c>
      <c r="I27" s="26">
        <v>50510</v>
      </c>
      <c r="J27" s="26">
        <v>60802</v>
      </c>
      <c r="K27" s="37"/>
      <c r="L27" s="39" t="str">
        <f>IF(E27='Plan_Layout_UNL_(XK_organized)'!D27,"",1)</f>
        <v/>
      </c>
      <c r="M27" s="39" t="str">
        <f>IF(F27='Plan_Layout_UNL_(XK_organized)'!E27,"",1)</f>
        <v/>
      </c>
      <c r="N27" s="39" t="str">
        <f>IF(G27='Plan_Layout_UNL_(XK_organized)'!F27,"",1)</f>
        <v/>
      </c>
      <c r="O27" s="39" t="str">
        <f>IF(H27='Plan_Layout_UNL_(XK_organized)'!G27,"",1)</f>
        <v/>
      </c>
      <c r="P27" s="39" t="str">
        <f>IF(I27='Plan_Layout_UNL_(XK_organized)'!H27,"",1)</f>
        <v/>
      </c>
      <c r="Q27" s="39" t="str">
        <f>IF(J27='Plan_Layout_UNL_(XK_organized)'!I27,"",1)</f>
        <v/>
      </c>
      <c r="R27" s="16"/>
      <c r="T27" s="15"/>
      <c r="U27" s="16"/>
      <c r="W27" s="15"/>
      <c r="X27" s="16"/>
      <c r="Z27" s="15"/>
      <c r="AA27" s="16"/>
      <c r="AC27" s="15"/>
      <c r="AD27" s="16"/>
      <c r="AF27" s="15"/>
      <c r="AG27" s="16"/>
    </row>
    <row r="28" spans="1:33" ht="15.75">
      <c r="A28" s="17">
        <v>27</v>
      </c>
      <c r="B28" s="17" t="s">
        <v>96</v>
      </c>
      <c r="C28" s="17" t="s">
        <v>97</v>
      </c>
      <c r="D28" s="17" t="s">
        <v>1317</v>
      </c>
      <c r="E28" s="26">
        <v>11502</v>
      </c>
      <c r="F28" s="26">
        <v>20310</v>
      </c>
      <c r="G28" s="26">
        <v>31203</v>
      </c>
      <c r="H28" s="26">
        <v>40319</v>
      </c>
      <c r="I28" s="26">
        <v>51501</v>
      </c>
      <c r="J28" s="26">
        <v>60411</v>
      </c>
      <c r="K28" s="37"/>
      <c r="L28" s="39" t="str">
        <f>IF(E28='Plan_Layout_UNL_(XK_organized)'!D28,"",1)</f>
        <v/>
      </c>
      <c r="M28" s="39" t="str">
        <f>IF(F28='Plan_Layout_UNL_(XK_organized)'!E28,"",1)</f>
        <v/>
      </c>
      <c r="N28" s="39" t="str">
        <f>IF(G28='Plan_Layout_UNL_(XK_organized)'!F28,"",1)</f>
        <v/>
      </c>
      <c r="O28" s="39" t="str">
        <f>IF(H28='Plan_Layout_UNL_(XK_organized)'!G28,"",1)</f>
        <v/>
      </c>
      <c r="P28" s="39" t="str">
        <f>IF(I28='Plan_Layout_UNL_(XK_organized)'!H28,"",1)</f>
        <v/>
      </c>
      <c r="Q28" s="39" t="str">
        <f>IF(J28='Plan_Layout_UNL_(XK_organized)'!I28,"",1)</f>
        <v/>
      </c>
      <c r="R28" s="16"/>
      <c r="T28" s="15"/>
      <c r="U28" s="16"/>
      <c r="W28" s="15"/>
      <c r="X28" s="16"/>
      <c r="Z28" s="15"/>
      <c r="AA28" s="16"/>
      <c r="AC28" s="15"/>
      <c r="AD28" s="16"/>
      <c r="AF28" s="15"/>
      <c r="AG28" s="16"/>
    </row>
    <row r="29" spans="1:33" ht="15.75">
      <c r="A29" s="17">
        <v>28</v>
      </c>
      <c r="B29" s="17" t="s">
        <v>99</v>
      </c>
      <c r="C29" s="17" t="s">
        <v>100</v>
      </c>
      <c r="D29" s="17" t="s">
        <v>1317</v>
      </c>
      <c r="E29" s="26">
        <v>11003</v>
      </c>
      <c r="F29" s="26">
        <v>20612</v>
      </c>
      <c r="G29" s="26">
        <v>31602</v>
      </c>
      <c r="H29" s="26">
        <v>40720</v>
      </c>
      <c r="I29" s="26">
        <v>51502</v>
      </c>
      <c r="J29" s="26">
        <v>60512</v>
      </c>
      <c r="K29" s="37"/>
      <c r="L29" s="39" t="str">
        <f>IF(E29='Plan_Layout_UNL_(XK_organized)'!D29,"",1)</f>
        <v/>
      </c>
      <c r="M29" s="39" t="str">
        <f>IF(F29='Plan_Layout_UNL_(XK_organized)'!E29,"",1)</f>
        <v/>
      </c>
      <c r="N29" s="39" t="str">
        <f>IF(G29='Plan_Layout_UNL_(XK_organized)'!F29,"",1)</f>
        <v/>
      </c>
      <c r="O29" s="39" t="str">
        <f>IF(H29='Plan_Layout_UNL_(XK_organized)'!G29,"",1)</f>
        <v/>
      </c>
      <c r="P29" s="39" t="str">
        <f>IF(I29='Plan_Layout_UNL_(XK_organized)'!H29,"",1)</f>
        <v/>
      </c>
      <c r="Q29" s="39" t="str">
        <f>IF(J29='Plan_Layout_UNL_(XK_organized)'!I29,"",1)</f>
        <v/>
      </c>
      <c r="R29" s="16"/>
      <c r="T29" s="15"/>
      <c r="U29" s="16"/>
      <c r="W29" s="15"/>
      <c r="X29" s="16"/>
      <c r="Z29" s="15"/>
      <c r="AA29" s="16"/>
      <c r="AC29" s="15"/>
      <c r="AD29" s="16"/>
      <c r="AF29" s="15"/>
      <c r="AG29" s="16"/>
    </row>
    <row r="30" spans="1:33" ht="15.75">
      <c r="A30" s="17">
        <v>29</v>
      </c>
      <c r="B30" s="17" t="s">
        <v>102</v>
      </c>
      <c r="C30" s="17" t="s">
        <v>103</v>
      </c>
      <c r="D30" s="17" t="s">
        <v>1317</v>
      </c>
      <c r="E30" s="26">
        <v>10125</v>
      </c>
      <c r="F30" s="26">
        <v>20807</v>
      </c>
      <c r="G30" s="26">
        <v>30608</v>
      </c>
      <c r="H30" s="26">
        <v>41617</v>
      </c>
      <c r="I30" s="26">
        <v>51516</v>
      </c>
      <c r="J30" s="26">
        <v>60327</v>
      </c>
      <c r="K30" s="37"/>
      <c r="L30" s="39" t="str">
        <f>IF(E30='Plan_Layout_UNL_(XK_organized)'!D30,"",1)</f>
        <v/>
      </c>
      <c r="M30" s="39" t="str">
        <f>IF(F30='Plan_Layout_UNL_(XK_organized)'!E30,"",1)</f>
        <v/>
      </c>
      <c r="N30" s="39" t="str">
        <f>IF(G30='Plan_Layout_UNL_(XK_organized)'!F30,"",1)</f>
        <v/>
      </c>
      <c r="O30" s="39" t="str">
        <f>IF(H30='Plan_Layout_UNL_(XK_organized)'!G30,"",1)</f>
        <v/>
      </c>
      <c r="P30" s="39" t="str">
        <f>IF(I30='Plan_Layout_UNL_(XK_organized)'!H30,"",1)</f>
        <v/>
      </c>
      <c r="Q30" s="39" t="str">
        <f>IF(J30='Plan_Layout_UNL_(XK_organized)'!I30,"",1)</f>
        <v/>
      </c>
      <c r="R30" s="16"/>
      <c r="T30" s="15"/>
      <c r="U30" s="16"/>
      <c r="W30" s="15"/>
      <c r="X30" s="16"/>
      <c r="Z30" s="15"/>
      <c r="AA30" s="16"/>
      <c r="AC30" s="15"/>
      <c r="AD30" s="16"/>
      <c r="AF30" s="15"/>
      <c r="AG30" s="16"/>
    </row>
    <row r="31" spans="1:33" ht="15.75">
      <c r="A31" s="17">
        <v>30</v>
      </c>
      <c r="B31" s="17" t="s">
        <v>105</v>
      </c>
      <c r="C31" s="17" t="s">
        <v>106</v>
      </c>
      <c r="D31" s="17" t="s">
        <v>1317</v>
      </c>
      <c r="E31" s="26">
        <v>11205</v>
      </c>
      <c r="F31" s="26">
        <v>20613</v>
      </c>
      <c r="G31" s="26">
        <v>31106</v>
      </c>
      <c r="H31" s="26">
        <v>40122</v>
      </c>
      <c r="I31" s="26">
        <v>51106</v>
      </c>
      <c r="J31" s="26">
        <v>60113</v>
      </c>
      <c r="K31" s="37"/>
      <c r="L31" s="39" t="str">
        <f>IF(E31='Plan_Layout_UNL_(XK_organized)'!D31,"",1)</f>
        <v/>
      </c>
      <c r="M31" s="39" t="str">
        <f>IF(F31='Plan_Layout_UNL_(XK_organized)'!E31,"",1)</f>
        <v/>
      </c>
      <c r="N31" s="39" t="str">
        <f>IF(G31='Plan_Layout_UNL_(XK_organized)'!F31,"",1)</f>
        <v/>
      </c>
      <c r="O31" s="39" t="str">
        <f>IF(H31='Plan_Layout_UNL_(XK_organized)'!G31,"",1)</f>
        <v/>
      </c>
      <c r="P31" s="39" t="str">
        <f>IF(I31='Plan_Layout_UNL_(XK_organized)'!H31,"",1)</f>
        <v/>
      </c>
      <c r="Q31" s="39" t="str">
        <f>IF(J31='Plan_Layout_UNL_(XK_organized)'!I31,"",1)</f>
        <v/>
      </c>
      <c r="R31" s="16"/>
      <c r="T31" s="15"/>
      <c r="U31" s="16"/>
      <c r="W31" s="15"/>
      <c r="X31" s="16"/>
      <c r="Z31" s="15"/>
      <c r="AA31" s="16"/>
      <c r="AC31" s="15"/>
      <c r="AD31" s="16"/>
      <c r="AF31" s="15"/>
      <c r="AG31" s="16"/>
    </row>
    <row r="32" spans="1:33" ht="15.75">
      <c r="A32" s="17">
        <v>31</v>
      </c>
      <c r="B32" s="17" t="s">
        <v>108</v>
      </c>
      <c r="C32" s="17" t="s">
        <v>109</v>
      </c>
      <c r="D32" s="17" t="s">
        <v>1317</v>
      </c>
      <c r="E32" s="26">
        <v>10925</v>
      </c>
      <c r="F32" s="26">
        <v>21008</v>
      </c>
      <c r="G32" s="26">
        <v>30326</v>
      </c>
      <c r="H32" s="26">
        <v>41327</v>
      </c>
      <c r="I32" s="26">
        <v>50117</v>
      </c>
      <c r="J32" s="26">
        <v>60707</v>
      </c>
      <c r="K32" s="37"/>
      <c r="L32" s="39" t="str">
        <f>IF(E32='Plan_Layout_UNL_(XK_organized)'!D32,"",1)</f>
        <v/>
      </c>
      <c r="M32" s="39" t="str">
        <f>IF(F32='Plan_Layout_UNL_(XK_organized)'!E32,"",1)</f>
        <v/>
      </c>
      <c r="N32" s="39" t="str">
        <f>IF(G32='Plan_Layout_UNL_(XK_organized)'!F32,"",1)</f>
        <v/>
      </c>
      <c r="O32" s="39" t="str">
        <f>IF(H32='Plan_Layout_UNL_(XK_organized)'!G32,"",1)</f>
        <v/>
      </c>
      <c r="P32" s="39" t="str">
        <f>IF(I32='Plan_Layout_UNL_(XK_organized)'!H32,"",1)</f>
        <v/>
      </c>
      <c r="Q32" s="39" t="str">
        <f>IF(J32='Plan_Layout_UNL_(XK_organized)'!I32,"",1)</f>
        <v/>
      </c>
      <c r="R32" s="16"/>
      <c r="T32" s="15"/>
      <c r="U32" s="16"/>
      <c r="W32" s="15"/>
      <c r="X32" s="16"/>
      <c r="Z32" s="15"/>
      <c r="AA32" s="16"/>
      <c r="AC32" s="15"/>
      <c r="AD32" s="16"/>
      <c r="AF32" s="15"/>
      <c r="AG32" s="16"/>
    </row>
    <row r="33" spans="1:33" ht="15.75">
      <c r="A33" s="17">
        <v>32</v>
      </c>
      <c r="B33" s="17" t="s">
        <v>111</v>
      </c>
      <c r="C33" s="17" t="s">
        <v>112</v>
      </c>
      <c r="D33" s="17" t="s">
        <v>1317</v>
      </c>
      <c r="E33" s="26">
        <v>11201</v>
      </c>
      <c r="F33" s="26">
        <v>20311</v>
      </c>
      <c r="G33" s="26">
        <v>31401</v>
      </c>
      <c r="H33" s="26">
        <v>40421</v>
      </c>
      <c r="I33" s="26">
        <v>51001</v>
      </c>
      <c r="J33" s="26">
        <v>60511</v>
      </c>
      <c r="K33" s="37"/>
      <c r="L33" s="39" t="str">
        <f>IF(E33='Plan_Layout_UNL_(XK_organized)'!D33,"",1)</f>
        <v/>
      </c>
      <c r="M33" s="39" t="str">
        <f>IF(F33='Plan_Layout_UNL_(XK_organized)'!E33,"",1)</f>
        <v/>
      </c>
      <c r="N33" s="39" t="str">
        <f>IF(G33='Plan_Layout_UNL_(XK_organized)'!F33,"",1)</f>
        <v/>
      </c>
      <c r="O33" s="39" t="str">
        <f>IF(H33='Plan_Layout_UNL_(XK_organized)'!G33,"",1)</f>
        <v/>
      </c>
      <c r="P33" s="39" t="str">
        <f>IF(I33='Plan_Layout_UNL_(XK_organized)'!H33,"",1)</f>
        <v/>
      </c>
      <c r="Q33" s="39" t="str">
        <f>IF(J33='Plan_Layout_UNL_(XK_organized)'!I33,"",1)</f>
        <v/>
      </c>
      <c r="R33" s="16"/>
      <c r="T33" s="15"/>
      <c r="U33" s="16"/>
      <c r="W33" s="15"/>
      <c r="X33" s="16"/>
      <c r="Z33" s="15"/>
      <c r="AA33" s="16"/>
      <c r="AC33" s="15"/>
      <c r="AD33" s="16"/>
      <c r="AF33" s="15"/>
      <c r="AG33" s="16"/>
    </row>
    <row r="34" spans="1:33" ht="15.75">
      <c r="A34" s="17">
        <v>33</v>
      </c>
      <c r="B34" s="17" t="s">
        <v>114</v>
      </c>
      <c r="C34" s="17" t="s">
        <v>115</v>
      </c>
      <c r="D34" s="17" t="s">
        <v>1317</v>
      </c>
      <c r="E34" s="26">
        <v>11006</v>
      </c>
      <c r="F34" s="26">
        <v>20715</v>
      </c>
      <c r="G34" s="26">
        <v>31005</v>
      </c>
      <c r="H34" s="26">
        <v>40223</v>
      </c>
      <c r="I34" s="26">
        <v>51005</v>
      </c>
      <c r="J34" s="26">
        <v>60513</v>
      </c>
      <c r="K34" s="37"/>
      <c r="L34" s="39" t="str">
        <f>IF(E34='Plan_Layout_UNL_(XK_organized)'!D34,"",1)</f>
        <v/>
      </c>
      <c r="M34" s="39" t="str">
        <f>IF(F34='Plan_Layout_UNL_(XK_organized)'!E34,"",1)</f>
        <v/>
      </c>
      <c r="N34" s="39" t="str">
        <f>IF(G34='Plan_Layout_UNL_(XK_organized)'!F34,"",1)</f>
        <v/>
      </c>
      <c r="O34" s="39" t="str">
        <f>IF(H34='Plan_Layout_UNL_(XK_organized)'!G34,"",1)</f>
        <v/>
      </c>
      <c r="P34" s="39" t="str">
        <f>IF(I34='Plan_Layout_UNL_(XK_organized)'!H34,"",1)</f>
        <v/>
      </c>
      <c r="Q34" s="39" t="str">
        <f>IF(J34='Plan_Layout_UNL_(XK_organized)'!I34,"",1)</f>
        <v/>
      </c>
      <c r="R34" s="16"/>
      <c r="T34" s="15"/>
      <c r="U34" s="16"/>
      <c r="W34" s="15"/>
      <c r="X34" s="16"/>
      <c r="Z34" s="15"/>
      <c r="AA34" s="16"/>
      <c r="AC34" s="15"/>
      <c r="AD34" s="16"/>
      <c r="AF34" s="15"/>
      <c r="AG34" s="16"/>
    </row>
    <row r="35" spans="1:33" ht="15.75">
      <c r="A35" s="17">
        <v>34</v>
      </c>
      <c r="B35" s="17" t="s">
        <v>117</v>
      </c>
      <c r="C35" s="17" t="s">
        <v>118</v>
      </c>
      <c r="D35" s="17" t="s">
        <v>1317</v>
      </c>
      <c r="E35" s="26">
        <v>10122</v>
      </c>
      <c r="F35" s="26">
        <v>20304</v>
      </c>
      <c r="G35" s="26">
        <v>30305</v>
      </c>
      <c r="H35" s="26">
        <v>41414</v>
      </c>
      <c r="I35" s="26">
        <v>51314</v>
      </c>
      <c r="J35" s="26">
        <v>60522</v>
      </c>
      <c r="K35" s="37"/>
      <c r="L35" s="39" t="str">
        <f>IF(E35='Plan_Layout_UNL_(XK_organized)'!D35,"",1)</f>
        <v/>
      </c>
      <c r="M35" s="39" t="str">
        <f>IF(F35='Plan_Layout_UNL_(XK_organized)'!E35,"",1)</f>
        <v/>
      </c>
      <c r="N35" s="39" t="str">
        <f>IF(G35='Plan_Layout_UNL_(XK_organized)'!F35,"",1)</f>
        <v/>
      </c>
      <c r="O35" s="39" t="str">
        <f>IF(H35='Plan_Layout_UNL_(XK_organized)'!G35,"",1)</f>
        <v/>
      </c>
      <c r="P35" s="39" t="str">
        <f>IF(I35='Plan_Layout_UNL_(XK_organized)'!H35,"",1)</f>
        <v/>
      </c>
      <c r="Q35" s="39" t="str">
        <f>IF(J35='Plan_Layout_UNL_(XK_organized)'!I35,"",1)</f>
        <v/>
      </c>
      <c r="R35" s="16"/>
      <c r="T35" s="15"/>
      <c r="U35" s="16"/>
      <c r="W35" s="15"/>
      <c r="X35" s="16"/>
      <c r="Z35" s="15"/>
      <c r="AA35" s="16"/>
      <c r="AC35" s="15"/>
      <c r="AD35" s="16"/>
      <c r="AF35" s="15"/>
      <c r="AG35" s="16"/>
    </row>
    <row r="36" spans="1:33" ht="15.75">
      <c r="A36" s="17">
        <v>35</v>
      </c>
      <c r="B36" s="17" t="s">
        <v>120</v>
      </c>
      <c r="C36" s="17" t="s">
        <v>121</v>
      </c>
      <c r="D36" s="17" t="s">
        <v>1317</v>
      </c>
      <c r="E36" s="26">
        <v>10805</v>
      </c>
      <c r="F36" s="26">
        <v>21113</v>
      </c>
      <c r="G36" s="26">
        <v>30913</v>
      </c>
      <c r="H36" s="26">
        <v>40304</v>
      </c>
      <c r="I36" s="26">
        <v>50223</v>
      </c>
      <c r="J36" s="26">
        <v>61106</v>
      </c>
      <c r="K36" s="37"/>
      <c r="L36" s="39" t="str">
        <f>IF(E36='Plan_Layout_UNL_(XK_organized)'!D36,"",1)</f>
        <v/>
      </c>
      <c r="M36" s="39" t="str">
        <f>IF(F36='Plan_Layout_UNL_(XK_organized)'!E36,"",1)</f>
        <v/>
      </c>
      <c r="N36" s="39" t="str">
        <f>IF(G36='Plan_Layout_UNL_(XK_organized)'!F36,"",1)</f>
        <v/>
      </c>
      <c r="O36" s="39" t="str">
        <f>IF(H36='Plan_Layout_UNL_(XK_organized)'!G36,"",1)</f>
        <v/>
      </c>
      <c r="P36" s="39" t="str">
        <f>IF(I36='Plan_Layout_UNL_(XK_organized)'!H36,"",1)</f>
        <v/>
      </c>
      <c r="Q36" s="39" t="str">
        <f>IF(J36='Plan_Layout_UNL_(XK_organized)'!I36,"",1)</f>
        <v/>
      </c>
      <c r="R36" s="16"/>
      <c r="T36" s="15"/>
      <c r="U36" s="16"/>
      <c r="W36" s="15"/>
      <c r="X36" s="16"/>
      <c r="Z36" s="15"/>
      <c r="AA36" s="16"/>
      <c r="AC36" s="15"/>
      <c r="AD36" s="16"/>
      <c r="AF36" s="15"/>
      <c r="AG36" s="16"/>
    </row>
    <row r="37" spans="1:33" ht="15.75">
      <c r="A37" s="17">
        <v>36</v>
      </c>
      <c r="B37" s="17" t="s">
        <v>123</v>
      </c>
      <c r="C37" s="17" t="s">
        <v>124</v>
      </c>
      <c r="D37" s="17" t="s">
        <v>1317</v>
      </c>
      <c r="E37" s="26">
        <v>10614</v>
      </c>
      <c r="F37" s="26">
        <v>21422</v>
      </c>
      <c r="G37" s="26">
        <v>30814</v>
      </c>
      <c r="H37" s="26">
        <v>41304</v>
      </c>
      <c r="I37" s="26">
        <v>51522</v>
      </c>
      <c r="J37" s="26">
        <v>60915</v>
      </c>
      <c r="K37" s="37"/>
      <c r="L37" s="39" t="str">
        <f>IF(E37='Plan_Layout_UNL_(XK_organized)'!D37,"",1)</f>
        <v/>
      </c>
      <c r="M37" s="39" t="str">
        <f>IF(F37='Plan_Layout_UNL_(XK_organized)'!E37,"",1)</f>
        <v/>
      </c>
      <c r="N37" s="39" t="str">
        <f>IF(G37='Plan_Layout_UNL_(XK_organized)'!F37,"",1)</f>
        <v/>
      </c>
      <c r="O37" s="39" t="str">
        <f>IF(H37='Plan_Layout_UNL_(XK_organized)'!G37,"",1)</f>
        <v/>
      </c>
      <c r="P37" s="39" t="str">
        <f>IF(I37='Plan_Layout_UNL_(XK_organized)'!H37,"",1)</f>
        <v/>
      </c>
      <c r="Q37" s="39" t="str">
        <f>IF(J37='Plan_Layout_UNL_(XK_organized)'!I37,"",1)</f>
        <v/>
      </c>
      <c r="R37" s="16"/>
      <c r="T37" s="15"/>
      <c r="U37" s="16"/>
      <c r="W37" s="15"/>
      <c r="X37" s="16"/>
      <c r="Z37" s="15"/>
      <c r="AA37" s="16"/>
      <c r="AC37" s="15"/>
      <c r="AD37" s="16"/>
      <c r="AF37" s="15"/>
      <c r="AG37" s="16"/>
    </row>
    <row r="38" spans="1:33" ht="15.75">
      <c r="A38" s="17">
        <v>37</v>
      </c>
      <c r="B38" s="17" t="s">
        <v>126</v>
      </c>
      <c r="C38" s="17" t="s">
        <v>127</v>
      </c>
      <c r="D38" s="17" t="s">
        <v>1317</v>
      </c>
      <c r="E38" s="26">
        <v>10207</v>
      </c>
      <c r="F38" s="26">
        <v>21618</v>
      </c>
      <c r="G38" s="26">
        <v>31516</v>
      </c>
      <c r="H38" s="26">
        <v>40707</v>
      </c>
      <c r="I38" s="26">
        <v>50826</v>
      </c>
      <c r="J38" s="26">
        <v>61509</v>
      </c>
      <c r="K38" s="37"/>
      <c r="L38" s="39" t="str">
        <f>IF(E38='Plan_Layout_UNL_(XK_organized)'!D38,"",1)</f>
        <v/>
      </c>
      <c r="M38" s="39" t="str">
        <f>IF(F38='Plan_Layout_UNL_(XK_organized)'!E38,"",1)</f>
        <v/>
      </c>
      <c r="N38" s="39" t="str">
        <f>IF(G38='Plan_Layout_UNL_(XK_organized)'!F38,"",1)</f>
        <v/>
      </c>
      <c r="O38" s="39" t="str">
        <f>IF(H38='Plan_Layout_UNL_(XK_organized)'!G38,"",1)</f>
        <v/>
      </c>
      <c r="P38" s="39" t="str">
        <f>IF(I38='Plan_Layout_UNL_(XK_organized)'!H38,"",1)</f>
        <v/>
      </c>
      <c r="Q38" s="39" t="str">
        <f>IF(J38='Plan_Layout_UNL_(XK_organized)'!I38,"",1)</f>
        <v/>
      </c>
      <c r="R38" s="16"/>
      <c r="T38" s="15"/>
      <c r="U38" s="16"/>
      <c r="W38" s="15"/>
      <c r="X38" s="16"/>
      <c r="Z38" s="15"/>
      <c r="AA38" s="16"/>
      <c r="AC38" s="15"/>
      <c r="AD38" s="16"/>
      <c r="AF38" s="15"/>
      <c r="AG38" s="16"/>
    </row>
    <row r="39" spans="1:33" ht="15.75">
      <c r="A39" s="17">
        <v>38</v>
      </c>
      <c r="B39" s="17" t="s">
        <v>129</v>
      </c>
      <c r="C39" s="17" t="s">
        <v>130</v>
      </c>
      <c r="D39" s="17" t="s">
        <v>1317</v>
      </c>
      <c r="E39" s="26">
        <v>11420</v>
      </c>
      <c r="F39" s="26">
        <v>21202</v>
      </c>
      <c r="G39" s="26">
        <v>30719</v>
      </c>
      <c r="H39" s="26">
        <v>41119</v>
      </c>
      <c r="I39" s="26">
        <v>50612</v>
      </c>
      <c r="J39" s="26">
        <v>60803</v>
      </c>
      <c r="K39" s="37"/>
      <c r="L39" s="39" t="str">
        <f>IF(E39='Plan_Layout_UNL_(XK_organized)'!D39,"",1)</f>
        <v/>
      </c>
      <c r="M39" s="39" t="str">
        <f>IF(F39='Plan_Layout_UNL_(XK_organized)'!E39,"",1)</f>
        <v/>
      </c>
      <c r="N39" s="39" t="str">
        <f>IF(G39='Plan_Layout_UNL_(XK_organized)'!F39,"",1)</f>
        <v/>
      </c>
      <c r="O39" s="39" t="str">
        <f>IF(H39='Plan_Layout_UNL_(XK_organized)'!G39,"",1)</f>
        <v/>
      </c>
      <c r="P39" s="39" t="str">
        <f>IF(I39='Plan_Layout_UNL_(XK_organized)'!H39,"",1)</f>
        <v/>
      </c>
      <c r="Q39" s="39" t="str">
        <f>IF(J39='Plan_Layout_UNL_(XK_organized)'!I39,"",1)</f>
        <v/>
      </c>
      <c r="R39" s="16"/>
      <c r="T39" s="15"/>
      <c r="U39" s="16"/>
      <c r="W39" s="15"/>
      <c r="X39" s="16"/>
      <c r="Z39" s="15"/>
      <c r="AA39" s="16"/>
      <c r="AC39" s="15"/>
      <c r="AD39" s="16"/>
      <c r="AF39" s="15"/>
      <c r="AG39" s="16"/>
    </row>
    <row r="40" spans="1:33" ht="15.75">
      <c r="A40" s="17">
        <v>39</v>
      </c>
      <c r="B40" s="17" t="s">
        <v>133</v>
      </c>
      <c r="C40" s="17" t="s">
        <v>134</v>
      </c>
      <c r="D40" s="17" t="s">
        <v>1317</v>
      </c>
      <c r="E40" s="26">
        <v>10817</v>
      </c>
      <c r="F40" s="26">
        <v>21227</v>
      </c>
      <c r="G40" s="26">
        <v>30217</v>
      </c>
      <c r="H40" s="26">
        <v>41507</v>
      </c>
      <c r="I40" s="26">
        <v>51627</v>
      </c>
      <c r="J40" s="26">
        <v>61117</v>
      </c>
      <c r="K40" s="37"/>
      <c r="L40" s="39" t="str">
        <f>IF(E40='Plan_Layout_UNL_(XK_organized)'!D40,"",1)</f>
        <v/>
      </c>
      <c r="M40" s="39" t="str">
        <f>IF(F40='Plan_Layout_UNL_(XK_organized)'!E40,"",1)</f>
        <v/>
      </c>
      <c r="N40" s="39" t="str">
        <f>IF(G40='Plan_Layout_UNL_(XK_organized)'!F40,"",1)</f>
        <v/>
      </c>
      <c r="O40" s="39" t="str">
        <f>IF(H40='Plan_Layout_UNL_(XK_organized)'!G40,"",1)</f>
        <v/>
      </c>
      <c r="P40" s="39" t="str">
        <f>IF(I40='Plan_Layout_UNL_(XK_organized)'!H40,"",1)</f>
        <v/>
      </c>
      <c r="Q40" s="39" t="str">
        <f>IF(J40='Plan_Layout_UNL_(XK_organized)'!I40,"",1)</f>
        <v/>
      </c>
      <c r="R40" s="16"/>
      <c r="T40" s="15"/>
      <c r="U40" s="16"/>
      <c r="W40" s="15"/>
      <c r="X40" s="16"/>
      <c r="Z40" s="15"/>
      <c r="AA40" s="16"/>
      <c r="AC40" s="15"/>
      <c r="AD40" s="16"/>
      <c r="AF40" s="15"/>
      <c r="AG40" s="16"/>
    </row>
    <row r="41" spans="1:33" ht="15.75">
      <c r="A41" s="17">
        <v>40</v>
      </c>
      <c r="B41" s="17" t="s">
        <v>136</v>
      </c>
      <c r="C41" s="17" t="s">
        <v>137</v>
      </c>
      <c r="D41" s="17" t="s">
        <v>1317</v>
      </c>
      <c r="E41" s="26">
        <v>10217</v>
      </c>
      <c r="F41" s="26">
        <v>21125</v>
      </c>
      <c r="G41" s="26">
        <v>30818</v>
      </c>
      <c r="H41" s="26">
        <v>41509</v>
      </c>
      <c r="I41" s="26">
        <v>51026</v>
      </c>
      <c r="J41" s="26">
        <v>61417</v>
      </c>
      <c r="K41" s="37"/>
      <c r="L41" s="39" t="str">
        <f>IF(E41='Plan_Layout_UNL_(XK_organized)'!D41,"",1)</f>
        <v/>
      </c>
      <c r="M41" s="39" t="str">
        <f>IF(F41='Plan_Layout_UNL_(XK_organized)'!E41,"",1)</f>
        <v/>
      </c>
      <c r="N41" s="39" t="str">
        <f>IF(G41='Plan_Layout_UNL_(XK_organized)'!F41,"",1)</f>
        <v/>
      </c>
      <c r="O41" s="39" t="str">
        <f>IF(H41='Plan_Layout_UNL_(XK_organized)'!G41,"",1)</f>
        <v/>
      </c>
      <c r="P41" s="39" t="str">
        <f>IF(I41='Plan_Layout_UNL_(XK_organized)'!H41,"",1)</f>
        <v/>
      </c>
      <c r="Q41" s="39" t="str">
        <f>IF(J41='Plan_Layout_UNL_(XK_organized)'!I41,"",1)</f>
        <v/>
      </c>
      <c r="R41" s="16"/>
      <c r="T41" s="15"/>
      <c r="U41" s="16"/>
      <c r="W41" s="15"/>
      <c r="X41" s="16"/>
      <c r="Z41" s="15"/>
      <c r="AA41" s="16"/>
      <c r="AC41" s="15"/>
      <c r="AD41" s="16"/>
      <c r="AF41" s="15"/>
      <c r="AG41" s="16"/>
    </row>
    <row r="42" spans="1:33" ht="15.75">
      <c r="A42" s="17">
        <v>41</v>
      </c>
      <c r="B42" s="17" t="s">
        <v>140</v>
      </c>
      <c r="C42" s="17" t="s">
        <v>141</v>
      </c>
      <c r="D42" s="17" t="s">
        <v>1317</v>
      </c>
      <c r="E42" s="26">
        <v>10917</v>
      </c>
      <c r="F42" s="26">
        <v>20225</v>
      </c>
      <c r="G42" s="26">
        <v>31427</v>
      </c>
      <c r="H42" s="26">
        <v>40517</v>
      </c>
      <c r="I42" s="26">
        <v>50409</v>
      </c>
      <c r="J42" s="26">
        <v>61427</v>
      </c>
      <c r="K42" s="37"/>
      <c r="L42" s="39" t="str">
        <f>IF(E42='Plan_Layout_UNL_(XK_organized)'!D42,"",1)</f>
        <v/>
      </c>
      <c r="M42" s="39" t="str">
        <f>IF(F42='Plan_Layout_UNL_(XK_organized)'!E42,"",1)</f>
        <v/>
      </c>
      <c r="N42" s="39" t="str">
        <f>IF(G42='Plan_Layout_UNL_(XK_organized)'!F42,"",1)</f>
        <v/>
      </c>
      <c r="O42" s="39" t="str">
        <f>IF(H42='Plan_Layout_UNL_(XK_organized)'!G42,"",1)</f>
        <v/>
      </c>
      <c r="P42" s="39" t="str">
        <f>IF(I42='Plan_Layout_UNL_(XK_organized)'!H42,"",1)</f>
        <v/>
      </c>
      <c r="Q42" s="39" t="str">
        <f>IF(J42='Plan_Layout_UNL_(XK_organized)'!I42,"",1)</f>
        <v/>
      </c>
      <c r="R42" s="16"/>
      <c r="T42" s="15"/>
      <c r="U42" s="16"/>
      <c r="W42" s="15"/>
      <c r="X42" s="16"/>
      <c r="Z42" s="15"/>
      <c r="AA42" s="16"/>
      <c r="AC42" s="15"/>
      <c r="AD42" s="16"/>
      <c r="AF42" s="15"/>
      <c r="AG42" s="16"/>
    </row>
    <row r="43" spans="1:33" ht="15.75">
      <c r="A43" s="17">
        <v>42</v>
      </c>
      <c r="B43" s="17" t="s">
        <v>144</v>
      </c>
      <c r="C43" s="17" t="s">
        <v>145</v>
      </c>
      <c r="D43" s="17" t="s">
        <v>1317</v>
      </c>
      <c r="E43" s="26">
        <v>10406</v>
      </c>
      <c r="F43" s="26">
        <v>21315</v>
      </c>
      <c r="G43" s="26">
        <v>31315</v>
      </c>
      <c r="H43" s="26">
        <v>40106</v>
      </c>
      <c r="I43" s="26">
        <v>50623</v>
      </c>
      <c r="J43" s="26">
        <v>61206</v>
      </c>
      <c r="K43" s="37"/>
      <c r="L43" s="39" t="str">
        <f>IF(E43='Plan_Layout_UNL_(XK_organized)'!D43,"",1)</f>
        <v/>
      </c>
      <c r="M43" s="39" t="str">
        <f>IF(F43='Plan_Layout_UNL_(XK_organized)'!E43,"",1)</f>
        <v/>
      </c>
      <c r="N43" s="39" t="str">
        <f>IF(G43='Plan_Layout_UNL_(XK_organized)'!F43,"",1)</f>
        <v/>
      </c>
      <c r="O43" s="39" t="str">
        <f>IF(H43='Plan_Layout_UNL_(XK_organized)'!G43,"",1)</f>
        <v/>
      </c>
      <c r="P43" s="39" t="str">
        <f>IF(I43='Plan_Layout_UNL_(XK_organized)'!H43,"",1)</f>
        <v/>
      </c>
      <c r="Q43" s="39" t="str">
        <f>IF(J43='Plan_Layout_UNL_(XK_organized)'!I43,"",1)</f>
        <v/>
      </c>
      <c r="R43" s="16"/>
      <c r="T43" s="15"/>
      <c r="U43" s="16"/>
      <c r="W43" s="15"/>
      <c r="X43" s="16"/>
      <c r="Z43" s="15"/>
      <c r="AA43" s="16"/>
      <c r="AC43" s="15"/>
      <c r="AD43" s="16"/>
      <c r="AF43" s="15"/>
      <c r="AG43" s="16"/>
    </row>
    <row r="44" spans="1:33" ht="15.75">
      <c r="A44" s="17">
        <v>43</v>
      </c>
      <c r="B44" s="17" t="s">
        <v>147</v>
      </c>
      <c r="C44" s="17" t="s">
        <v>148</v>
      </c>
      <c r="D44" s="17" t="s">
        <v>1317</v>
      </c>
      <c r="E44" s="26">
        <v>10523</v>
      </c>
      <c r="F44" s="26">
        <v>20306</v>
      </c>
      <c r="G44" s="26">
        <v>30205</v>
      </c>
      <c r="H44" s="26">
        <v>41514</v>
      </c>
      <c r="I44" s="26">
        <v>51215</v>
      </c>
      <c r="J44" s="26">
        <v>60723</v>
      </c>
      <c r="K44" s="37"/>
      <c r="L44" s="39" t="str">
        <f>IF(E44='Plan_Layout_UNL_(XK_organized)'!D44,"",1)</f>
        <v/>
      </c>
      <c r="M44" s="39" t="str">
        <f>IF(F44='Plan_Layout_UNL_(XK_organized)'!E44,"",1)</f>
        <v/>
      </c>
      <c r="N44" s="39" t="str">
        <f>IF(G44='Plan_Layout_UNL_(XK_organized)'!F44,"",1)</f>
        <v/>
      </c>
      <c r="O44" s="39" t="str">
        <f>IF(H44='Plan_Layout_UNL_(XK_organized)'!G44,"",1)</f>
        <v/>
      </c>
      <c r="P44" s="39" t="str">
        <f>IF(I44='Plan_Layout_UNL_(XK_organized)'!H44,"",1)</f>
        <v/>
      </c>
      <c r="Q44" s="39" t="str">
        <f>IF(J44='Plan_Layout_UNL_(XK_organized)'!I44,"",1)</f>
        <v/>
      </c>
      <c r="R44" s="16"/>
      <c r="T44" s="15"/>
      <c r="U44" s="16"/>
      <c r="W44" s="15"/>
      <c r="X44" s="16"/>
      <c r="Z44" s="15"/>
      <c r="AA44" s="16"/>
      <c r="AC44" s="15"/>
      <c r="AD44" s="16"/>
      <c r="AF44" s="15"/>
      <c r="AG44" s="16"/>
    </row>
    <row r="45" spans="1:33" ht="15.75">
      <c r="A45" s="17">
        <v>44</v>
      </c>
      <c r="B45" s="17" t="s">
        <v>150</v>
      </c>
      <c r="C45" s="17" t="s">
        <v>151</v>
      </c>
      <c r="D45" s="17" t="s">
        <v>1317</v>
      </c>
      <c r="E45" s="26">
        <v>10525</v>
      </c>
      <c r="F45" s="26">
        <v>20109</v>
      </c>
      <c r="G45" s="26">
        <v>30708</v>
      </c>
      <c r="H45" s="26">
        <v>41517</v>
      </c>
      <c r="I45" s="26">
        <v>51417</v>
      </c>
      <c r="J45" s="26">
        <v>60226</v>
      </c>
      <c r="K45" s="37"/>
      <c r="L45" s="39" t="str">
        <f>IF(E45='Plan_Layout_UNL_(XK_organized)'!D45,"",1)</f>
        <v/>
      </c>
      <c r="M45" s="39" t="str">
        <f>IF(F45='Plan_Layout_UNL_(XK_organized)'!E45,"",1)</f>
        <v/>
      </c>
      <c r="N45" s="39" t="str">
        <f>IF(G45='Plan_Layout_UNL_(XK_organized)'!F45,"",1)</f>
        <v/>
      </c>
      <c r="O45" s="39" t="str">
        <f>IF(H45='Plan_Layout_UNL_(XK_organized)'!G45,"",1)</f>
        <v/>
      </c>
      <c r="P45" s="39" t="str">
        <f>IF(I45='Plan_Layout_UNL_(XK_organized)'!H45,"",1)</f>
        <v/>
      </c>
      <c r="Q45" s="39" t="str">
        <f>IF(J45='Plan_Layout_UNL_(XK_organized)'!I45,"",1)</f>
        <v/>
      </c>
      <c r="R45" s="16"/>
      <c r="T45" s="15"/>
      <c r="U45" s="16"/>
      <c r="W45" s="15"/>
      <c r="X45" s="16"/>
      <c r="Z45" s="15"/>
      <c r="AA45" s="16"/>
      <c r="AC45" s="15"/>
      <c r="AD45" s="16"/>
      <c r="AF45" s="15"/>
      <c r="AG45" s="16"/>
    </row>
    <row r="46" spans="1:33" ht="15.75">
      <c r="A46" s="17">
        <v>45</v>
      </c>
      <c r="B46" s="17" t="s">
        <v>154</v>
      </c>
      <c r="C46" s="17" t="s">
        <v>155</v>
      </c>
      <c r="D46" s="17" t="s">
        <v>1317</v>
      </c>
      <c r="E46" s="26">
        <v>10424</v>
      </c>
      <c r="F46" s="26">
        <v>20204</v>
      </c>
      <c r="G46" s="26">
        <v>30106</v>
      </c>
      <c r="H46" s="26">
        <v>41113</v>
      </c>
      <c r="I46" s="26">
        <v>51113</v>
      </c>
      <c r="J46" s="26">
        <v>60524</v>
      </c>
      <c r="K46" s="37"/>
      <c r="L46" s="39" t="str">
        <f>IF(E46='Plan_Layout_UNL_(XK_organized)'!D46,"",1)</f>
        <v/>
      </c>
      <c r="M46" s="39" t="str">
        <f>IF(F46='Plan_Layout_UNL_(XK_organized)'!E46,"",1)</f>
        <v/>
      </c>
      <c r="N46" s="39" t="str">
        <f>IF(G46='Plan_Layout_UNL_(XK_organized)'!F46,"",1)</f>
        <v/>
      </c>
      <c r="O46" s="39" t="str">
        <f>IF(H46='Plan_Layout_UNL_(XK_organized)'!G46,"",1)</f>
        <v/>
      </c>
      <c r="P46" s="39" t="str">
        <f>IF(I46='Plan_Layout_UNL_(XK_organized)'!H46,"",1)</f>
        <v/>
      </c>
      <c r="Q46" s="39" t="str">
        <f>IF(J46='Plan_Layout_UNL_(XK_organized)'!I46,"",1)</f>
        <v/>
      </c>
      <c r="R46" s="16"/>
      <c r="T46" s="15"/>
      <c r="U46" s="16"/>
      <c r="W46" s="15"/>
      <c r="X46" s="16"/>
      <c r="Z46" s="15"/>
      <c r="AA46" s="16"/>
      <c r="AC46" s="15"/>
      <c r="AD46" s="16"/>
      <c r="AF46" s="15"/>
      <c r="AG46" s="16"/>
    </row>
    <row r="47" spans="1:33" ht="15.75">
      <c r="A47" s="17">
        <v>46</v>
      </c>
      <c r="B47" s="17" t="s">
        <v>157</v>
      </c>
      <c r="C47" s="17" t="s">
        <v>158</v>
      </c>
      <c r="D47" s="17" t="s">
        <v>1317</v>
      </c>
      <c r="E47" s="26">
        <v>10223</v>
      </c>
      <c r="F47" s="26">
        <v>20205</v>
      </c>
      <c r="G47" s="26">
        <v>30806</v>
      </c>
      <c r="H47" s="26">
        <v>40915</v>
      </c>
      <c r="I47" s="26">
        <v>51415</v>
      </c>
      <c r="J47" s="26">
        <v>60722</v>
      </c>
      <c r="K47" s="37"/>
      <c r="L47" s="39" t="str">
        <f>IF(E47='Plan_Layout_UNL_(XK_organized)'!D47,"",1)</f>
        <v/>
      </c>
      <c r="M47" s="39" t="str">
        <f>IF(F47='Plan_Layout_UNL_(XK_organized)'!E47,"",1)</f>
        <v/>
      </c>
      <c r="N47" s="39" t="str">
        <f>IF(G47='Plan_Layout_UNL_(XK_organized)'!F47,"",1)</f>
        <v/>
      </c>
      <c r="O47" s="39" t="str">
        <f>IF(H47='Plan_Layout_UNL_(XK_organized)'!G47,"",1)</f>
        <v/>
      </c>
      <c r="P47" s="39" t="str">
        <f>IF(I47='Plan_Layout_UNL_(XK_organized)'!H47,"",1)</f>
        <v/>
      </c>
      <c r="Q47" s="39" t="str">
        <f>IF(J47='Plan_Layout_UNL_(XK_organized)'!I47,"",1)</f>
        <v/>
      </c>
      <c r="R47" s="16"/>
      <c r="T47" s="15"/>
      <c r="U47" s="16"/>
      <c r="W47" s="15"/>
      <c r="X47" s="16"/>
      <c r="Z47" s="15"/>
      <c r="AA47" s="16"/>
      <c r="AC47" s="15"/>
      <c r="AD47" s="16"/>
      <c r="AF47" s="15"/>
      <c r="AG47" s="16"/>
    </row>
    <row r="48" spans="1:33" ht="15.75">
      <c r="A48" s="17">
        <v>47</v>
      </c>
      <c r="B48" s="17" t="s">
        <v>160</v>
      </c>
      <c r="C48" s="17" t="s">
        <v>161</v>
      </c>
      <c r="D48" s="17" t="s">
        <v>1317</v>
      </c>
      <c r="E48" s="26">
        <v>11102</v>
      </c>
      <c r="F48" s="26">
        <v>20112</v>
      </c>
      <c r="G48" s="26">
        <v>31101</v>
      </c>
      <c r="H48" s="26">
        <v>40419</v>
      </c>
      <c r="I48" s="26">
        <v>50901</v>
      </c>
      <c r="J48" s="26">
        <v>60310</v>
      </c>
      <c r="K48" s="37"/>
      <c r="L48" s="39" t="str">
        <f>IF(E48='Plan_Layout_UNL_(XK_organized)'!D48,"",1)</f>
        <v/>
      </c>
      <c r="M48" s="39" t="str">
        <f>IF(F48='Plan_Layout_UNL_(XK_organized)'!E48,"",1)</f>
        <v/>
      </c>
      <c r="N48" s="39" t="str">
        <f>IF(G48='Plan_Layout_UNL_(XK_organized)'!F48,"",1)</f>
        <v/>
      </c>
      <c r="O48" s="39" t="str">
        <f>IF(H48='Plan_Layout_UNL_(XK_organized)'!G48,"",1)</f>
        <v/>
      </c>
      <c r="P48" s="39" t="str">
        <f>IF(I48='Plan_Layout_UNL_(XK_organized)'!H48,"",1)</f>
        <v/>
      </c>
      <c r="Q48" s="39" t="str">
        <f>IF(J48='Plan_Layout_UNL_(XK_organized)'!I48,"",1)</f>
        <v/>
      </c>
      <c r="R48" s="16"/>
      <c r="T48" s="15"/>
      <c r="U48" s="16"/>
      <c r="W48" s="15"/>
      <c r="X48" s="16"/>
      <c r="Z48" s="15"/>
      <c r="AA48" s="16"/>
      <c r="AC48" s="15"/>
      <c r="AD48" s="16"/>
      <c r="AF48" s="15"/>
      <c r="AG48" s="16"/>
    </row>
    <row r="49" spans="1:33" ht="15.75">
      <c r="A49" s="17">
        <v>48</v>
      </c>
      <c r="B49" s="17" t="s">
        <v>75</v>
      </c>
      <c r="C49" s="17" t="s">
        <v>76</v>
      </c>
      <c r="D49" s="17" t="s">
        <v>1317</v>
      </c>
      <c r="E49" s="27">
        <v>11206</v>
      </c>
      <c r="F49" s="27">
        <v>21219</v>
      </c>
      <c r="G49" s="27">
        <v>31114</v>
      </c>
      <c r="H49" s="27">
        <v>41013</v>
      </c>
      <c r="I49" s="27">
        <v>51214</v>
      </c>
      <c r="J49" s="27">
        <v>61210</v>
      </c>
      <c r="K49" s="37"/>
      <c r="L49" s="39" t="str">
        <f>IF(E49='Plan_Layout_UNL_(XK_organized)'!D49,"",1)</f>
        <v/>
      </c>
      <c r="M49" s="39" t="str">
        <f>IF(F49='Plan_Layout_UNL_(XK_organized)'!E49,"",1)</f>
        <v/>
      </c>
      <c r="N49" s="39" t="str">
        <f>IF(G49='Plan_Layout_UNL_(XK_organized)'!F49,"",1)</f>
        <v/>
      </c>
      <c r="O49" s="39" t="str">
        <f>IF(H49='Plan_Layout_UNL_(XK_organized)'!G49,"",1)</f>
        <v/>
      </c>
      <c r="P49" s="39" t="str">
        <f>IF(I49='Plan_Layout_UNL_(XK_organized)'!H49,"",1)</f>
        <v/>
      </c>
      <c r="Q49" s="39" t="str">
        <f>IF(J49='Plan_Layout_UNL_(XK_organized)'!I49,"",1)</f>
        <v/>
      </c>
      <c r="R49" s="16"/>
      <c r="T49" s="15"/>
      <c r="U49" s="16"/>
      <c r="W49" s="15"/>
      <c r="X49" s="16"/>
      <c r="Z49" s="15"/>
      <c r="AA49" s="16"/>
      <c r="AC49" s="15"/>
      <c r="AD49" s="16"/>
      <c r="AF49" s="15"/>
      <c r="AG49" s="16"/>
    </row>
    <row r="50" spans="1:33" ht="15.75">
      <c r="A50" s="17">
        <v>49</v>
      </c>
      <c r="B50" s="17" t="s">
        <v>163</v>
      </c>
      <c r="C50" s="17" t="s">
        <v>164</v>
      </c>
      <c r="D50" s="18" t="s">
        <v>1317</v>
      </c>
      <c r="E50" s="26">
        <v>10512</v>
      </c>
      <c r="F50" s="26">
        <v>21519</v>
      </c>
      <c r="G50" s="26">
        <v>30212</v>
      </c>
      <c r="H50" s="26">
        <v>41403</v>
      </c>
      <c r="I50" s="26">
        <v>51019</v>
      </c>
      <c r="J50" s="26">
        <v>61311</v>
      </c>
      <c r="K50" s="37"/>
      <c r="L50" s="39" t="str">
        <f>IF(E50='Plan_Layout_UNL_(XK_organized)'!D50,"",1)</f>
        <v/>
      </c>
      <c r="M50" s="39" t="str">
        <f>IF(F50='Plan_Layout_UNL_(XK_organized)'!E50,"",1)</f>
        <v/>
      </c>
      <c r="N50" s="39" t="str">
        <f>IF(G50='Plan_Layout_UNL_(XK_organized)'!F50,"",1)</f>
        <v/>
      </c>
      <c r="O50" s="39" t="str">
        <f>IF(H50='Plan_Layout_UNL_(XK_organized)'!G50,"",1)</f>
        <v/>
      </c>
      <c r="P50" s="39" t="str">
        <f>IF(I50='Plan_Layout_UNL_(XK_organized)'!H50,"",1)</f>
        <v/>
      </c>
      <c r="Q50" s="39" t="str">
        <f>IF(J50='Plan_Layout_UNL_(XK_organized)'!I50,"",1)</f>
        <v/>
      </c>
      <c r="R50" s="16"/>
      <c r="T50" s="15"/>
      <c r="U50" s="16"/>
      <c r="W50" s="15"/>
      <c r="X50" s="16"/>
      <c r="Z50" s="15"/>
      <c r="AA50" s="16"/>
      <c r="AC50" s="15"/>
      <c r="AD50" s="16"/>
      <c r="AF50" s="15"/>
      <c r="AG50" s="16"/>
    </row>
    <row r="51" spans="1:33" ht="15.75">
      <c r="A51" s="17">
        <v>50</v>
      </c>
      <c r="B51" s="17" t="s">
        <v>166</v>
      </c>
      <c r="C51" s="17" t="s">
        <v>167</v>
      </c>
      <c r="D51" s="17" t="s">
        <v>1317</v>
      </c>
      <c r="E51" s="26">
        <v>10911</v>
      </c>
      <c r="F51" s="26">
        <v>20620</v>
      </c>
      <c r="G51" s="26">
        <v>31019</v>
      </c>
      <c r="H51" s="26">
        <v>40411</v>
      </c>
      <c r="I51" s="26">
        <v>50602</v>
      </c>
      <c r="J51" s="26">
        <v>61521</v>
      </c>
      <c r="K51" s="37"/>
      <c r="L51" s="39" t="str">
        <f>IF(E51='Plan_Layout_UNL_(XK_organized)'!D51,"",1)</f>
        <v/>
      </c>
      <c r="M51" s="39" t="str">
        <f>IF(F51='Plan_Layout_UNL_(XK_organized)'!E51,"",1)</f>
        <v/>
      </c>
      <c r="N51" s="39" t="str">
        <f>IF(G51='Plan_Layout_UNL_(XK_organized)'!F51,"",1)</f>
        <v/>
      </c>
      <c r="O51" s="39" t="str">
        <f>IF(H51='Plan_Layout_UNL_(XK_organized)'!G51,"",1)</f>
        <v/>
      </c>
      <c r="P51" s="39" t="str">
        <f>IF(I51='Plan_Layout_UNL_(XK_organized)'!H51,"",1)</f>
        <v/>
      </c>
      <c r="Q51" s="39" t="str">
        <f>IF(J51='Plan_Layout_UNL_(XK_organized)'!I51,"",1)</f>
        <v/>
      </c>
      <c r="R51" s="16"/>
      <c r="T51" s="15"/>
      <c r="U51" s="16"/>
      <c r="W51" s="15"/>
      <c r="X51" s="16"/>
      <c r="Z51" s="15"/>
      <c r="AA51" s="16"/>
      <c r="AC51" s="15"/>
      <c r="AD51" s="16"/>
      <c r="AF51" s="15"/>
      <c r="AG51" s="16"/>
    </row>
    <row r="52" spans="1:33" ht="15.75">
      <c r="A52" s="17">
        <v>51</v>
      </c>
      <c r="B52" s="17" t="s">
        <v>171</v>
      </c>
      <c r="C52" s="17" t="s">
        <v>172</v>
      </c>
      <c r="D52" s="17" t="s">
        <v>1317</v>
      </c>
      <c r="E52" s="26">
        <v>11019</v>
      </c>
      <c r="F52" s="26">
        <v>21503</v>
      </c>
      <c r="G52" s="26">
        <v>30619</v>
      </c>
      <c r="H52" s="26">
        <v>41320</v>
      </c>
      <c r="I52" s="26">
        <v>50112</v>
      </c>
      <c r="J52" s="26">
        <v>60703</v>
      </c>
      <c r="K52" s="37"/>
      <c r="L52" s="39" t="str">
        <f>IF(E52='Plan_Layout_UNL_(XK_organized)'!D52,"",1)</f>
        <v/>
      </c>
      <c r="M52" s="39" t="str">
        <f>IF(F52='Plan_Layout_UNL_(XK_organized)'!E52,"",1)</f>
        <v/>
      </c>
      <c r="N52" s="39" t="str">
        <f>IF(G52='Plan_Layout_UNL_(XK_organized)'!F52,"",1)</f>
        <v/>
      </c>
      <c r="O52" s="39" t="str">
        <f>IF(H52='Plan_Layout_UNL_(XK_organized)'!G52,"",1)</f>
        <v/>
      </c>
      <c r="P52" s="39" t="str">
        <f>IF(I52='Plan_Layout_UNL_(XK_organized)'!H52,"",1)</f>
        <v/>
      </c>
      <c r="Q52" s="39" t="str">
        <f>IF(J52='Plan_Layout_UNL_(XK_organized)'!I52,"",1)</f>
        <v/>
      </c>
      <c r="R52" s="16"/>
      <c r="T52" s="15"/>
      <c r="U52" s="16"/>
      <c r="W52" s="15"/>
      <c r="X52" s="16"/>
      <c r="Z52" s="15"/>
      <c r="AA52" s="16"/>
      <c r="AC52" s="15"/>
      <c r="AD52" s="16"/>
      <c r="AF52" s="15"/>
      <c r="AG52" s="16"/>
    </row>
    <row r="53" spans="1:33" ht="15.75">
      <c r="A53" s="17">
        <v>52</v>
      </c>
      <c r="B53" s="17" t="s">
        <v>174</v>
      </c>
      <c r="C53" s="17" t="s">
        <v>175</v>
      </c>
      <c r="D53" s="17" t="s">
        <v>1317</v>
      </c>
      <c r="E53" s="26">
        <v>10310</v>
      </c>
      <c r="F53" s="26">
        <v>21121</v>
      </c>
      <c r="G53" s="26">
        <v>30510</v>
      </c>
      <c r="H53" s="26">
        <v>40901</v>
      </c>
      <c r="I53" s="26">
        <v>51621</v>
      </c>
      <c r="J53" s="26">
        <v>61412</v>
      </c>
      <c r="K53" s="37"/>
      <c r="L53" s="39" t="str">
        <f>IF(E53='Plan_Layout_UNL_(XK_organized)'!D53,"",1)</f>
        <v/>
      </c>
      <c r="M53" s="39" t="str">
        <f>IF(F53='Plan_Layout_UNL_(XK_organized)'!E53,"",1)</f>
        <v/>
      </c>
      <c r="N53" s="39" t="str">
        <f>IF(G53='Plan_Layout_UNL_(XK_organized)'!F53,"",1)</f>
        <v/>
      </c>
      <c r="O53" s="39" t="str">
        <f>IF(H53='Plan_Layout_UNL_(XK_organized)'!G53,"",1)</f>
        <v/>
      </c>
      <c r="P53" s="39" t="str">
        <f>IF(I53='Plan_Layout_UNL_(XK_organized)'!H53,"",1)</f>
        <v/>
      </c>
      <c r="Q53" s="39" t="str">
        <f>IF(J53='Plan_Layout_UNL_(XK_organized)'!I53,"",1)</f>
        <v/>
      </c>
      <c r="R53" s="16"/>
      <c r="T53" s="15"/>
      <c r="U53" s="16"/>
      <c r="W53" s="15"/>
      <c r="X53" s="16"/>
      <c r="Z53" s="15"/>
      <c r="AA53" s="16"/>
      <c r="AC53" s="15"/>
      <c r="AD53" s="16"/>
      <c r="AF53" s="15"/>
      <c r="AG53" s="16"/>
    </row>
    <row r="54" spans="1:33" ht="15.75">
      <c r="A54" s="17">
        <v>53</v>
      </c>
      <c r="B54" s="17" t="s">
        <v>179</v>
      </c>
      <c r="C54" s="17" t="s">
        <v>180</v>
      </c>
      <c r="D54" s="17" t="s">
        <v>1317</v>
      </c>
      <c r="E54" s="26">
        <v>10521</v>
      </c>
      <c r="F54" s="26">
        <v>20501</v>
      </c>
      <c r="G54" s="26">
        <v>30801</v>
      </c>
      <c r="H54" s="26">
        <v>41110</v>
      </c>
      <c r="I54" s="26">
        <v>51011</v>
      </c>
      <c r="J54" s="26">
        <v>60120</v>
      </c>
      <c r="K54" s="37"/>
      <c r="L54" s="39" t="str">
        <f>IF(E54='Plan_Layout_UNL_(XK_organized)'!D54,"",1)</f>
        <v/>
      </c>
      <c r="M54" s="39" t="str">
        <f>IF(F54='Plan_Layout_UNL_(XK_organized)'!E54,"",1)</f>
        <v/>
      </c>
      <c r="N54" s="39" t="str">
        <f>IF(G54='Plan_Layout_UNL_(XK_organized)'!F54,"",1)</f>
        <v/>
      </c>
      <c r="O54" s="39" t="str">
        <f>IF(H54='Plan_Layout_UNL_(XK_organized)'!G54,"",1)</f>
        <v/>
      </c>
      <c r="P54" s="39" t="str">
        <f>IF(I54='Plan_Layout_UNL_(XK_organized)'!H54,"",1)</f>
        <v/>
      </c>
      <c r="Q54" s="39" t="str">
        <f>IF(J54='Plan_Layout_UNL_(XK_organized)'!I54,"",1)</f>
        <v/>
      </c>
      <c r="R54" s="16"/>
      <c r="T54" s="15"/>
      <c r="U54" s="16"/>
      <c r="W54" s="15"/>
      <c r="X54" s="16"/>
      <c r="Z54" s="15"/>
      <c r="AA54" s="16"/>
      <c r="AC54" s="15"/>
      <c r="AD54" s="16"/>
      <c r="AF54" s="15"/>
      <c r="AG54" s="16"/>
    </row>
    <row r="55" spans="1:33" ht="15.75">
      <c r="A55" s="17">
        <v>54</v>
      </c>
      <c r="B55" s="17" t="s">
        <v>182</v>
      </c>
      <c r="C55" s="17" t="s">
        <v>183</v>
      </c>
      <c r="D55" s="17" t="s">
        <v>1317</v>
      </c>
      <c r="E55" s="26">
        <v>10402</v>
      </c>
      <c r="F55" s="26">
        <v>21110</v>
      </c>
      <c r="G55" s="26">
        <v>31011</v>
      </c>
      <c r="H55" s="26">
        <v>40501</v>
      </c>
      <c r="I55" s="26">
        <v>50421</v>
      </c>
      <c r="J55" s="26">
        <v>61601</v>
      </c>
      <c r="K55" s="37"/>
      <c r="L55" s="39" t="str">
        <f>IF(E55='Plan_Layout_UNL_(XK_organized)'!D55,"",1)</f>
        <v/>
      </c>
      <c r="M55" s="39" t="str">
        <f>IF(F55='Plan_Layout_UNL_(XK_organized)'!E55,"",1)</f>
        <v/>
      </c>
      <c r="N55" s="39" t="str">
        <f>IF(G55='Plan_Layout_UNL_(XK_organized)'!F55,"",1)</f>
        <v/>
      </c>
      <c r="O55" s="39" t="str">
        <f>IF(H55='Plan_Layout_UNL_(XK_organized)'!G55,"",1)</f>
        <v/>
      </c>
      <c r="P55" s="39" t="str">
        <f>IF(I55='Plan_Layout_UNL_(XK_organized)'!H55,"",1)</f>
        <v/>
      </c>
      <c r="Q55" s="39" t="str">
        <f>IF(J55='Plan_Layout_UNL_(XK_organized)'!I55,"",1)</f>
        <v/>
      </c>
      <c r="R55" s="16"/>
      <c r="T55" s="15"/>
      <c r="U55" s="16"/>
      <c r="W55" s="15"/>
      <c r="X55" s="16"/>
      <c r="Z55" s="15"/>
      <c r="AA55" s="16"/>
      <c r="AC55" s="15"/>
      <c r="AD55" s="16"/>
      <c r="AF55" s="15"/>
      <c r="AG55" s="16"/>
    </row>
    <row r="56" spans="1:33" ht="15.75">
      <c r="A56" s="17">
        <v>55</v>
      </c>
      <c r="B56" s="17" t="s">
        <v>185</v>
      </c>
      <c r="C56" s="17" t="s">
        <v>186</v>
      </c>
      <c r="D56" s="17" t="s">
        <v>1317</v>
      </c>
      <c r="E56" s="26">
        <v>11510</v>
      </c>
      <c r="F56" s="26">
        <v>20220</v>
      </c>
      <c r="G56" s="26">
        <v>31219</v>
      </c>
      <c r="H56" s="26">
        <v>40611</v>
      </c>
      <c r="I56" s="26">
        <v>50503</v>
      </c>
      <c r="J56" s="26">
        <v>61620</v>
      </c>
      <c r="K56" s="37"/>
      <c r="L56" s="39" t="str">
        <f>IF(E56='Plan_Layout_UNL_(XK_organized)'!D56,"",1)</f>
        <v/>
      </c>
      <c r="M56" s="39" t="str">
        <f>IF(F56='Plan_Layout_UNL_(XK_organized)'!E56,"",1)</f>
        <v/>
      </c>
      <c r="N56" s="39" t="str">
        <f>IF(G56='Plan_Layout_UNL_(XK_organized)'!F56,"",1)</f>
        <v/>
      </c>
      <c r="O56" s="39" t="str">
        <f>IF(H56='Plan_Layout_UNL_(XK_organized)'!G56,"",1)</f>
        <v/>
      </c>
      <c r="P56" s="39" t="str">
        <f>IF(I56='Plan_Layout_UNL_(XK_organized)'!H56,"",1)</f>
        <v/>
      </c>
      <c r="Q56" s="39" t="str">
        <f>IF(J56='Plan_Layout_UNL_(XK_organized)'!I56,"",1)</f>
        <v/>
      </c>
      <c r="R56" s="16"/>
      <c r="T56" s="15"/>
      <c r="U56" s="16"/>
      <c r="W56" s="15"/>
      <c r="X56" s="16"/>
      <c r="Z56" s="15"/>
      <c r="AA56" s="16"/>
      <c r="AC56" s="15"/>
      <c r="AD56" s="16"/>
      <c r="AF56" s="15"/>
      <c r="AG56" s="16"/>
    </row>
    <row r="57" spans="1:33" ht="15.75">
      <c r="A57" s="17">
        <v>56</v>
      </c>
      <c r="B57" s="17" t="s">
        <v>188</v>
      </c>
      <c r="C57" s="17" t="s">
        <v>189</v>
      </c>
      <c r="D57" s="17" t="s">
        <v>1317</v>
      </c>
      <c r="E57" s="26">
        <v>11412</v>
      </c>
      <c r="F57" s="26">
        <v>20820</v>
      </c>
      <c r="G57" s="26">
        <v>30919</v>
      </c>
      <c r="H57" s="26">
        <v>40310</v>
      </c>
      <c r="I57" s="26">
        <v>50703</v>
      </c>
      <c r="J57" s="26">
        <v>60920</v>
      </c>
      <c r="K57" s="37"/>
      <c r="L57" s="39" t="str">
        <f>IF(E57='Plan_Layout_UNL_(XK_organized)'!D57,"",1)</f>
        <v/>
      </c>
      <c r="M57" s="39" t="str">
        <f>IF(F57='Plan_Layout_UNL_(XK_organized)'!E57,"",1)</f>
        <v/>
      </c>
      <c r="N57" s="39" t="str">
        <f>IF(G57='Plan_Layout_UNL_(XK_organized)'!F57,"",1)</f>
        <v/>
      </c>
      <c r="O57" s="39" t="str">
        <f>IF(H57='Plan_Layout_UNL_(XK_organized)'!G57,"",1)</f>
        <v/>
      </c>
      <c r="P57" s="39" t="str">
        <f>IF(I57='Plan_Layout_UNL_(XK_organized)'!H57,"",1)</f>
        <v/>
      </c>
      <c r="Q57" s="39" t="str">
        <f>IF(J57='Plan_Layout_UNL_(XK_organized)'!I57,"",1)</f>
        <v/>
      </c>
      <c r="R57" s="16"/>
      <c r="T57" s="15"/>
      <c r="U57" s="16"/>
      <c r="W57" s="15"/>
      <c r="X57" s="16"/>
      <c r="Z57" s="15"/>
      <c r="AA57" s="16"/>
      <c r="AC57" s="15"/>
      <c r="AD57" s="16"/>
      <c r="AF57" s="15"/>
      <c r="AG57" s="16"/>
    </row>
    <row r="58" spans="1:33" ht="15.75">
      <c r="A58" s="17">
        <v>57</v>
      </c>
      <c r="B58" s="17" t="s">
        <v>191</v>
      </c>
      <c r="C58" s="17" t="s">
        <v>192</v>
      </c>
      <c r="D58" s="17" t="s">
        <v>1317</v>
      </c>
      <c r="E58" s="26">
        <v>11611</v>
      </c>
      <c r="F58" s="26">
        <v>20720</v>
      </c>
      <c r="G58" s="26">
        <v>30921</v>
      </c>
      <c r="H58" s="26">
        <v>40612</v>
      </c>
      <c r="I58" s="26">
        <v>50301</v>
      </c>
      <c r="J58" s="26">
        <v>61520</v>
      </c>
      <c r="K58" s="37"/>
      <c r="L58" s="39" t="str">
        <f>IF(E58='Plan_Layout_UNL_(XK_organized)'!D58,"",1)</f>
        <v/>
      </c>
      <c r="M58" s="39" t="str">
        <f>IF(F58='Plan_Layout_UNL_(XK_organized)'!E58,"",1)</f>
        <v/>
      </c>
      <c r="N58" s="39" t="str">
        <f>IF(G58='Plan_Layout_UNL_(XK_organized)'!F58,"",1)</f>
        <v/>
      </c>
      <c r="O58" s="39" t="str">
        <f>IF(H58='Plan_Layout_UNL_(XK_organized)'!G58,"",1)</f>
        <v/>
      </c>
      <c r="P58" s="39" t="str">
        <f>IF(I58='Plan_Layout_UNL_(XK_organized)'!H58,"",1)</f>
        <v/>
      </c>
      <c r="Q58" s="39" t="str">
        <f>IF(J58='Plan_Layout_UNL_(XK_organized)'!I58,"",1)</f>
        <v/>
      </c>
      <c r="R58" s="16"/>
      <c r="T58" s="15"/>
      <c r="U58" s="16"/>
      <c r="W58" s="15"/>
      <c r="X58" s="16"/>
      <c r="Z58" s="15"/>
      <c r="AA58" s="16"/>
      <c r="AC58" s="15"/>
      <c r="AD58" s="16"/>
      <c r="AF58" s="15"/>
      <c r="AG58" s="16"/>
    </row>
    <row r="59" spans="1:33" ht="15.75">
      <c r="A59" s="17">
        <v>58</v>
      </c>
      <c r="B59" s="17" t="s">
        <v>194</v>
      </c>
      <c r="C59" s="17" t="s">
        <v>195</v>
      </c>
      <c r="D59" s="17" t="s">
        <v>1317</v>
      </c>
      <c r="E59" s="26">
        <v>10102</v>
      </c>
      <c r="F59" s="26">
        <v>21511</v>
      </c>
      <c r="G59" s="26">
        <v>31212</v>
      </c>
      <c r="H59" s="26">
        <v>40703</v>
      </c>
      <c r="I59" s="26">
        <v>50220</v>
      </c>
      <c r="J59" s="26">
        <v>61102</v>
      </c>
      <c r="K59" s="37"/>
      <c r="L59" s="39" t="str">
        <f>IF(E59='Plan_Layout_UNL_(XK_organized)'!D59,"",1)</f>
        <v/>
      </c>
      <c r="M59" s="39" t="str">
        <f>IF(F59='Plan_Layout_UNL_(XK_organized)'!E59,"",1)</f>
        <v/>
      </c>
      <c r="N59" s="39" t="str">
        <f>IF(G59='Plan_Layout_UNL_(XK_organized)'!F59,"",1)</f>
        <v/>
      </c>
      <c r="O59" s="39" t="str">
        <f>IF(H59='Plan_Layout_UNL_(XK_organized)'!G59,"",1)</f>
        <v/>
      </c>
      <c r="P59" s="39" t="str">
        <f>IF(I59='Plan_Layout_UNL_(XK_organized)'!H59,"",1)</f>
        <v/>
      </c>
      <c r="Q59" s="39" t="str">
        <f>IF(J59='Plan_Layout_UNL_(XK_organized)'!I59,"",1)</f>
        <v/>
      </c>
      <c r="R59" s="16"/>
      <c r="T59" s="15"/>
      <c r="U59" s="16"/>
      <c r="W59" s="15"/>
      <c r="X59" s="16"/>
      <c r="Z59" s="15"/>
      <c r="AA59" s="16"/>
      <c r="AC59" s="15"/>
      <c r="AD59" s="16"/>
      <c r="AF59" s="15"/>
      <c r="AG59" s="16"/>
    </row>
    <row r="60" spans="1:33" ht="15.75">
      <c r="A60" s="17">
        <v>59</v>
      </c>
      <c r="B60" s="17" t="s">
        <v>197</v>
      </c>
      <c r="C60" s="17" t="s">
        <v>198</v>
      </c>
      <c r="D60" s="17" t="s">
        <v>1317</v>
      </c>
      <c r="E60" s="26">
        <v>11521</v>
      </c>
      <c r="F60" s="26">
        <v>21003</v>
      </c>
      <c r="G60" s="26">
        <v>30119</v>
      </c>
      <c r="H60" s="26">
        <v>41020</v>
      </c>
      <c r="I60" s="26">
        <v>50512</v>
      </c>
      <c r="J60" s="26">
        <v>60201</v>
      </c>
      <c r="K60" s="37"/>
      <c r="L60" s="39" t="str">
        <f>IF(E60='Plan_Layout_UNL_(XK_organized)'!D60,"",1)</f>
        <v/>
      </c>
      <c r="M60" s="39" t="str">
        <f>IF(F60='Plan_Layout_UNL_(XK_organized)'!E60,"",1)</f>
        <v/>
      </c>
      <c r="N60" s="39" t="str">
        <f>IF(G60='Plan_Layout_UNL_(XK_organized)'!F60,"",1)</f>
        <v/>
      </c>
      <c r="O60" s="39" t="str">
        <f>IF(H60='Plan_Layout_UNL_(XK_organized)'!G60,"",1)</f>
        <v/>
      </c>
      <c r="P60" s="39" t="str">
        <f>IF(I60='Plan_Layout_UNL_(XK_organized)'!H60,"",1)</f>
        <v/>
      </c>
      <c r="Q60" s="39" t="str">
        <f>IF(J60='Plan_Layout_UNL_(XK_organized)'!I60,"",1)</f>
        <v/>
      </c>
      <c r="R60" s="16"/>
      <c r="T60" s="15"/>
      <c r="U60" s="16"/>
      <c r="W60" s="15"/>
      <c r="X60" s="16"/>
      <c r="Z60" s="15"/>
      <c r="AA60" s="16"/>
      <c r="AC60" s="15"/>
      <c r="AD60" s="16"/>
      <c r="AF60" s="15"/>
      <c r="AG60" s="16"/>
    </row>
    <row r="61" spans="1:33" ht="15.75">
      <c r="A61" s="17">
        <v>60</v>
      </c>
      <c r="B61" s="17" t="s">
        <v>200</v>
      </c>
      <c r="C61" s="17" t="s">
        <v>201</v>
      </c>
      <c r="D61" s="17" t="s">
        <v>1317</v>
      </c>
      <c r="E61" s="26">
        <v>10410</v>
      </c>
      <c r="F61" s="26">
        <v>21119</v>
      </c>
      <c r="G61" s="26">
        <v>30511</v>
      </c>
      <c r="H61" s="26">
        <v>41203</v>
      </c>
      <c r="I61" s="26">
        <v>51619</v>
      </c>
      <c r="J61" s="26">
        <v>61010</v>
      </c>
      <c r="K61" s="37"/>
      <c r="L61" s="39" t="str">
        <f>IF(E61='Plan_Layout_UNL_(XK_organized)'!D61,"",1)</f>
        <v/>
      </c>
      <c r="M61" s="39" t="str">
        <f>IF(F61='Plan_Layout_UNL_(XK_organized)'!E61,"",1)</f>
        <v/>
      </c>
      <c r="N61" s="39" t="str">
        <f>IF(G61='Plan_Layout_UNL_(XK_organized)'!F61,"",1)</f>
        <v/>
      </c>
      <c r="O61" s="39" t="str">
        <f>IF(H61='Plan_Layout_UNL_(XK_organized)'!G61,"",1)</f>
        <v/>
      </c>
      <c r="P61" s="39" t="str">
        <f>IF(I61='Plan_Layout_UNL_(XK_organized)'!H61,"",1)</f>
        <v/>
      </c>
      <c r="Q61" s="39" t="str">
        <f>IF(J61='Plan_Layout_UNL_(XK_organized)'!I61,"",1)</f>
        <v/>
      </c>
      <c r="R61" s="16"/>
      <c r="T61" s="15"/>
      <c r="U61" s="16"/>
      <c r="W61" s="15"/>
      <c r="X61" s="16"/>
      <c r="Z61" s="15"/>
      <c r="AA61" s="16"/>
      <c r="AC61" s="15"/>
      <c r="AD61" s="16"/>
      <c r="AF61" s="15"/>
      <c r="AG61" s="16"/>
    </row>
    <row r="62" spans="1:33" ht="15.75">
      <c r="A62" s="17">
        <v>61</v>
      </c>
      <c r="B62" s="17" t="s">
        <v>203</v>
      </c>
      <c r="C62" s="17" t="s">
        <v>204</v>
      </c>
      <c r="D62" s="17" t="s">
        <v>1317</v>
      </c>
      <c r="E62" s="26">
        <v>10210</v>
      </c>
      <c r="F62" s="26">
        <v>21419</v>
      </c>
      <c r="G62" s="26">
        <v>30512</v>
      </c>
      <c r="H62" s="26">
        <v>41001</v>
      </c>
      <c r="I62" s="26">
        <v>51220</v>
      </c>
      <c r="J62" s="26">
        <v>60910</v>
      </c>
      <c r="K62" s="37"/>
      <c r="L62" s="39" t="str">
        <f>IF(E62='Plan_Layout_UNL_(XK_organized)'!D62,"",1)</f>
        <v/>
      </c>
      <c r="M62" s="39" t="str">
        <f>IF(F62='Plan_Layout_UNL_(XK_organized)'!E62,"",1)</f>
        <v/>
      </c>
      <c r="N62" s="39" t="str">
        <f>IF(G62='Plan_Layout_UNL_(XK_organized)'!F62,"",1)</f>
        <v/>
      </c>
      <c r="O62" s="39" t="str">
        <f>IF(H62='Plan_Layout_UNL_(XK_organized)'!G62,"",1)</f>
        <v/>
      </c>
      <c r="P62" s="39" t="str">
        <f>IF(I62='Plan_Layout_UNL_(XK_organized)'!H62,"",1)</f>
        <v/>
      </c>
      <c r="Q62" s="39" t="str">
        <f>IF(J62='Plan_Layout_UNL_(XK_organized)'!I62,"",1)</f>
        <v/>
      </c>
      <c r="R62" s="16"/>
      <c r="T62" s="15"/>
      <c r="U62" s="16"/>
      <c r="W62" s="15"/>
      <c r="X62" s="16"/>
      <c r="Z62" s="15"/>
      <c r="AA62" s="16"/>
      <c r="AC62" s="15"/>
      <c r="AD62" s="16"/>
      <c r="AF62" s="15"/>
      <c r="AG62" s="16"/>
    </row>
    <row r="63" spans="1:33" ht="15.75">
      <c r="A63" s="17">
        <v>62</v>
      </c>
      <c r="B63" s="17" t="s">
        <v>206</v>
      </c>
      <c r="C63" s="17" t="s">
        <v>207</v>
      </c>
      <c r="D63" s="17" t="s">
        <v>1317</v>
      </c>
      <c r="E63" s="26">
        <v>10910</v>
      </c>
      <c r="F63" s="26">
        <v>20821</v>
      </c>
      <c r="G63" s="26">
        <v>31420</v>
      </c>
      <c r="H63" s="26">
        <v>40110</v>
      </c>
      <c r="I63" s="26">
        <v>50501</v>
      </c>
      <c r="J63" s="26">
        <v>61319</v>
      </c>
      <c r="K63" s="37"/>
      <c r="L63" s="39" t="str">
        <f>IF(E63='Plan_Layout_UNL_(XK_organized)'!D63,"",1)</f>
        <v/>
      </c>
      <c r="M63" s="39" t="str">
        <f>IF(F63='Plan_Layout_UNL_(XK_organized)'!E63,"",1)</f>
        <v/>
      </c>
      <c r="N63" s="39" t="str">
        <f>IF(G63='Plan_Layout_UNL_(XK_organized)'!F63,"",1)</f>
        <v/>
      </c>
      <c r="O63" s="39" t="str">
        <f>IF(H63='Plan_Layout_UNL_(XK_organized)'!G63,"",1)</f>
        <v/>
      </c>
      <c r="P63" s="39" t="str">
        <f>IF(I63='Plan_Layout_UNL_(XK_organized)'!H63,"",1)</f>
        <v/>
      </c>
      <c r="Q63" s="39" t="str">
        <f>IF(J63='Plan_Layout_UNL_(XK_organized)'!I63,"",1)</f>
        <v/>
      </c>
      <c r="R63" s="16"/>
      <c r="T63" s="15"/>
      <c r="U63" s="16"/>
      <c r="W63" s="15"/>
      <c r="X63" s="16"/>
      <c r="Z63" s="15"/>
      <c r="AA63" s="16"/>
      <c r="AC63" s="15"/>
      <c r="AD63" s="16"/>
      <c r="AF63" s="15"/>
      <c r="AG63" s="16"/>
    </row>
    <row r="64" spans="1:33" ht="15.75">
      <c r="A64" s="17">
        <v>63</v>
      </c>
      <c r="B64" s="17" t="s">
        <v>209</v>
      </c>
      <c r="C64" s="17" t="s">
        <v>210</v>
      </c>
      <c r="D64" s="17" t="s">
        <v>1317</v>
      </c>
      <c r="E64" s="26">
        <v>10810</v>
      </c>
      <c r="F64" s="26">
        <v>21521</v>
      </c>
      <c r="G64" s="26">
        <v>30710</v>
      </c>
      <c r="H64" s="26">
        <v>41101</v>
      </c>
      <c r="I64" s="26">
        <v>51020</v>
      </c>
      <c r="J64" s="26">
        <v>61312</v>
      </c>
      <c r="K64" s="37"/>
      <c r="L64" s="39" t="str">
        <f>IF(E64='Plan_Layout_UNL_(XK_organized)'!D64,"",1)</f>
        <v/>
      </c>
      <c r="M64" s="39" t="str">
        <f>IF(F64='Plan_Layout_UNL_(XK_organized)'!E64,"",1)</f>
        <v/>
      </c>
      <c r="N64" s="39" t="str">
        <f>IF(G64='Plan_Layout_UNL_(XK_organized)'!F64,"",1)</f>
        <v/>
      </c>
      <c r="O64" s="39" t="str">
        <f>IF(H64='Plan_Layout_UNL_(XK_organized)'!G64,"",1)</f>
        <v/>
      </c>
      <c r="P64" s="39" t="str">
        <f>IF(I64='Plan_Layout_UNL_(XK_organized)'!H64,"",1)</f>
        <v/>
      </c>
      <c r="Q64" s="39" t="str">
        <f>IF(J64='Plan_Layout_UNL_(XK_organized)'!I64,"",1)</f>
        <v/>
      </c>
      <c r="R64" s="16"/>
      <c r="T64" s="15"/>
      <c r="U64" s="16"/>
      <c r="W64" s="15"/>
      <c r="X64" s="16"/>
      <c r="Z64" s="15"/>
      <c r="AA64" s="16"/>
      <c r="AC64" s="15"/>
      <c r="AD64" s="16"/>
      <c r="AF64" s="15"/>
      <c r="AG64" s="16"/>
    </row>
    <row r="65" spans="1:33" ht="15.75">
      <c r="A65" s="17">
        <v>64</v>
      </c>
      <c r="B65" s="17" t="s">
        <v>214</v>
      </c>
      <c r="C65" s="17" t="s">
        <v>215</v>
      </c>
      <c r="D65" s="17" t="s">
        <v>1317</v>
      </c>
      <c r="E65" s="26">
        <v>11221</v>
      </c>
      <c r="F65" s="26">
        <v>21102</v>
      </c>
      <c r="G65" s="26">
        <v>30221</v>
      </c>
      <c r="H65" s="26">
        <v>41121</v>
      </c>
      <c r="I65" s="26">
        <v>50710</v>
      </c>
      <c r="J65" s="26">
        <v>60801</v>
      </c>
      <c r="K65" s="37"/>
      <c r="L65" s="39" t="str">
        <f>IF(E65='Plan_Layout_UNL_(XK_organized)'!D65,"",1)</f>
        <v/>
      </c>
      <c r="M65" s="39" t="str">
        <f>IF(F65='Plan_Layout_UNL_(XK_organized)'!E65,"",1)</f>
        <v/>
      </c>
      <c r="N65" s="39" t="str">
        <f>IF(G65='Plan_Layout_UNL_(XK_organized)'!F65,"",1)</f>
        <v/>
      </c>
      <c r="O65" s="39" t="str">
        <f>IF(H65='Plan_Layout_UNL_(XK_organized)'!G65,"",1)</f>
        <v/>
      </c>
      <c r="P65" s="39" t="str">
        <f>IF(I65='Plan_Layout_UNL_(XK_organized)'!H65,"",1)</f>
        <v/>
      </c>
      <c r="Q65" s="39" t="str">
        <f>IF(J65='Plan_Layout_UNL_(XK_organized)'!I65,"",1)</f>
        <v/>
      </c>
      <c r="R65" s="16"/>
      <c r="T65" s="15"/>
      <c r="U65" s="16"/>
      <c r="W65" s="15"/>
      <c r="X65" s="16"/>
      <c r="Z65" s="15"/>
      <c r="AA65" s="16"/>
      <c r="AC65" s="15"/>
      <c r="AD65" s="16"/>
      <c r="AF65" s="15"/>
      <c r="AG65" s="16"/>
    </row>
    <row r="66" spans="1:33" ht="15.75">
      <c r="A66" s="17">
        <v>65</v>
      </c>
      <c r="B66" s="17" t="s">
        <v>217</v>
      </c>
      <c r="C66" s="17" t="s">
        <v>218</v>
      </c>
      <c r="D66" s="17" t="s">
        <v>1317</v>
      </c>
      <c r="E66" s="26">
        <v>11202</v>
      </c>
      <c r="F66" s="26">
        <v>20812</v>
      </c>
      <c r="G66" s="26">
        <v>31403</v>
      </c>
      <c r="H66" s="26">
        <v>40521</v>
      </c>
      <c r="I66" s="26">
        <v>51302</v>
      </c>
      <c r="J66" s="26">
        <v>60212</v>
      </c>
      <c r="K66" s="37"/>
      <c r="L66" s="39" t="str">
        <f>IF(E66='Plan_Layout_UNL_(XK_organized)'!D66,"",1)</f>
        <v/>
      </c>
      <c r="M66" s="39" t="str">
        <f>IF(F66='Plan_Layout_UNL_(XK_organized)'!E66,"",1)</f>
        <v/>
      </c>
      <c r="N66" s="39" t="str">
        <f>IF(G66='Plan_Layout_UNL_(XK_organized)'!F66,"",1)</f>
        <v/>
      </c>
      <c r="O66" s="39" t="str">
        <f>IF(H66='Plan_Layout_UNL_(XK_organized)'!G66,"",1)</f>
        <v/>
      </c>
      <c r="P66" s="39" t="str">
        <f>IF(I66='Plan_Layout_UNL_(XK_organized)'!H66,"",1)</f>
        <v/>
      </c>
      <c r="Q66" s="39" t="str">
        <f>IF(J66='Plan_Layout_UNL_(XK_organized)'!I66,"",1)</f>
        <v/>
      </c>
      <c r="R66" s="16"/>
      <c r="T66" s="15"/>
      <c r="U66" s="16"/>
      <c r="W66" s="15"/>
      <c r="X66" s="16"/>
      <c r="Z66" s="15"/>
      <c r="AA66" s="16"/>
      <c r="AC66" s="15"/>
      <c r="AD66" s="16"/>
      <c r="AF66" s="15"/>
      <c r="AG66" s="16"/>
    </row>
    <row r="67" spans="1:33" ht="15.75">
      <c r="A67" s="17">
        <v>66</v>
      </c>
      <c r="B67" s="17" t="s">
        <v>220</v>
      </c>
      <c r="C67" s="17" t="s">
        <v>221</v>
      </c>
      <c r="D67" s="17" t="s">
        <v>1317</v>
      </c>
      <c r="E67" s="26">
        <v>10712</v>
      </c>
      <c r="F67" s="26">
        <v>21220</v>
      </c>
      <c r="G67" s="26">
        <v>30111</v>
      </c>
      <c r="H67" s="26">
        <v>41202</v>
      </c>
      <c r="I67" s="26">
        <v>50921</v>
      </c>
      <c r="J67" s="26">
        <v>61112</v>
      </c>
      <c r="K67" s="37"/>
      <c r="L67" s="39" t="str">
        <f>IF(E67='Plan_Layout_UNL_(XK_organized)'!D67,"",1)</f>
        <v/>
      </c>
      <c r="M67" s="39" t="str">
        <f>IF(F67='Plan_Layout_UNL_(XK_organized)'!E67,"",1)</f>
        <v/>
      </c>
      <c r="N67" s="39" t="str">
        <f>IF(G67='Plan_Layout_UNL_(XK_organized)'!F67,"",1)</f>
        <v/>
      </c>
      <c r="O67" s="39" t="str">
        <f>IF(H67='Plan_Layout_UNL_(XK_organized)'!G67,"",1)</f>
        <v/>
      </c>
      <c r="P67" s="39" t="str">
        <f>IF(I67='Plan_Layout_UNL_(XK_organized)'!H67,"",1)</f>
        <v/>
      </c>
      <c r="Q67" s="39" t="str">
        <f>IF(J67='Plan_Layout_UNL_(XK_organized)'!I67,"",1)</f>
        <v/>
      </c>
      <c r="R67" s="16"/>
      <c r="T67" s="15"/>
      <c r="U67" s="16"/>
      <c r="W67" s="15"/>
      <c r="X67" s="16"/>
      <c r="Z67" s="15"/>
      <c r="AA67" s="16"/>
      <c r="AC67" s="15"/>
      <c r="AD67" s="16"/>
      <c r="AF67" s="15"/>
      <c r="AG67" s="16"/>
    </row>
    <row r="68" spans="1:33" ht="15.75">
      <c r="A68" s="17">
        <v>67</v>
      </c>
      <c r="B68" s="17" t="s">
        <v>223</v>
      </c>
      <c r="C68" s="17" t="s">
        <v>224</v>
      </c>
      <c r="D68" s="17" t="s">
        <v>1317</v>
      </c>
      <c r="E68" s="26">
        <v>11121</v>
      </c>
      <c r="F68" s="26">
        <v>21601</v>
      </c>
      <c r="G68" s="26">
        <v>30821</v>
      </c>
      <c r="H68" s="26">
        <v>41420</v>
      </c>
      <c r="I68" s="26">
        <v>50210</v>
      </c>
      <c r="J68" s="26">
        <v>60202</v>
      </c>
      <c r="K68" s="37"/>
      <c r="L68" s="39" t="str">
        <f>IF(E68='Plan_Layout_UNL_(XK_organized)'!D68,"",1)</f>
        <v/>
      </c>
      <c r="M68" s="39" t="str">
        <f>IF(F68='Plan_Layout_UNL_(XK_organized)'!E68,"",1)</f>
        <v/>
      </c>
      <c r="N68" s="39" t="str">
        <f>IF(G68='Plan_Layout_UNL_(XK_organized)'!F68,"",1)</f>
        <v/>
      </c>
      <c r="O68" s="39" t="str">
        <f>IF(H68='Plan_Layout_UNL_(XK_organized)'!G68,"",1)</f>
        <v/>
      </c>
      <c r="P68" s="39" t="str">
        <f>IF(I68='Plan_Layout_UNL_(XK_organized)'!H68,"",1)</f>
        <v/>
      </c>
      <c r="Q68" s="39" t="str">
        <f>IF(J68='Plan_Layout_UNL_(XK_organized)'!I68,"",1)</f>
        <v/>
      </c>
      <c r="R68" s="16"/>
      <c r="T68" s="15"/>
      <c r="U68" s="16"/>
      <c r="W68" s="15"/>
      <c r="X68" s="16"/>
      <c r="Z68" s="15"/>
      <c r="AA68" s="16"/>
      <c r="AC68" s="15"/>
      <c r="AD68" s="16"/>
      <c r="AF68" s="15"/>
      <c r="AG68" s="16"/>
    </row>
    <row r="69" spans="1:33" ht="15.75">
      <c r="A69" s="17">
        <v>68</v>
      </c>
      <c r="B69" s="17" t="s">
        <v>226</v>
      </c>
      <c r="C69" s="17" t="s">
        <v>227</v>
      </c>
      <c r="D69" s="17" t="s">
        <v>1317</v>
      </c>
      <c r="E69" s="26">
        <v>11403</v>
      </c>
      <c r="F69" s="26">
        <v>20712</v>
      </c>
      <c r="G69" s="26">
        <v>30901</v>
      </c>
      <c r="H69" s="26">
        <v>40420</v>
      </c>
      <c r="I69" s="26">
        <v>51202</v>
      </c>
      <c r="J69" s="26">
        <v>60110</v>
      </c>
      <c r="K69" s="37"/>
      <c r="L69" s="39" t="str">
        <f>IF(E69='Plan_Layout_UNL_(XK_organized)'!D69,"",1)</f>
        <v/>
      </c>
      <c r="M69" s="39" t="str">
        <f>IF(F69='Plan_Layout_UNL_(XK_organized)'!E69,"",1)</f>
        <v/>
      </c>
      <c r="N69" s="39" t="str">
        <f>IF(G69='Plan_Layout_UNL_(XK_organized)'!F69,"",1)</f>
        <v/>
      </c>
      <c r="O69" s="39" t="str">
        <f>IF(H69='Plan_Layout_UNL_(XK_organized)'!G69,"",1)</f>
        <v/>
      </c>
      <c r="P69" s="39" t="str">
        <f>IF(I69='Plan_Layout_UNL_(XK_organized)'!H69,"",1)</f>
        <v/>
      </c>
      <c r="Q69" s="39" t="str">
        <f>IF(J69='Plan_Layout_UNL_(XK_organized)'!I69,"",1)</f>
        <v/>
      </c>
      <c r="R69" s="16"/>
      <c r="T69" s="15"/>
      <c r="U69" s="16"/>
      <c r="W69" s="15"/>
      <c r="X69" s="16"/>
      <c r="Z69" s="15"/>
      <c r="AA69" s="16"/>
      <c r="AC69" s="15"/>
      <c r="AD69" s="16"/>
      <c r="AF69" s="15"/>
      <c r="AG69" s="16"/>
    </row>
    <row r="70" spans="1:33" ht="15.75">
      <c r="A70" s="17">
        <v>69</v>
      </c>
      <c r="B70" s="17" t="s">
        <v>229</v>
      </c>
      <c r="C70" s="17" t="s">
        <v>230</v>
      </c>
      <c r="D70" s="17" t="s">
        <v>1317</v>
      </c>
      <c r="E70" s="26">
        <v>10821</v>
      </c>
      <c r="F70" s="26">
        <v>20801</v>
      </c>
      <c r="G70" s="26">
        <v>30101</v>
      </c>
      <c r="H70" s="26">
        <v>41512</v>
      </c>
      <c r="I70" s="26">
        <v>51212</v>
      </c>
      <c r="J70" s="26">
        <v>60220</v>
      </c>
      <c r="K70" s="37"/>
      <c r="L70" s="39" t="str">
        <f>IF(E70='Plan_Layout_UNL_(XK_organized)'!D70,"",1)</f>
        <v/>
      </c>
      <c r="M70" s="39" t="str">
        <f>IF(F70='Plan_Layout_UNL_(XK_organized)'!E70,"",1)</f>
        <v/>
      </c>
      <c r="N70" s="39" t="str">
        <f>IF(G70='Plan_Layout_UNL_(XK_organized)'!F70,"",1)</f>
        <v/>
      </c>
      <c r="O70" s="39" t="str">
        <f>IF(H70='Plan_Layout_UNL_(XK_organized)'!G70,"",1)</f>
        <v/>
      </c>
      <c r="P70" s="39" t="str">
        <f>IF(I70='Plan_Layout_UNL_(XK_organized)'!H70,"",1)</f>
        <v/>
      </c>
      <c r="Q70" s="39" t="str">
        <f>IF(J70='Plan_Layout_UNL_(XK_organized)'!I70,"",1)</f>
        <v/>
      </c>
      <c r="R70" s="16"/>
      <c r="T70" s="15"/>
      <c r="U70" s="16"/>
      <c r="W70" s="15"/>
      <c r="X70" s="16"/>
      <c r="Z70" s="15"/>
      <c r="AA70" s="16"/>
      <c r="AC70" s="15"/>
      <c r="AD70" s="16"/>
      <c r="AF70" s="15"/>
      <c r="AG70" s="16"/>
    </row>
    <row r="71" spans="1:33" ht="15.75">
      <c r="A71" s="17">
        <v>70</v>
      </c>
      <c r="B71" s="17" t="s">
        <v>233</v>
      </c>
      <c r="C71" s="17" t="s">
        <v>234</v>
      </c>
      <c r="D71" s="17" t="s">
        <v>1317</v>
      </c>
      <c r="E71" s="26">
        <v>10820</v>
      </c>
      <c r="F71" s="26">
        <v>20201</v>
      </c>
      <c r="G71" s="26">
        <v>30103</v>
      </c>
      <c r="H71" s="26">
        <v>41412</v>
      </c>
      <c r="I71" s="26">
        <v>51312</v>
      </c>
      <c r="J71" s="26">
        <v>60619</v>
      </c>
      <c r="K71" s="37"/>
      <c r="L71" s="39" t="str">
        <f>IF(E71='Plan_Layout_UNL_(XK_organized)'!D71,"",1)</f>
        <v/>
      </c>
      <c r="M71" s="39" t="str">
        <f>IF(F71='Plan_Layout_UNL_(XK_organized)'!E71,"",1)</f>
        <v/>
      </c>
      <c r="N71" s="39" t="str">
        <f>IF(G71='Plan_Layout_UNL_(XK_organized)'!F71,"",1)</f>
        <v/>
      </c>
      <c r="O71" s="39" t="str">
        <f>IF(H71='Plan_Layout_UNL_(XK_organized)'!G71,"",1)</f>
        <v/>
      </c>
      <c r="P71" s="39" t="str">
        <f>IF(I71='Plan_Layout_UNL_(XK_organized)'!H71,"",1)</f>
        <v/>
      </c>
      <c r="Q71" s="39" t="str">
        <f>IF(J71='Plan_Layout_UNL_(XK_organized)'!I71,"",1)</f>
        <v/>
      </c>
      <c r="R71" s="16"/>
      <c r="T71" s="15"/>
      <c r="U71" s="16"/>
      <c r="W71" s="15"/>
      <c r="X71" s="16"/>
      <c r="Z71" s="15"/>
      <c r="AA71" s="16"/>
      <c r="AC71" s="15"/>
      <c r="AD71" s="16"/>
      <c r="AF71" s="15"/>
      <c r="AG71" s="16"/>
    </row>
    <row r="72" spans="1:33" ht="15.75">
      <c r="A72" s="17">
        <v>71</v>
      </c>
      <c r="B72" s="17" t="s">
        <v>236</v>
      </c>
      <c r="C72" s="17" t="s">
        <v>237</v>
      </c>
      <c r="D72" s="17" t="s">
        <v>1317</v>
      </c>
      <c r="E72" s="26">
        <v>10801</v>
      </c>
      <c r="F72" s="26">
        <v>21411</v>
      </c>
      <c r="G72" s="26">
        <v>31511</v>
      </c>
      <c r="H72" s="26">
        <v>40602</v>
      </c>
      <c r="I72" s="26">
        <v>50821</v>
      </c>
      <c r="J72" s="26">
        <v>61501</v>
      </c>
      <c r="K72" s="37"/>
      <c r="L72" s="39" t="str">
        <f>IF(E72='Plan_Layout_UNL_(XK_organized)'!D72,"",1)</f>
        <v/>
      </c>
      <c r="M72" s="39" t="str">
        <f>IF(F72='Plan_Layout_UNL_(XK_organized)'!E72,"",1)</f>
        <v/>
      </c>
      <c r="N72" s="39" t="str">
        <f>IF(G72='Plan_Layout_UNL_(XK_organized)'!F72,"",1)</f>
        <v/>
      </c>
      <c r="O72" s="39" t="str">
        <f>IF(H72='Plan_Layout_UNL_(XK_organized)'!G72,"",1)</f>
        <v/>
      </c>
      <c r="P72" s="39" t="str">
        <f>IF(I72='Plan_Layout_UNL_(XK_organized)'!H72,"",1)</f>
        <v/>
      </c>
      <c r="Q72" s="39" t="str">
        <f>IF(J72='Plan_Layout_UNL_(XK_organized)'!I72,"",1)</f>
        <v/>
      </c>
      <c r="R72" s="16"/>
      <c r="T72" s="15"/>
      <c r="U72" s="16"/>
      <c r="W72" s="15"/>
      <c r="X72" s="16"/>
      <c r="Z72" s="15"/>
      <c r="AA72" s="16"/>
      <c r="AC72" s="15"/>
      <c r="AD72" s="16"/>
      <c r="AF72" s="15"/>
      <c r="AG72" s="16"/>
    </row>
    <row r="73" spans="1:33" ht="15.75">
      <c r="A73" s="17">
        <v>72</v>
      </c>
      <c r="B73" s="17" t="s">
        <v>240</v>
      </c>
      <c r="C73" s="17" t="s">
        <v>239</v>
      </c>
      <c r="D73" s="17" t="s">
        <v>1317</v>
      </c>
      <c r="E73" s="26">
        <v>10819</v>
      </c>
      <c r="F73" s="26">
        <v>20203</v>
      </c>
      <c r="G73" s="26">
        <v>30203</v>
      </c>
      <c r="H73" s="26">
        <v>40911</v>
      </c>
      <c r="I73" s="26">
        <v>51310</v>
      </c>
      <c r="J73" s="26">
        <v>60520</v>
      </c>
      <c r="K73" s="37"/>
      <c r="L73" s="39" t="str">
        <f>IF(E73='Plan_Layout_UNL_(XK_organized)'!D73,"",1)</f>
        <v/>
      </c>
      <c r="M73" s="39" t="str">
        <f>IF(F73='Plan_Layout_UNL_(XK_organized)'!E73,"",1)</f>
        <v/>
      </c>
      <c r="N73" s="39" t="str">
        <f>IF(G73='Plan_Layout_UNL_(XK_organized)'!F73,"",1)</f>
        <v/>
      </c>
      <c r="O73" s="39" t="str">
        <f>IF(H73='Plan_Layout_UNL_(XK_organized)'!G73,"",1)</f>
        <v/>
      </c>
      <c r="P73" s="39" t="str">
        <f>IF(I73='Plan_Layout_UNL_(XK_organized)'!H73,"",1)</f>
        <v/>
      </c>
      <c r="Q73" s="39" t="str">
        <f>IF(J73='Plan_Layout_UNL_(XK_organized)'!I73,"",1)</f>
        <v/>
      </c>
      <c r="R73" s="16"/>
      <c r="T73" s="15"/>
      <c r="U73" s="16"/>
      <c r="W73" s="15"/>
      <c r="X73" s="16"/>
      <c r="Z73" s="15"/>
      <c r="AA73" s="16"/>
      <c r="AC73" s="15"/>
      <c r="AD73" s="16"/>
      <c r="AF73" s="15"/>
      <c r="AG73" s="16"/>
    </row>
    <row r="74" spans="1:33" ht="15.75">
      <c r="A74" s="17">
        <v>73</v>
      </c>
      <c r="B74" s="17" t="s">
        <v>242</v>
      </c>
      <c r="C74" s="17" t="s">
        <v>243</v>
      </c>
      <c r="D74" s="17" t="s">
        <v>1317</v>
      </c>
      <c r="E74" s="26">
        <v>10803</v>
      </c>
      <c r="F74" s="26">
        <v>21312</v>
      </c>
      <c r="G74" s="26">
        <v>31111</v>
      </c>
      <c r="H74" s="26">
        <v>40103</v>
      </c>
      <c r="I74" s="26">
        <v>50819</v>
      </c>
      <c r="J74" s="26">
        <v>61401</v>
      </c>
      <c r="K74" s="37"/>
      <c r="L74" s="39" t="str">
        <f>IF(E74='Plan_Layout_UNL_(XK_organized)'!D74,"",1)</f>
        <v/>
      </c>
      <c r="M74" s="39" t="str">
        <f>IF(F74='Plan_Layout_UNL_(XK_organized)'!E74,"",1)</f>
        <v/>
      </c>
      <c r="N74" s="39" t="str">
        <f>IF(G74='Plan_Layout_UNL_(XK_organized)'!F74,"",1)</f>
        <v/>
      </c>
      <c r="O74" s="39" t="str">
        <f>IF(H74='Plan_Layout_UNL_(XK_organized)'!G74,"",1)</f>
        <v/>
      </c>
      <c r="P74" s="39" t="str">
        <f>IF(I74='Plan_Layout_UNL_(XK_organized)'!H74,"",1)</f>
        <v/>
      </c>
      <c r="Q74" s="39" t="str">
        <f>IF(J74='Plan_Layout_UNL_(XK_organized)'!I74,"",1)</f>
        <v/>
      </c>
      <c r="R74" s="16"/>
      <c r="T74" s="15"/>
      <c r="U74" s="16"/>
      <c r="W74" s="15"/>
      <c r="X74" s="16"/>
      <c r="Z74" s="15"/>
      <c r="AA74" s="16"/>
      <c r="AC74" s="15"/>
      <c r="AD74" s="16"/>
      <c r="AF74" s="15"/>
      <c r="AG74" s="16"/>
    </row>
    <row r="75" spans="1:33" ht="15.75">
      <c r="A75" s="17">
        <v>74</v>
      </c>
      <c r="B75" s="17" t="s">
        <v>245</v>
      </c>
      <c r="C75" s="17" t="s">
        <v>246</v>
      </c>
      <c r="D75" s="17" t="s">
        <v>1317</v>
      </c>
      <c r="E75" s="26">
        <v>10203</v>
      </c>
      <c r="F75" s="26">
        <v>21010</v>
      </c>
      <c r="G75" s="26">
        <v>31211</v>
      </c>
      <c r="H75" s="26">
        <v>40101</v>
      </c>
      <c r="I75" s="26">
        <v>50621</v>
      </c>
      <c r="J75" s="26">
        <v>60901</v>
      </c>
      <c r="K75" s="37"/>
      <c r="L75" s="39" t="str">
        <f>IF(E75='Plan_Layout_UNL_(XK_organized)'!D75,"",1)</f>
        <v/>
      </c>
      <c r="M75" s="39" t="str">
        <f>IF(F75='Plan_Layout_UNL_(XK_organized)'!E75,"",1)</f>
        <v/>
      </c>
      <c r="N75" s="39" t="str">
        <f>IF(G75='Plan_Layout_UNL_(XK_organized)'!F75,"",1)</f>
        <v/>
      </c>
      <c r="O75" s="39" t="str">
        <f>IF(H75='Plan_Layout_UNL_(XK_organized)'!G75,"",1)</f>
        <v/>
      </c>
      <c r="P75" s="39" t="str">
        <f>IF(I75='Plan_Layout_UNL_(XK_organized)'!H75,"",1)</f>
        <v/>
      </c>
      <c r="Q75" s="39" t="str">
        <f>IF(J75='Plan_Layout_UNL_(XK_organized)'!I75,"",1)</f>
        <v/>
      </c>
      <c r="R75" s="16"/>
      <c r="T75" s="15"/>
      <c r="U75" s="16"/>
      <c r="W75" s="15"/>
      <c r="X75" s="16"/>
      <c r="Z75" s="15"/>
      <c r="AA75" s="16"/>
      <c r="AC75" s="15"/>
      <c r="AD75" s="16"/>
      <c r="AF75" s="15"/>
      <c r="AG75" s="16"/>
    </row>
    <row r="76" spans="1:33" ht="15.75">
      <c r="A76" s="17">
        <v>75</v>
      </c>
      <c r="B76" s="17" t="s">
        <v>248</v>
      </c>
      <c r="C76" s="17" t="s">
        <v>249</v>
      </c>
      <c r="D76" s="17" t="s">
        <v>1317</v>
      </c>
      <c r="E76" s="26">
        <v>11303</v>
      </c>
      <c r="F76" s="26">
        <v>20511</v>
      </c>
      <c r="G76" s="26">
        <v>31103</v>
      </c>
      <c r="H76" s="26">
        <v>40321</v>
      </c>
      <c r="I76" s="26">
        <v>51103</v>
      </c>
      <c r="J76" s="26">
        <v>60312</v>
      </c>
      <c r="K76" s="37"/>
      <c r="L76" s="39" t="str">
        <f>IF(E76='Plan_Layout_UNL_(XK_organized)'!D76,"",1)</f>
        <v/>
      </c>
      <c r="M76" s="39" t="str">
        <f>IF(F76='Plan_Layout_UNL_(XK_organized)'!E76,"",1)</f>
        <v/>
      </c>
      <c r="N76" s="39" t="str">
        <f>IF(G76='Plan_Layout_UNL_(XK_organized)'!F76,"",1)</f>
        <v/>
      </c>
      <c r="O76" s="39" t="str">
        <f>IF(H76='Plan_Layout_UNL_(XK_organized)'!G76,"",1)</f>
        <v/>
      </c>
      <c r="P76" s="39" t="str">
        <f>IF(I76='Plan_Layout_UNL_(XK_organized)'!H76,"",1)</f>
        <v/>
      </c>
      <c r="Q76" s="39" t="str">
        <f>IF(J76='Plan_Layout_UNL_(XK_organized)'!I76,"",1)</f>
        <v/>
      </c>
      <c r="R76" s="16"/>
      <c r="T76" s="15"/>
      <c r="U76" s="16"/>
      <c r="W76" s="15"/>
      <c r="X76" s="16"/>
      <c r="Z76" s="15"/>
      <c r="AA76" s="16"/>
      <c r="AC76" s="15"/>
      <c r="AD76" s="16"/>
      <c r="AF76" s="15"/>
      <c r="AG76" s="16"/>
    </row>
    <row r="77" spans="1:33" ht="15.75">
      <c r="A77" s="17">
        <v>76</v>
      </c>
      <c r="B77" s="17" t="s">
        <v>253</v>
      </c>
      <c r="C77" s="17" t="s">
        <v>254</v>
      </c>
      <c r="D77" s="17" t="s">
        <v>1317</v>
      </c>
      <c r="E77" s="26">
        <v>11410</v>
      </c>
      <c r="F77" s="26">
        <v>20619</v>
      </c>
      <c r="G77" s="26">
        <v>31621</v>
      </c>
      <c r="H77" s="26">
        <v>40511</v>
      </c>
      <c r="I77" s="26">
        <v>50202</v>
      </c>
      <c r="J77" s="26">
        <v>61519</v>
      </c>
      <c r="K77" s="37"/>
      <c r="L77" s="39" t="str">
        <f>IF(E77='Plan_Layout_UNL_(XK_organized)'!D77,"",1)</f>
        <v/>
      </c>
      <c r="M77" s="39" t="str">
        <f>IF(F77='Plan_Layout_UNL_(XK_organized)'!E77,"",1)</f>
        <v/>
      </c>
      <c r="N77" s="39">
        <f>IF(G77='Plan_Layout_UNL_(XK_organized)'!F77,"",1)</f>
        <v>1</v>
      </c>
      <c r="O77" s="39" t="str">
        <f>IF(H77='Plan_Layout_UNL_(XK_organized)'!G77,"",1)</f>
        <v/>
      </c>
      <c r="P77" s="39" t="str">
        <f>IF(I77='Plan_Layout_UNL_(XK_organized)'!H77,"",1)</f>
        <v/>
      </c>
      <c r="Q77" s="39" t="str">
        <f>IF(J77='Plan_Layout_UNL_(XK_organized)'!I77,"",1)</f>
        <v/>
      </c>
      <c r="R77" s="16"/>
      <c r="T77" s="15"/>
      <c r="U77" s="16"/>
      <c r="W77" s="15"/>
      <c r="X77" s="16"/>
      <c r="Z77" s="15"/>
      <c r="AA77" s="16"/>
      <c r="AC77" s="15"/>
      <c r="AD77" s="16"/>
      <c r="AF77" s="15"/>
      <c r="AG77" s="16"/>
    </row>
    <row r="78" spans="1:33" ht="15.75">
      <c r="A78" s="17">
        <v>77</v>
      </c>
      <c r="B78" s="17" t="s">
        <v>256</v>
      </c>
      <c r="C78" s="17" t="s">
        <v>257</v>
      </c>
      <c r="D78" s="17" t="s">
        <v>1317</v>
      </c>
      <c r="E78" s="26">
        <v>10619</v>
      </c>
      <c r="F78" s="26">
        <v>20401</v>
      </c>
      <c r="G78" s="26">
        <v>30402</v>
      </c>
      <c r="H78" s="26">
        <v>41510</v>
      </c>
      <c r="I78" s="26">
        <v>51411</v>
      </c>
      <c r="J78" s="26">
        <v>60420</v>
      </c>
      <c r="K78" s="37"/>
      <c r="L78" s="39" t="str">
        <f>IF(E78='Plan_Layout_UNL_(XK_organized)'!D78,"",1)</f>
        <v/>
      </c>
      <c r="M78" s="39" t="str">
        <f>IF(F78='Plan_Layout_UNL_(XK_organized)'!E78,"",1)</f>
        <v/>
      </c>
      <c r="N78" s="39" t="str">
        <f>IF(G78='Plan_Layout_UNL_(XK_organized)'!F78,"",1)</f>
        <v/>
      </c>
      <c r="O78" s="39" t="str">
        <f>IF(H78='Plan_Layout_UNL_(XK_organized)'!G78,"",1)</f>
        <v/>
      </c>
      <c r="P78" s="39" t="str">
        <f>IF(I78='Plan_Layout_UNL_(XK_organized)'!H78,"",1)</f>
        <v/>
      </c>
      <c r="Q78" s="39" t="str">
        <f>IF(J78='Plan_Layout_UNL_(XK_organized)'!I78,"",1)</f>
        <v/>
      </c>
      <c r="R78" s="16"/>
      <c r="T78" s="15"/>
      <c r="U78" s="16"/>
      <c r="W78" s="15"/>
      <c r="X78" s="16"/>
      <c r="Z78" s="15"/>
      <c r="AA78" s="16"/>
      <c r="AC78" s="15"/>
      <c r="AD78" s="16"/>
      <c r="AF78" s="15"/>
      <c r="AG78" s="16"/>
    </row>
    <row r="79" spans="1:33" ht="15.75">
      <c r="A79" s="17">
        <v>78</v>
      </c>
      <c r="B79" s="17" t="s">
        <v>259</v>
      </c>
      <c r="C79" s="17" t="s">
        <v>260</v>
      </c>
      <c r="D79" s="17" t="s">
        <v>1317</v>
      </c>
      <c r="E79" s="26">
        <v>10510</v>
      </c>
      <c r="F79" s="26">
        <v>20920</v>
      </c>
      <c r="G79" s="26">
        <v>30812</v>
      </c>
      <c r="H79" s="26">
        <v>41502</v>
      </c>
      <c r="I79" s="26">
        <v>51120</v>
      </c>
      <c r="J79" s="26">
        <v>61212</v>
      </c>
      <c r="K79" s="37"/>
      <c r="L79" s="39" t="str">
        <f>IF(E79='Plan_Layout_UNL_(XK_organized)'!D79,"",1)</f>
        <v/>
      </c>
      <c r="M79" s="39" t="str">
        <f>IF(F79='Plan_Layout_UNL_(XK_organized)'!E79,"",1)</f>
        <v/>
      </c>
      <c r="N79" s="39" t="str">
        <f>IF(G79='Plan_Layout_UNL_(XK_organized)'!F79,"",1)</f>
        <v/>
      </c>
      <c r="O79" s="39" t="str">
        <f>IF(H79='Plan_Layout_UNL_(XK_organized)'!G79,"",1)</f>
        <v/>
      </c>
      <c r="P79" s="39" t="str">
        <f>IF(I79='Plan_Layout_UNL_(XK_organized)'!H79,"",1)</f>
        <v/>
      </c>
      <c r="Q79" s="39" t="str">
        <f>IF(J79='Plan_Layout_UNL_(XK_organized)'!I79,"",1)</f>
        <v/>
      </c>
      <c r="R79" s="16"/>
      <c r="T79" s="15"/>
      <c r="U79" s="16"/>
      <c r="W79" s="15"/>
      <c r="X79" s="16"/>
      <c r="Z79" s="15"/>
      <c r="AA79" s="16"/>
      <c r="AC79" s="15"/>
      <c r="AD79" s="16"/>
      <c r="AF79" s="15"/>
      <c r="AG79" s="16"/>
    </row>
    <row r="80" spans="1:33" ht="15.75">
      <c r="A80" s="17">
        <v>79</v>
      </c>
      <c r="B80" s="17" t="s">
        <v>262</v>
      </c>
      <c r="C80" s="17" t="s">
        <v>263</v>
      </c>
      <c r="D80" s="17" t="s">
        <v>1317</v>
      </c>
      <c r="E80" s="26">
        <v>11011</v>
      </c>
      <c r="F80" s="26">
        <v>20819</v>
      </c>
      <c r="G80" s="26">
        <v>31620</v>
      </c>
      <c r="H80" s="26">
        <v>40512</v>
      </c>
      <c r="I80" s="26">
        <v>50803</v>
      </c>
      <c r="J80" s="26">
        <v>61121</v>
      </c>
      <c r="K80" s="37"/>
      <c r="L80" s="39" t="str">
        <f>IF(E80='Plan_Layout_UNL_(XK_organized)'!D80,"",1)</f>
        <v/>
      </c>
      <c r="M80" s="39" t="str">
        <f>IF(F80='Plan_Layout_UNL_(XK_organized)'!E80,"",1)</f>
        <v/>
      </c>
      <c r="N80" s="39" t="str">
        <f>IF(G80='Plan_Layout_UNL_(XK_organized)'!F80,"",1)</f>
        <v/>
      </c>
      <c r="O80" s="39" t="str">
        <f>IF(H80='Plan_Layout_UNL_(XK_organized)'!G80,"",1)</f>
        <v/>
      </c>
      <c r="P80" s="39" t="str">
        <f>IF(I80='Plan_Layout_UNL_(XK_organized)'!H80,"",1)</f>
        <v/>
      </c>
      <c r="Q80" s="39" t="str">
        <f>IF(J80='Plan_Layout_UNL_(XK_organized)'!I80,"",1)</f>
        <v/>
      </c>
      <c r="R80" s="16"/>
      <c r="T80" s="15"/>
      <c r="U80" s="16"/>
      <c r="W80" s="15"/>
      <c r="X80" s="16"/>
      <c r="Z80" s="15"/>
      <c r="AA80" s="16"/>
      <c r="AC80" s="15"/>
      <c r="AD80" s="16"/>
      <c r="AF80" s="15"/>
      <c r="AG80" s="16"/>
    </row>
    <row r="81" spans="1:33" ht="15.75">
      <c r="A81" s="17">
        <v>80</v>
      </c>
      <c r="B81" s="17" t="s">
        <v>265</v>
      </c>
      <c r="C81" s="17" t="s">
        <v>266</v>
      </c>
      <c r="D81" s="17" t="s">
        <v>1317</v>
      </c>
      <c r="E81" s="26">
        <v>10119</v>
      </c>
      <c r="F81" s="26">
        <v>20103</v>
      </c>
      <c r="G81" s="26">
        <v>30703</v>
      </c>
      <c r="H81" s="26">
        <v>41312</v>
      </c>
      <c r="I81" s="26">
        <v>51611</v>
      </c>
      <c r="J81" s="26">
        <v>60321</v>
      </c>
      <c r="K81" s="37"/>
      <c r="L81" s="39" t="str">
        <f>IF(E81='Plan_Layout_UNL_(XK_organized)'!D81,"",1)</f>
        <v/>
      </c>
      <c r="M81" s="39" t="str">
        <f>IF(F81='Plan_Layout_UNL_(XK_organized)'!E81,"",1)</f>
        <v/>
      </c>
      <c r="N81" s="39" t="str">
        <f>IF(G81='Plan_Layout_UNL_(XK_organized)'!F81,"",1)</f>
        <v/>
      </c>
      <c r="O81" s="39" t="str">
        <f>IF(H81='Plan_Layout_UNL_(XK_organized)'!G81,"",1)</f>
        <v/>
      </c>
      <c r="P81" s="39" t="str">
        <f>IF(I81='Plan_Layout_UNL_(XK_organized)'!H81,"",1)</f>
        <v/>
      </c>
      <c r="Q81" s="39" t="str">
        <f>IF(J81='Plan_Layout_UNL_(XK_organized)'!I81,"",1)</f>
        <v/>
      </c>
      <c r="R81" s="16"/>
      <c r="T81" s="15"/>
      <c r="U81" s="16"/>
      <c r="W81" s="15"/>
      <c r="X81" s="16"/>
      <c r="Z81" s="15"/>
      <c r="AA81" s="16"/>
      <c r="AC81" s="15"/>
      <c r="AD81" s="16"/>
      <c r="AF81" s="15"/>
      <c r="AG81" s="16"/>
    </row>
    <row r="82" spans="1:33" ht="15.75">
      <c r="A82" s="17">
        <v>81</v>
      </c>
      <c r="B82" s="17" t="s">
        <v>75</v>
      </c>
      <c r="C82" s="17"/>
      <c r="D82" s="17" t="s">
        <v>1317</v>
      </c>
      <c r="E82" s="28">
        <v>11018</v>
      </c>
      <c r="F82" s="28">
        <v>20826</v>
      </c>
      <c r="G82" s="28">
        <v>31127</v>
      </c>
      <c r="H82" s="28">
        <v>40316</v>
      </c>
      <c r="I82" s="28">
        <v>50109</v>
      </c>
      <c r="J82" s="28">
        <v>61325</v>
      </c>
      <c r="K82" s="37"/>
      <c r="L82" s="39" t="str">
        <f>IF(E82='Plan_Layout_UNL_(XK_organized)'!D82,"",1)</f>
        <v/>
      </c>
      <c r="M82" s="39" t="str">
        <f>IF(F82='Plan_Layout_UNL_(XK_organized)'!E82,"",1)</f>
        <v/>
      </c>
      <c r="N82" s="39" t="str">
        <f>IF(G82='Plan_Layout_UNL_(XK_organized)'!F82,"",1)</f>
        <v/>
      </c>
      <c r="O82" s="39" t="str">
        <f>IF(H82='Plan_Layout_UNL_(XK_organized)'!G82,"",1)</f>
        <v/>
      </c>
      <c r="P82" s="39" t="str">
        <f>IF(I82='Plan_Layout_UNL_(XK_organized)'!H82,"",1)</f>
        <v/>
      </c>
      <c r="Q82" s="39" t="str">
        <f>IF(J82='Plan_Layout_UNL_(XK_organized)'!I82,"",1)</f>
        <v/>
      </c>
      <c r="R82" s="16"/>
      <c r="T82" s="15"/>
      <c r="U82" s="16"/>
      <c r="W82" s="15"/>
      <c r="X82" s="16"/>
      <c r="Z82" s="15"/>
      <c r="AA82" s="16"/>
      <c r="AC82" s="15"/>
      <c r="AD82" s="16"/>
      <c r="AF82" s="15"/>
      <c r="AG82" s="16"/>
    </row>
    <row r="83" spans="1:33" ht="15.75">
      <c r="A83" s="17">
        <v>82</v>
      </c>
      <c r="B83" s="17" t="s">
        <v>268</v>
      </c>
      <c r="C83" s="17" t="s">
        <v>269</v>
      </c>
      <c r="D83" s="17" t="s">
        <v>1317</v>
      </c>
      <c r="E83" s="26">
        <v>10301</v>
      </c>
      <c r="F83" s="26">
        <v>21512</v>
      </c>
      <c r="G83" s="26">
        <v>30912</v>
      </c>
      <c r="H83" s="26">
        <v>40202</v>
      </c>
      <c r="I83" s="26">
        <v>50219</v>
      </c>
      <c r="J83" s="26">
        <v>61603</v>
      </c>
      <c r="K83" s="37"/>
      <c r="L83" s="39" t="str">
        <f>IF(E83='Plan_Layout_UNL_(XK_organized)'!D83,"",1)</f>
        <v/>
      </c>
      <c r="M83" s="39" t="str">
        <f>IF(F83='Plan_Layout_UNL_(XK_organized)'!E83,"",1)</f>
        <v/>
      </c>
      <c r="N83" s="39" t="str">
        <f>IF(G83='Plan_Layout_UNL_(XK_organized)'!F83,"",1)</f>
        <v/>
      </c>
      <c r="O83" s="39" t="str">
        <f>IF(H83='Plan_Layout_UNL_(XK_organized)'!G83,"",1)</f>
        <v/>
      </c>
      <c r="P83" s="39" t="str">
        <f>IF(I83='Plan_Layout_UNL_(XK_organized)'!H83,"",1)</f>
        <v/>
      </c>
      <c r="Q83" s="39" t="str">
        <f>IF(J83='Plan_Layout_UNL_(XK_organized)'!I83,"",1)</f>
        <v/>
      </c>
      <c r="R83" s="16"/>
      <c r="T83" s="15"/>
      <c r="U83" s="16"/>
      <c r="W83" s="15"/>
      <c r="X83" s="16"/>
      <c r="Z83" s="15"/>
      <c r="AA83" s="16"/>
      <c r="AC83" s="15"/>
      <c r="AD83" s="16"/>
      <c r="AF83" s="15"/>
      <c r="AG83" s="16"/>
    </row>
    <row r="84" spans="1:33" ht="15.75">
      <c r="A84" s="17">
        <v>83</v>
      </c>
      <c r="B84" s="17" t="s">
        <v>271</v>
      </c>
      <c r="C84" s="17" t="s">
        <v>272</v>
      </c>
      <c r="D84" s="17" t="s">
        <v>1317</v>
      </c>
      <c r="E84" s="26">
        <v>10401</v>
      </c>
      <c r="F84" s="26">
        <v>21112</v>
      </c>
      <c r="G84" s="26">
        <v>31411</v>
      </c>
      <c r="H84" s="26">
        <v>40303</v>
      </c>
      <c r="I84" s="26">
        <v>50521</v>
      </c>
      <c r="J84" s="26">
        <v>61001</v>
      </c>
      <c r="K84" s="37"/>
      <c r="L84" s="39" t="str">
        <f>IF(E84='Plan_Layout_UNL_(XK_organized)'!D84,"",1)</f>
        <v/>
      </c>
      <c r="M84" s="39" t="str">
        <f>IF(F84='Plan_Layout_UNL_(XK_organized)'!E84,"",1)</f>
        <v/>
      </c>
      <c r="N84" s="39" t="str">
        <f>IF(G84='Plan_Layout_UNL_(XK_organized)'!F84,"",1)</f>
        <v/>
      </c>
      <c r="O84" s="39" t="str">
        <f>IF(H84='Plan_Layout_UNL_(XK_organized)'!G84,"",1)</f>
        <v/>
      </c>
      <c r="P84" s="39" t="str">
        <f>IF(I84='Plan_Layout_UNL_(XK_organized)'!H84,"",1)</f>
        <v/>
      </c>
      <c r="Q84" s="39" t="str">
        <f>IF(J84='Plan_Layout_UNL_(XK_organized)'!I84,"",1)</f>
        <v/>
      </c>
      <c r="R84" s="16"/>
      <c r="T84" s="15"/>
      <c r="U84" s="16"/>
      <c r="W84" s="15"/>
      <c r="X84" s="16"/>
      <c r="Z84" s="15"/>
      <c r="AA84" s="16"/>
      <c r="AC84" s="15"/>
      <c r="AD84" s="16"/>
      <c r="AF84" s="15"/>
      <c r="AG84" s="16"/>
    </row>
    <row r="85" spans="1:33" ht="15.75">
      <c r="A85" s="17">
        <v>84</v>
      </c>
      <c r="B85" s="17" t="s">
        <v>274</v>
      </c>
      <c r="C85" s="17" t="s">
        <v>275</v>
      </c>
      <c r="D85" s="17" t="s">
        <v>1317</v>
      </c>
      <c r="E85" s="26">
        <v>10220</v>
      </c>
      <c r="F85" s="26">
        <v>20701</v>
      </c>
      <c r="G85" s="26">
        <v>30802</v>
      </c>
      <c r="H85" s="26">
        <v>40912</v>
      </c>
      <c r="I85" s="26">
        <v>51010</v>
      </c>
      <c r="J85" s="26">
        <v>60421</v>
      </c>
      <c r="K85" s="37"/>
      <c r="L85" s="39" t="str">
        <f>IF(E85='Plan_Layout_UNL_(XK_organized)'!D85,"",1)</f>
        <v/>
      </c>
      <c r="M85" s="39" t="str">
        <f>IF(F85='Plan_Layout_UNL_(XK_organized)'!E85,"",1)</f>
        <v/>
      </c>
      <c r="N85" s="39" t="str">
        <f>IF(G85='Plan_Layout_UNL_(XK_organized)'!F85,"",1)</f>
        <v/>
      </c>
      <c r="O85" s="39" t="str">
        <f>IF(H85='Plan_Layout_UNL_(XK_organized)'!G85,"",1)</f>
        <v/>
      </c>
      <c r="P85" s="39" t="str">
        <f>IF(I85='Plan_Layout_UNL_(XK_organized)'!H85,"",1)</f>
        <v/>
      </c>
      <c r="Q85" s="39" t="str">
        <f>IF(J85='Plan_Layout_UNL_(XK_organized)'!I85,"",1)</f>
        <v/>
      </c>
      <c r="R85" s="16"/>
      <c r="T85" s="15"/>
      <c r="U85" s="16"/>
      <c r="W85" s="15"/>
      <c r="X85" s="16"/>
      <c r="Z85" s="15"/>
      <c r="AA85" s="16"/>
      <c r="AC85" s="15"/>
      <c r="AD85" s="16"/>
      <c r="AF85" s="15"/>
      <c r="AG85" s="16"/>
    </row>
    <row r="86" spans="1:33" ht="15.75">
      <c r="A86" s="17">
        <v>85</v>
      </c>
      <c r="B86" s="17" t="s">
        <v>277</v>
      </c>
      <c r="C86" s="17" t="s">
        <v>278</v>
      </c>
      <c r="D86" s="17" t="s">
        <v>1317</v>
      </c>
      <c r="E86" s="26">
        <v>10602</v>
      </c>
      <c r="F86" s="26">
        <v>20911</v>
      </c>
      <c r="G86" s="26">
        <v>31110</v>
      </c>
      <c r="H86" s="26">
        <v>40702</v>
      </c>
      <c r="I86" s="26">
        <v>50420</v>
      </c>
      <c r="J86" s="26">
        <v>61301</v>
      </c>
      <c r="K86" s="37"/>
      <c r="L86" s="39" t="str">
        <f>IF(E86='Plan_Layout_UNL_(XK_organized)'!D86,"",1)</f>
        <v/>
      </c>
      <c r="M86" s="39" t="str">
        <f>IF(F86='Plan_Layout_UNL_(XK_organized)'!E86,"",1)</f>
        <v/>
      </c>
      <c r="N86" s="39" t="str">
        <f>IF(G86='Plan_Layout_UNL_(XK_organized)'!F86,"",1)</f>
        <v/>
      </c>
      <c r="O86" s="39" t="str">
        <f>IF(H86='Plan_Layout_UNL_(XK_organized)'!G86,"",1)</f>
        <v/>
      </c>
      <c r="P86" s="39" t="str">
        <f>IF(I86='Plan_Layout_UNL_(XK_organized)'!H86,"",1)</f>
        <v/>
      </c>
      <c r="Q86" s="39" t="str">
        <f>IF(J86='Plan_Layout_UNL_(XK_organized)'!I86,"",1)</f>
        <v/>
      </c>
      <c r="R86" s="16"/>
      <c r="T86" s="15"/>
      <c r="U86" s="16"/>
      <c r="W86" s="15"/>
      <c r="X86" s="16"/>
      <c r="Z86" s="15"/>
      <c r="AA86" s="16"/>
      <c r="AC86" s="15"/>
      <c r="AD86" s="16"/>
      <c r="AF86" s="15"/>
      <c r="AG86" s="16"/>
    </row>
    <row r="87" spans="1:33" ht="15.75">
      <c r="A87" s="17">
        <v>86</v>
      </c>
      <c r="B87" s="17" t="s">
        <v>280</v>
      </c>
      <c r="C87" s="17" t="s">
        <v>281</v>
      </c>
      <c r="D87" s="17" t="s">
        <v>1317</v>
      </c>
      <c r="E87" s="26">
        <v>10601</v>
      </c>
      <c r="F87" s="26">
        <v>20912</v>
      </c>
      <c r="G87" s="26">
        <v>31612</v>
      </c>
      <c r="H87" s="26">
        <v>40503</v>
      </c>
      <c r="I87" s="26">
        <v>50321</v>
      </c>
      <c r="J87" s="26">
        <v>61101</v>
      </c>
      <c r="K87" s="37"/>
      <c r="L87" s="39" t="str">
        <f>IF(E87='Plan_Layout_UNL_(XK_organized)'!D87,"",1)</f>
        <v/>
      </c>
      <c r="M87" s="39" t="str">
        <f>IF(F87='Plan_Layout_UNL_(XK_organized)'!E87,"",1)</f>
        <v/>
      </c>
      <c r="N87" s="39" t="str">
        <f>IF(G87='Plan_Layout_UNL_(XK_organized)'!F87,"",1)</f>
        <v/>
      </c>
      <c r="O87" s="39" t="str">
        <f>IF(H87='Plan_Layout_UNL_(XK_organized)'!G87,"",1)</f>
        <v/>
      </c>
      <c r="P87" s="39" t="str">
        <f>IF(I87='Plan_Layout_UNL_(XK_organized)'!H87,"",1)</f>
        <v/>
      </c>
      <c r="Q87" s="39" t="str">
        <f>IF(J87='Plan_Layout_UNL_(XK_organized)'!I87,"",1)</f>
        <v/>
      </c>
      <c r="R87" s="16"/>
      <c r="T87" s="15"/>
      <c r="U87" s="16"/>
      <c r="W87" s="15"/>
      <c r="X87" s="16"/>
      <c r="Z87" s="15"/>
      <c r="AA87" s="16"/>
      <c r="AC87" s="15"/>
      <c r="AD87" s="16"/>
      <c r="AF87" s="15"/>
      <c r="AG87" s="16"/>
    </row>
    <row r="88" spans="1:33" ht="15.75">
      <c r="A88" s="17">
        <v>87</v>
      </c>
      <c r="B88" s="17" t="s">
        <v>285</v>
      </c>
      <c r="C88" s="17" t="s">
        <v>286</v>
      </c>
      <c r="D88" s="17" t="s">
        <v>1317</v>
      </c>
      <c r="E88" s="26">
        <v>10921</v>
      </c>
      <c r="F88" s="26">
        <v>21203</v>
      </c>
      <c r="G88" s="26">
        <v>30820</v>
      </c>
      <c r="H88" s="26">
        <v>41021</v>
      </c>
      <c r="I88" s="26">
        <v>50211</v>
      </c>
      <c r="J88" s="26">
        <v>60603</v>
      </c>
      <c r="K88" s="37"/>
      <c r="L88" s="39" t="str">
        <f>IF(E88='Plan_Layout_UNL_(XK_organized)'!D88,"",1)</f>
        <v/>
      </c>
      <c r="M88" s="39" t="str">
        <f>IF(F88='Plan_Layout_UNL_(XK_organized)'!E88,"",1)</f>
        <v/>
      </c>
      <c r="N88" s="39" t="str">
        <f>IF(G88='Plan_Layout_UNL_(XK_organized)'!F88,"",1)</f>
        <v/>
      </c>
      <c r="O88" s="39" t="str">
        <f>IF(H88='Plan_Layout_UNL_(XK_organized)'!G88,"",1)</f>
        <v/>
      </c>
      <c r="P88" s="39" t="str">
        <f>IF(I88='Plan_Layout_UNL_(XK_organized)'!H88,"",1)</f>
        <v/>
      </c>
      <c r="Q88" s="39" t="str">
        <f>IF(J88='Plan_Layout_UNL_(XK_organized)'!I88,"",1)</f>
        <v/>
      </c>
      <c r="R88" s="16"/>
      <c r="T88" s="15"/>
      <c r="U88" s="16"/>
      <c r="W88" s="15"/>
      <c r="X88" s="16"/>
      <c r="Z88" s="15"/>
      <c r="AA88" s="16"/>
      <c r="AC88" s="15"/>
      <c r="AD88" s="16"/>
      <c r="AF88" s="15"/>
      <c r="AG88" s="16"/>
    </row>
    <row r="89" spans="1:33" ht="15.75">
      <c r="A89" s="17">
        <v>88</v>
      </c>
      <c r="B89" s="17" t="s">
        <v>291</v>
      </c>
      <c r="C89" s="17" t="s">
        <v>292</v>
      </c>
      <c r="D89" s="17" t="s">
        <v>1317</v>
      </c>
      <c r="E89" s="26">
        <v>10302</v>
      </c>
      <c r="F89" s="26">
        <v>21012</v>
      </c>
      <c r="G89" s="26">
        <v>31312</v>
      </c>
      <c r="H89" s="26">
        <v>40102</v>
      </c>
      <c r="I89" s="26">
        <v>50620</v>
      </c>
      <c r="J89" s="26">
        <v>61503</v>
      </c>
      <c r="K89" s="37"/>
      <c r="L89" s="39" t="str">
        <f>IF(E89='Plan_Layout_UNL_(XK_organized)'!D89,"",1)</f>
        <v/>
      </c>
      <c r="M89" s="39" t="str">
        <f>IF(F89='Plan_Layout_UNL_(XK_organized)'!E89,"",1)</f>
        <v/>
      </c>
      <c r="N89" s="39" t="str">
        <f>IF(G89='Plan_Layout_UNL_(XK_organized)'!F89,"",1)</f>
        <v/>
      </c>
      <c r="O89" s="39" t="str">
        <f>IF(H89='Plan_Layout_UNL_(XK_organized)'!G89,"",1)</f>
        <v/>
      </c>
      <c r="P89" s="39" t="str">
        <f>IF(I89='Plan_Layout_UNL_(XK_organized)'!H89,"",1)</f>
        <v/>
      </c>
      <c r="Q89" s="39" t="str">
        <f>IF(J89='Plan_Layout_UNL_(XK_organized)'!I89,"",1)</f>
        <v/>
      </c>
      <c r="R89" s="16"/>
      <c r="T89" s="15"/>
      <c r="U89" s="16"/>
      <c r="W89" s="15"/>
      <c r="X89" s="16"/>
      <c r="Z89" s="15"/>
      <c r="AA89" s="16"/>
      <c r="AC89" s="15"/>
      <c r="AD89" s="16"/>
      <c r="AF89" s="15"/>
      <c r="AG89" s="16"/>
    </row>
    <row r="90" spans="1:33" ht="15.75">
      <c r="A90" s="17">
        <v>89</v>
      </c>
      <c r="B90" s="17" t="s">
        <v>294</v>
      </c>
      <c r="C90" s="17" t="s">
        <v>295</v>
      </c>
      <c r="D90" s="17" t="s">
        <v>1317</v>
      </c>
      <c r="E90" s="26">
        <v>10520</v>
      </c>
      <c r="F90" s="26">
        <v>20803</v>
      </c>
      <c r="G90" s="26">
        <v>30302</v>
      </c>
      <c r="H90" s="26">
        <v>41612</v>
      </c>
      <c r="I90" s="26">
        <v>51311</v>
      </c>
      <c r="J90" s="26">
        <v>60620</v>
      </c>
      <c r="K90" s="37"/>
      <c r="L90" s="39" t="str">
        <f>IF(E90='Plan_Layout_UNL_(XK_organized)'!D90,"",1)</f>
        <v/>
      </c>
      <c r="M90" s="39" t="str">
        <f>IF(F90='Plan_Layout_UNL_(XK_organized)'!E90,"",1)</f>
        <v/>
      </c>
      <c r="N90" s="39" t="str">
        <f>IF(G90='Plan_Layout_UNL_(XK_organized)'!F90,"",1)</f>
        <v/>
      </c>
      <c r="O90" s="39" t="str">
        <f>IF(H90='Plan_Layout_UNL_(XK_organized)'!G90,"",1)</f>
        <v/>
      </c>
      <c r="P90" s="39" t="str">
        <f>IF(I90='Plan_Layout_UNL_(XK_organized)'!H90,"",1)</f>
        <v/>
      </c>
      <c r="Q90" s="39" t="str">
        <f>IF(J90='Plan_Layout_UNL_(XK_organized)'!I90,"",1)</f>
        <v/>
      </c>
      <c r="R90" s="16"/>
      <c r="T90" s="15"/>
      <c r="U90" s="16"/>
      <c r="W90" s="15"/>
      <c r="X90" s="16"/>
      <c r="Z90" s="15"/>
      <c r="AA90" s="16"/>
      <c r="AC90" s="15"/>
      <c r="AD90" s="16"/>
      <c r="AF90" s="15"/>
      <c r="AG90" s="16"/>
    </row>
    <row r="91" spans="1:33" ht="15.75">
      <c r="A91" s="17">
        <v>90</v>
      </c>
      <c r="B91" s="17" t="s">
        <v>298</v>
      </c>
      <c r="C91" s="17" t="s">
        <v>299</v>
      </c>
      <c r="D91" s="17" t="s">
        <v>1317</v>
      </c>
      <c r="E91" s="26">
        <v>11210</v>
      </c>
      <c r="F91" s="26">
        <v>20121</v>
      </c>
      <c r="G91" s="26">
        <v>31319</v>
      </c>
      <c r="H91" s="26">
        <v>40810</v>
      </c>
      <c r="I91" s="26">
        <v>50201</v>
      </c>
      <c r="J91" s="26">
        <v>61019</v>
      </c>
      <c r="K91" s="37"/>
      <c r="L91" s="39" t="str">
        <f>IF(E91='Plan_Layout_UNL_(XK_organized)'!D91,"",1)</f>
        <v/>
      </c>
      <c r="M91" s="39" t="str">
        <f>IF(F91='Plan_Layout_UNL_(XK_organized)'!E91,"",1)</f>
        <v/>
      </c>
      <c r="N91" s="39" t="str">
        <f>IF(G91='Plan_Layout_UNL_(XK_organized)'!F91,"",1)</f>
        <v/>
      </c>
      <c r="O91" s="39" t="str">
        <f>IF(H91='Plan_Layout_UNL_(XK_organized)'!G91,"",1)</f>
        <v/>
      </c>
      <c r="P91" s="39" t="str">
        <f>IF(I91='Plan_Layout_UNL_(XK_organized)'!H91,"",1)</f>
        <v/>
      </c>
      <c r="Q91" s="39" t="str">
        <f>IF(J91='Plan_Layout_UNL_(XK_organized)'!I91,"",1)</f>
        <v/>
      </c>
      <c r="R91" s="16"/>
      <c r="T91" s="15"/>
      <c r="U91" s="16"/>
      <c r="W91" s="15"/>
      <c r="X91" s="16"/>
      <c r="Z91" s="15"/>
      <c r="AA91" s="16"/>
      <c r="AC91" s="15"/>
      <c r="AD91" s="16"/>
      <c r="AF91" s="15"/>
      <c r="AG91" s="16"/>
    </row>
    <row r="92" spans="1:33" ht="15.75">
      <c r="A92" s="17">
        <v>91</v>
      </c>
      <c r="B92" s="17" t="s">
        <v>301</v>
      </c>
      <c r="C92" s="17" t="s">
        <v>302</v>
      </c>
      <c r="D92" s="17" t="s">
        <v>1317</v>
      </c>
      <c r="E92" s="26">
        <v>10701</v>
      </c>
      <c r="F92" s="26">
        <v>21310</v>
      </c>
      <c r="G92" s="26">
        <v>31611</v>
      </c>
      <c r="H92" s="26">
        <v>40401</v>
      </c>
      <c r="I92" s="26">
        <v>50319</v>
      </c>
      <c r="J92" s="26">
        <v>61103</v>
      </c>
      <c r="K92" s="37"/>
      <c r="L92" s="39" t="str">
        <f>IF(E92='Plan_Layout_UNL_(XK_organized)'!D92,"",1)</f>
        <v/>
      </c>
      <c r="M92" s="39" t="str">
        <f>IF(F92='Plan_Layout_UNL_(XK_organized)'!E92,"",1)</f>
        <v/>
      </c>
      <c r="N92" s="39" t="str">
        <f>IF(G92='Plan_Layout_UNL_(XK_organized)'!F92,"",1)</f>
        <v/>
      </c>
      <c r="O92" s="39" t="str">
        <f>IF(H92='Plan_Layout_UNL_(XK_organized)'!G92,"",1)</f>
        <v/>
      </c>
      <c r="P92" s="39" t="str">
        <f>IF(I92='Plan_Layout_UNL_(XK_organized)'!H92,"",1)</f>
        <v/>
      </c>
      <c r="Q92" s="39" t="str">
        <f>IF(J92='Plan_Layout_UNL_(XK_organized)'!I92,"",1)</f>
        <v/>
      </c>
      <c r="R92" s="16"/>
      <c r="T92" s="15"/>
      <c r="U92" s="16"/>
      <c r="W92" s="15"/>
      <c r="X92" s="16"/>
      <c r="Z92" s="15"/>
      <c r="AA92" s="16"/>
      <c r="AC92" s="15"/>
      <c r="AD92" s="16"/>
      <c r="AF92" s="15"/>
      <c r="AG92" s="16"/>
    </row>
    <row r="93" spans="1:33" ht="15.75">
      <c r="A93" s="17">
        <v>92</v>
      </c>
      <c r="B93" s="17" t="s">
        <v>305</v>
      </c>
      <c r="C93" s="17" t="s">
        <v>306</v>
      </c>
      <c r="D93" s="17" t="s">
        <v>1317</v>
      </c>
      <c r="E93" s="26">
        <v>11421</v>
      </c>
      <c r="F93" s="26">
        <v>21301</v>
      </c>
      <c r="G93" s="26">
        <v>30720</v>
      </c>
      <c r="H93" s="26">
        <v>41219</v>
      </c>
      <c r="I93" s="26">
        <v>50110</v>
      </c>
      <c r="J93" s="26">
        <v>60601</v>
      </c>
      <c r="K93" s="37"/>
      <c r="L93" s="39" t="str">
        <f>IF(E93='Plan_Layout_UNL_(XK_organized)'!D93,"",1)</f>
        <v/>
      </c>
      <c r="M93" s="39" t="str">
        <f>IF(F93='Plan_Layout_UNL_(XK_organized)'!E93,"",1)</f>
        <v/>
      </c>
      <c r="N93" s="39" t="str">
        <f>IF(G93='Plan_Layout_UNL_(XK_organized)'!F93,"",1)</f>
        <v/>
      </c>
      <c r="O93" s="39" t="str">
        <f>IF(H93='Plan_Layout_UNL_(XK_organized)'!G93,"",1)</f>
        <v/>
      </c>
      <c r="P93" s="39" t="str">
        <f>IF(I93='Plan_Layout_UNL_(XK_organized)'!H93,"",1)</f>
        <v/>
      </c>
      <c r="Q93" s="39" t="str">
        <f>IF(J93='Plan_Layout_UNL_(XK_organized)'!I93,"",1)</f>
        <v/>
      </c>
      <c r="R93" s="16"/>
      <c r="T93" s="15"/>
      <c r="U93" s="16"/>
      <c r="W93" s="15"/>
      <c r="X93" s="16"/>
      <c r="Z93" s="15"/>
      <c r="AA93" s="16"/>
      <c r="AC93" s="15"/>
      <c r="AD93" s="16"/>
      <c r="AF93" s="15"/>
      <c r="AG93" s="16"/>
    </row>
    <row r="94" spans="1:33" ht="15.75">
      <c r="A94" s="17">
        <v>93</v>
      </c>
      <c r="B94" s="17" t="s">
        <v>308</v>
      </c>
      <c r="C94" s="17" t="s">
        <v>309</v>
      </c>
      <c r="D94" s="17" t="s">
        <v>1317</v>
      </c>
      <c r="E94" s="26">
        <v>11020</v>
      </c>
      <c r="F94" s="26">
        <v>21602</v>
      </c>
      <c r="G94" s="26">
        <v>30321</v>
      </c>
      <c r="H94" s="26">
        <v>41319</v>
      </c>
      <c r="I94" s="26">
        <v>50810</v>
      </c>
      <c r="J94" s="26">
        <v>60503</v>
      </c>
      <c r="K94" s="37"/>
      <c r="L94" s="39" t="str">
        <f>IF(E94='Plan_Layout_UNL_(XK_organized)'!D94,"",1)</f>
        <v/>
      </c>
      <c r="M94" s="39" t="str">
        <f>IF(F94='Plan_Layout_UNL_(XK_organized)'!E94,"",1)</f>
        <v/>
      </c>
      <c r="N94" s="39" t="str">
        <f>IF(G94='Plan_Layout_UNL_(XK_organized)'!F94,"",1)</f>
        <v/>
      </c>
      <c r="O94" s="39" t="str">
        <f>IF(H94='Plan_Layout_UNL_(XK_organized)'!G94,"",1)</f>
        <v/>
      </c>
      <c r="P94" s="39" t="str">
        <f>IF(I94='Plan_Layout_UNL_(XK_organized)'!H94,"",1)</f>
        <v/>
      </c>
      <c r="Q94" s="39" t="str">
        <f>IF(J94='Plan_Layout_UNL_(XK_organized)'!I94,"",1)</f>
        <v/>
      </c>
      <c r="R94" s="16"/>
      <c r="T94" s="15"/>
      <c r="U94" s="16"/>
      <c r="W94" s="15"/>
      <c r="X94" s="16"/>
      <c r="Z94" s="15"/>
      <c r="AA94" s="16"/>
      <c r="AC94" s="15"/>
      <c r="AD94" s="16"/>
      <c r="AF94" s="15"/>
      <c r="AG94" s="16"/>
    </row>
    <row r="95" spans="1:33" ht="15.75">
      <c r="A95" s="17">
        <v>94</v>
      </c>
      <c r="B95" s="17" t="s">
        <v>311</v>
      </c>
      <c r="C95" s="17" t="s">
        <v>312</v>
      </c>
      <c r="D95" s="17" t="s">
        <v>1317</v>
      </c>
      <c r="E95" s="26">
        <v>11419</v>
      </c>
      <c r="F95" s="26">
        <v>20902</v>
      </c>
      <c r="G95" s="26">
        <v>30120</v>
      </c>
      <c r="H95" s="26">
        <v>40921</v>
      </c>
      <c r="I95" s="26">
        <v>50411</v>
      </c>
      <c r="J95" s="26">
        <v>60403</v>
      </c>
      <c r="K95" s="37"/>
      <c r="L95" s="39" t="str">
        <f>IF(E95='Plan_Layout_UNL_(XK_organized)'!D95,"",1)</f>
        <v/>
      </c>
      <c r="M95" s="39" t="str">
        <f>IF(F95='Plan_Layout_UNL_(XK_organized)'!E95,"",1)</f>
        <v/>
      </c>
      <c r="N95" s="39" t="str">
        <f>IF(G95='Plan_Layout_UNL_(XK_organized)'!F95,"",1)</f>
        <v/>
      </c>
      <c r="O95" s="39" t="str">
        <f>IF(H95='Plan_Layout_UNL_(XK_organized)'!G95,"",1)</f>
        <v/>
      </c>
      <c r="P95" s="39" t="str">
        <f>IF(I95='Plan_Layout_UNL_(XK_organized)'!H95,"",1)</f>
        <v/>
      </c>
      <c r="Q95" s="39" t="str">
        <f>IF(J95='Plan_Layout_UNL_(XK_organized)'!I95,"",1)</f>
        <v/>
      </c>
      <c r="R95" s="16"/>
      <c r="T95" s="15"/>
      <c r="U95" s="16"/>
      <c r="W95" s="15"/>
      <c r="X95" s="16"/>
      <c r="Z95" s="15"/>
      <c r="AA95" s="16"/>
      <c r="AC95" s="15"/>
      <c r="AD95" s="16"/>
      <c r="AF95" s="15"/>
      <c r="AG95" s="16"/>
    </row>
    <row r="96" spans="1:33" ht="15.75">
      <c r="A96" s="17">
        <v>95</v>
      </c>
      <c r="B96" s="17" t="s">
        <v>314</v>
      </c>
      <c r="C96" s="17" t="s">
        <v>315</v>
      </c>
      <c r="D96" s="17" t="s">
        <v>1317</v>
      </c>
      <c r="E96" s="26">
        <v>10901</v>
      </c>
      <c r="F96" s="26">
        <v>20510</v>
      </c>
      <c r="G96" s="26">
        <v>31601</v>
      </c>
      <c r="H96" s="26">
        <v>40120</v>
      </c>
      <c r="I96" s="26">
        <v>50902</v>
      </c>
      <c r="J96" s="26">
        <v>60510</v>
      </c>
      <c r="K96" s="37"/>
      <c r="L96" s="39" t="str">
        <f>IF(E96='Plan_Layout_UNL_(XK_organized)'!D96,"",1)</f>
        <v/>
      </c>
      <c r="M96" s="39" t="str">
        <f>IF(F96='Plan_Layout_UNL_(XK_organized)'!E96,"",1)</f>
        <v/>
      </c>
      <c r="N96" s="39" t="str">
        <f>IF(G96='Plan_Layout_UNL_(XK_organized)'!F96,"",1)</f>
        <v/>
      </c>
      <c r="O96" s="39" t="str">
        <f>IF(H96='Plan_Layout_UNL_(XK_organized)'!G96,"",1)</f>
        <v/>
      </c>
      <c r="P96" s="39" t="str">
        <f>IF(I96='Plan_Layout_UNL_(XK_organized)'!H96,"",1)</f>
        <v/>
      </c>
      <c r="Q96" s="39" t="str">
        <f>IF(J96='Plan_Layout_UNL_(XK_organized)'!I96,"",1)</f>
        <v/>
      </c>
      <c r="R96" s="16"/>
      <c r="T96" s="15"/>
      <c r="U96" s="16"/>
      <c r="W96" s="15"/>
      <c r="X96" s="16"/>
      <c r="Z96" s="15"/>
      <c r="AA96" s="16"/>
      <c r="AC96" s="15"/>
      <c r="AD96" s="16"/>
      <c r="AF96" s="15"/>
      <c r="AG96" s="16"/>
    </row>
    <row r="97" spans="1:33" ht="15.75">
      <c r="A97" s="17">
        <v>96</v>
      </c>
      <c r="B97" s="17" t="s">
        <v>317</v>
      </c>
      <c r="C97" s="17" t="s">
        <v>318</v>
      </c>
      <c r="D97" s="17" t="s">
        <v>1317</v>
      </c>
      <c r="E97" s="26">
        <v>11501</v>
      </c>
      <c r="F97" s="26">
        <v>20410</v>
      </c>
      <c r="G97" s="26">
        <v>30903</v>
      </c>
      <c r="H97" s="26">
        <v>40519</v>
      </c>
      <c r="I97" s="26">
        <v>51601</v>
      </c>
      <c r="J97" s="26">
        <v>60412</v>
      </c>
      <c r="K97" s="37"/>
      <c r="L97" s="39" t="str">
        <f>IF(E97='Plan_Layout_UNL_(XK_organized)'!D97,"",1)</f>
        <v/>
      </c>
      <c r="M97" s="39" t="str">
        <f>IF(F97='Plan_Layout_UNL_(XK_organized)'!E97,"",1)</f>
        <v/>
      </c>
      <c r="N97" s="39" t="str">
        <f>IF(G97='Plan_Layout_UNL_(XK_organized)'!F97,"",1)</f>
        <v/>
      </c>
      <c r="O97" s="39" t="str">
        <f>IF(H97='Plan_Layout_UNL_(XK_organized)'!G97,"",1)</f>
        <v/>
      </c>
      <c r="P97" s="39" t="str">
        <f>IF(I97='Plan_Layout_UNL_(XK_organized)'!H97,"",1)</f>
        <v/>
      </c>
      <c r="Q97" s="39" t="str">
        <f>IF(J97='Plan_Layout_UNL_(XK_organized)'!I97,"",1)</f>
        <v/>
      </c>
      <c r="R97" s="16"/>
      <c r="T97" s="15"/>
      <c r="U97" s="16"/>
      <c r="W97" s="15"/>
      <c r="X97" s="16"/>
      <c r="Z97" s="15"/>
      <c r="AA97" s="16"/>
      <c r="AC97" s="15"/>
      <c r="AD97" s="16"/>
      <c r="AF97" s="15"/>
      <c r="AG97" s="16"/>
    </row>
    <row r="98" spans="1:33" ht="15.75">
      <c r="A98" s="17">
        <v>97</v>
      </c>
      <c r="B98" s="17" t="s">
        <v>320</v>
      </c>
      <c r="C98" s="17" t="s">
        <v>321</v>
      </c>
      <c r="D98" s="17" t="s">
        <v>1317</v>
      </c>
      <c r="E98" s="26">
        <v>10702</v>
      </c>
      <c r="F98" s="26">
        <v>21610</v>
      </c>
      <c r="G98" s="26">
        <v>31012</v>
      </c>
      <c r="H98" s="26">
        <v>40803</v>
      </c>
      <c r="I98" s="26">
        <v>50121</v>
      </c>
      <c r="J98" s="26">
        <v>61403</v>
      </c>
      <c r="K98" s="37"/>
      <c r="L98" s="39" t="str">
        <f>IF(E98='Plan_Layout_UNL_(XK_organized)'!D98,"",1)</f>
        <v/>
      </c>
      <c r="M98" s="39" t="str">
        <f>IF(F98='Plan_Layout_UNL_(XK_organized)'!E98,"",1)</f>
        <v/>
      </c>
      <c r="N98" s="39" t="str">
        <f>IF(G98='Plan_Layout_UNL_(XK_organized)'!F98,"",1)</f>
        <v/>
      </c>
      <c r="O98" s="39" t="str">
        <f>IF(H98='Plan_Layout_UNL_(XK_organized)'!G98,"",1)</f>
        <v/>
      </c>
      <c r="P98" s="39" t="str">
        <f>IF(I98='Plan_Layout_UNL_(XK_organized)'!H98,"",1)</f>
        <v/>
      </c>
      <c r="Q98" s="39" t="str">
        <f>IF(J98='Plan_Layout_UNL_(XK_organized)'!I98,"",1)</f>
        <v/>
      </c>
      <c r="R98" s="16"/>
      <c r="T98" s="15"/>
      <c r="U98" s="16"/>
      <c r="W98" s="15"/>
      <c r="X98" s="16"/>
      <c r="Z98" s="15"/>
      <c r="AA98" s="16"/>
      <c r="AC98" s="15"/>
      <c r="AD98" s="16"/>
      <c r="AF98" s="15"/>
      <c r="AG98" s="16"/>
    </row>
    <row r="99" spans="1:33" ht="15.75">
      <c r="A99" s="17">
        <v>98</v>
      </c>
      <c r="B99" s="17" t="s">
        <v>323</v>
      </c>
      <c r="C99" s="17" t="s">
        <v>324</v>
      </c>
      <c r="D99" s="17" t="s">
        <v>1317</v>
      </c>
      <c r="E99" s="26">
        <v>10420</v>
      </c>
      <c r="F99" s="26">
        <v>20502</v>
      </c>
      <c r="G99" s="26">
        <v>30303</v>
      </c>
      <c r="H99" s="26">
        <v>41511</v>
      </c>
      <c r="I99" s="26">
        <v>51610</v>
      </c>
      <c r="J99" s="26">
        <v>60819</v>
      </c>
      <c r="K99" s="37"/>
      <c r="L99" s="39" t="str">
        <f>IF(E99='Plan_Layout_UNL_(XK_organized)'!D99,"",1)</f>
        <v/>
      </c>
      <c r="M99" s="39" t="str">
        <f>IF(F99='Plan_Layout_UNL_(XK_organized)'!E99,"",1)</f>
        <v/>
      </c>
      <c r="N99" s="39" t="str">
        <f>IF(G99='Plan_Layout_UNL_(XK_organized)'!F99,"",1)</f>
        <v/>
      </c>
      <c r="O99" s="39" t="str">
        <f>IF(H99='Plan_Layout_UNL_(XK_organized)'!G99,"",1)</f>
        <v/>
      </c>
      <c r="P99" s="39" t="str">
        <f>IF(I99='Plan_Layout_UNL_(XK_organized)'!H99,"",1)</f>
        <v/>
      </c>
      <c r="Q99" s="39" t="str">
        <f>IF(J99='Plan_Layout_UNL_(XK_organized)'!I99,"",1)</f>
        <v/>
      </c>
      <c r="R99" s="16"/>
      <c r="T99" s="15"/>
      <c r="U99" s="16"/>
      <c r="W99" s="15"/>
      <c r="X99" s="16"/>
      <c r="Z99" s="15"/>
      <c r="AA99" s="16"/>
      <c r="AC99" s="15"/>
      <c r="AD99" s="16"/>
      <c r="AF99" s="15"/>
      <c r="AG99" s="16"/>
    </row>
    <row r="100" spans="1:33" ht="15.75">
      <c r="A100" s="17">
        <v>99</v>
      </c>
      <c r="B100" s="17" t="s">
        <v>326</v>
      </c>
      <c r="C100" s="17" t="s">
        <v>327</v>
      </c>
      <c r="D100" s="17" t="s">
        <v>1317</v>
      </c>
      <c r="E100" s="26">
        <v>10121</v>
      </c>
      <c r="F100" s="26">
        <v>20503</v>
      </c>
      <c r="G100" s="26">
        <v>30301</v>
      </c>
      <c r="H100" s="26">
        <v>41610</v>
      </c>
      <c r="I100" s="26">
        <v>51512</v>
      </c>
      <c r="J100" s="26">
        <v>60319</v>
      </c>
      <c r="K100" s="37"/>
      <c r="L100" s="39" t="str">
        <f>IF(E100='Plan_Layout_UNL_(XK_organized)'!D100,"",1)</f>
        <v/>
      </c>
      <c r="M100" s="39" t="str">
        <f>IF(F100='Plan_Layout_UNL_(XK_organized)'!E100,"",1)</f>
        <v/>
      </c>
      <c r="N100" s="39" t="str">
        <f>IF(G100='Plan_Layout_UNL_(XK_organized)'!F100,"",1)</f>
        <v/>
      </c>
      <c r="O100" s="39" t="str">
        <f>IF(H100='Plan_Layout_UNL_(XK_organized)'!G100,"",1)</f>
        <v/>
      </c>
      <c r="P100" s="39" t="str">
        <f>IF(I100='Plan_Layout_UNL_(XK_organized)'!H100,"",1)</f>
        <v/>
      </c>
      <c r="Q100" s="39" t="str">
        <f>IF(J100='Plan_Layout_UNL_(XK_organized)'!I100,"",1)</f>
        <v/>
      </c>
      <c r="R100" s="16"/>
      <c r="T100" s="15"/>
      <c r="U100" s="16"/>
      <c r="W100" s="15"/>
      <c r="X100" s="16"/>
      <c r="Z100" s="15"/>
      <c r="AA100" s="16"/>
      <c r="AC100" s="15"/>
      <c r="AD100" s="16"/>
      <c r="AF100" s="15"/>
      <c r="AG100" s="16"/>
    </row>
    <row r="101" spans="1:33" ht="15.75">
      <c r="A101" s="17">
        <v>100</v>
      </c>
      <c r="B101" s="17" t="s">
        <v>329</v>
      </c>
      <c r="C101" s="17" t="s">
        <v>330</v>
      </c>
      <c r="D101" s="17" t="s">
        <v>1317</v>
      </c>
      <c r="E101" s="26">
        <v>11512</v>
      </c>
      <c r="F101" s="26">
        <v>20221</v>
      </c>
      <c r="G101" s="26">
        <v>31421</v>
      </c>
      <c r="H101" s="26">
        <v>40710</v>
      </c>
      <c r="I101" s="26">
        <v>50203</v>
      </c>
      <c r="J101" s="26">
        <v>61119</v>
      </c>
      <c r="K101" s="37"/>
      <c r="L101" s="39" t="str">
        <f>IF(E101='Plan_Layout_UNL_(XK_organized)'!D101,"",1)</f>
        <v/>
      </c>
      <c r="M101" s="39" t="str">
        <f>IF(F101='Plan_Layout_UNL_(XK_organized)'!E101,"",1)</f>
        <v/>
      </c>
      <c r="N101" s="39">
        <f>IF(G101='Plan_Layout_UNL_(XK_organized)'!F101,"",1)</f>
        <v>1</v>
      </c>
      <c r="O101" s="39" t="str">
        <f>IF(H101='Plan_Layout_UNL_(XK_organized)'!G101,"",1)</f>
        <v/>
      </c>
      <c r="P101" s="39" t="str">
        <f>IF(I101='Plan_Layout_UNL_(XK_organized)'!H101,"",1)</f>
        <v/>
      </c>
      <c r="Q101" s="39" t="str">
        <f>IF(J101='Plan_Layout_UNL_(XK_organized)'!I101,"",1)</f>
        <v/>
      </c>
      <c r="R101" s="16"/>
      <c r="T101" s="15"/>
      <c r="U101" s="16"/>
      <c r="W101" s="15"/>
      <c r="X101" s="16"/>
      <c r="Z101" s="15"/>
      <c r="AA101" s="16"/>
      <c r="AC101" s="15"/>
      <c r="AD101" s="16"/>
      <c r="AF101" s="15"/>
      <c r="AG101" s="16"/>
    </row>
    <row r="102" spans="1:33" ht="15.75">
      <c r="A102" s="17">
        <v>101</v>
      </c>
      <c r="B102" s="17" t="s">
        <v>332</v>
      </c>
      <c r="C102" s="17" t="s">
        <v>333</v>
      </c>
      <c r="D102" s="17" t="s">
        <v>1317</v>
      </c>
      <c r="E102" s="26">
        <v>11111</v>
      </c>
      <c r="F102" s="26">
        <v>20421</v>
      </c>
      <c r="G102" s="26">
        <v>30920</v>
      </c>
      <c r="H102" s="26">
        <v>40210</v>
      </c>
      <c r="I102" s="26">
        <v>50101</v>
      </c>
      <c r="J102" s="26">
        <v>60919</v>
      </c>
      <c r="K102" s="37"/>
      <c r="L102" s="39" t="str">
        <f>IF(E102='Plan_Layout_UNL_(XK_organized)'!D102,"",1)</f>
        <v/>
      </c>
      <c r="M102" s="39" t="str">
        <f>IF(F102='Plan_Layout_UNL_(XK_organized)'!E102,"",1)</f>
        <v/>
      </c>
      <c r="N102" s="39" t="str">
        <f>IF(G102='Plan_Layout_UNL_(XK_organized)'!F102,"",1)</f>
        <v/>
      </c>
      <c r="O102" s="39" t="str">
        <f>IF(H102='Plan_Layout_UNL_(XK_organized)'!G102,"",1)</f>
        <v/>
      </c>
      <c r="P102" s="39" t="str">
        <f>IF(I102='Plan_Layout_UNL_(XK_organized)'!H102,"",1)</f>
        <v/>
      </c>
      <c r="Q102" s="39" t="str">
        <f>IF(J102='Plan_Layout_UNL_(XK_organized)'!I102,"",1)</f>
        <v/>
      </c>
      <c r="R102" s="16"/>
      <c r="T102" s="15"/>
      <c r="U102" s="16"/>
      <c r="W102" s="15"/>
      <c r="X102" s="16"/>
      <c r="Z102" s="15"/>
      <c r="AA102" s="16"/>
      <c r="AC102" s="15"/>
      <c r="AD102" s="16"/>
      <c r="AF102" s="15"/>
      <c r="AG102" s="16"/>
    </row>
    <row r="103" spans="1:33" ht="15.75">
      <c r="A103" s="17">
        <v>102</v>
      </c>
      <c r="B103" s="17" t="s">
        <v>336</v>
      </c>
      <c r="C103" s="17" t="s">
        <v>337</v>
      </c>
      <c r="D103" s="17" t="s">
        <v>1317</v>
      </c>
      <c r="E103" s="26">
        <v>11411</v>
      </c>
      <c r="F103" s="26">
        <v>20120</v>
      </c>
      <c r="G103" s="26">
        <v>31419</v>
      </c>
      <c r="H103" s="26">
        <v>40211</v>
      </c>
      <c r="I103" s="26">
        <v>50302</v>
      </c>
      <c r="J103" s="26">
        <v>61321</v>
      </c>
      <c r="K103" s="37"/>
      <c r="L103" s="39" t="str">
        <f>IF(E103='Plan_Layout_UNL_(XK_organized)'!D103,"",1)</f>
        <v/>
      </c>
      <c r="M103" s="39" t="str">
        <f>IF(F103='Plan_Layout_UNL_(XK_organized)'!E103,"",1)</f>
        <v/>
      </c>
      <c r="N103" s="39" t="str">
        <f>IF(G103='Plan_Layout_UNL_(XK_organized)'!F103,"",1)</f>
        <v/>
      </c>
      <c r="O103" s="39" t="str">
        <f>IF(H103='Plan_Layout_UNL_(XK_organized)'!G103,"",1)</f>
        <v/>
      </c>
      <c r="P103" s="39" t="str">
        <f>IF(I103='Plan_Layout_UNL_(XK_organized)'!H103,"",1)</f>
        <v/>
      </c>
      <c r="Q103" s="39" t="str">
        <f>IF(J103='Plan_Layout_UNL_(XK_organized)'!I103,"",1)</f>
        <v/>
      </c>
      <c r="R103" s="16"/>
      <c r="T103" s="15"/>
      <c r="U103" s="16"/>
      <c r="W103" s="15"/>
      <c r="X103" s="16"/>
      <c r="Z103" s="15"/>
      <c r="AA103" s="16"/>
      <c r="AC103" s="15"/>
      <c r="AD103" s="16"/>
      <c r="AF103" s="15"/>
      <c r="AG103" s="16"/>
    </row>
    <row r="104" spans="1:33" ht="15.75">
      <c r="A104" s="17">
        <v>103</v>
      </c>
      <c r="B104" s="17" t="s">
        <v>340</v>
      </c>
      <c r="C104" s="17" t="s">
        <v>341</v>
      </c>
      <c r="D104" s="17" t="s">
        <v>1317</v>
      </c>
      <c r="E104" s="26">
        <v>10711</v>
      </c>
      <c r="F104" s="26">
        <v>21620</v>
      </c>
      <c r="G104" s="26">
        <v>30310</v>
      </c>
      <c r="H104" s="26">
        <v>40903</v>
      </c>
      <c r="I104" s="26">
        <v>50920</v>
      </c>
      <c r="J104" s="26">
        <v>61512</v>
      </c>
      <c r="K104" s="37"/>
      <c r="L104" s="39" t="str">
        <f>IF(E104='Plan_Layout_UNL_(XK_organized)'!D104,"",1)</f>
        <v/>
      </c>
      <c r="M104" s="39" t="str">
        <f>IF(F104='Plan_Layout_UNL_(XK_organized)'!E104,"",1)</f>
        <v/>
      </c>
      <c r="N104" s="39" t="str">
        <f>IF(G104='Plan_Layout_UNL_(XK_organized)'!F104,"",1)</f>
        <v/>
      </c>
      <c r="O104" s="39" t="str">
        <f>IF(H104='Plan_Layout_UNL_(XK_organized)'!G104,"",1)</f>
        <v/>
      </c>
      <c r="P104" s="39" t="str">
        <f>IF(I104='Plan_Layout_UNL_(XK_organized)'!H104,"",1)</f>
        <v/>
      </c>
      <c r="Q104" s="39" t="str">
        <f>IF(J104='Plan_Layout_UNL_(XK_organized)'!I104,"",1)</f>
        <v/>
      </c>
      <c r="R104" s="16"/>
      <c r="T104" s="15"/>
      <c r="U104" s="16"/>
      <c r="W104" s="15"/>
      <c r="X104" s="16"/>
      <c r="Z104" s="15"/>
      <c r="AA104" s="16"/>
      <c r="AC104" s="15"/>
      <c r="AD104" s="16"/>
      <c r="AF104" s="15"/>
      <c r="AG104" s="16"/>
    </row>
    <row r="105" spans="1:33" ht="15.75">
      <c r="A105" s="17">
        <v>104</v>
      </c>
      <c r="B105" s="17" t="s">
        <v>344</v>
      </c>
      <c r="C105" s="17" t="s">
        <v>345</v>
      </c>
      <c r="D105" s="17" t="s">
        <v>1317</v>
      </c>
      <c r="E105" s="26">
        <v>11311</v>
      </c>
      <c r="F105" s="26">
        <v>20319</v>
      </c>
      <c r="G105" s="26">
        <v>31119</v>
      </c>
      <c r="H105" s="26">
        <v>40312</v>
      </c>
      <c r="I105" s="26">
        <v>50603</v>
      </c>
      <c r="J105" s="26">
        <v>61419</v>
      </c>
      <c r="K105" s="37"/>
      <c r="L105" s="39" t="str">
        <f>IF(E105='Plan_Layout_UNL_(XK_organized)'!D105,"",1)</f>
        <v/>
      </c>
      <c r="M105" s="39" t="str">
        <f>IF(F105='Plan_Layout_UNL_(XK_organized)'!E105,"",1)</f>
        <v/>
      </c>
      <c r="N105" s="39" t="str">
        <f>IF(G105='Plan_Layout_UNL_(XK_organized)'!F105,"",1)</f>
        <v/>
      </c>
      <c r="O105" s="39" t="str">
        <f>IF(H105='Plan_Layout_UNL_(XK_organized)'!G105,"",1)</f>
        <v/>
      </c>
      <c r="P105" s="39" t="str">
        <f>IF(I105='Plan_Layout_UNL_(XK_organized)'!H105,"",1)</f>
        <v/>
      </c>
      <c r="Q105" s="39" t="str">
        <f>IF(J105='Plan_Layout_UNL_(XK_organized)'!I105,"",1)</f>
        <v/>
      </c>
      <c r="R105" s="16"/>
      <c r="T105" s="15"/>
      <c r="U105" s="16"/>
      <c r="W105" s="15"/>
      <c r="X105" s="16"/>
      <c r="Z105" s="15"/>
      <c r="AA105" s="16"/>
      <c r="AC105" s="15"/>
      <c r="AD105" s="16"/>
      <c r="AF105" s="15"/>
      <c r="AG105" s="16"/>
    </row>
    <row r="106" spans="1:33" ht="15.75">
      <c r="A106" s="17">
        <v>105</v>
      </c>
      <c r="B106" s="17" t="s">
        <v>348</v>
      </c>
      <c r="C106" s="17" t="s">
        <v>349</v>
      </c>
      <c r="D106" s="17" t="s">
        <v>1317</v>
      </c>
      <c r="E106" s="26">
        <v>10101</v>
      </c>
      <c r="F106" s="26">
        <v>21011</v>
      </c>
      <c r="G106" s="26">
        <v>30910</v>
      </c>
      <c r="H106" s="26">
        <v>40502</v>
      </c>
      <c r="I106" s="26">
        <v>50519</v>
      </c>
      <c r="J106" s="26">
        <v>61003</v>
      </c>
      <c r="K106" s="37"/>
      <c r="L106" s="39" t="str">
        <f>IF(E106='Plan_Layout_UNL_(XK_organized)'!D106,"",1)</f>
        <v/>
      </c>
      <c r="M106" s="39" t="str">
        <f>IF(F106='Plan_Layout_UNL_(XK_organized)'!E106,"",1)</f>
        <v/>
      </c>
      <c r="N106" s="39" t="str">
        <f>IF(G106='Plan_Layout_UNL_(XK_organized)'!F106,"",1)</f>
        <v/>
      </c>
      <c r="O106" s="39" t="str">
        <f>IF(H106='Plan_Layout_UNL_(XK_organized)'!G106,"",1)</f>
        <v/>
      </c>
      <c r="P106" s="39" t="str">
        <f>IF(I106='Plan_Layout_UNL_(XK_organized)'!H106,"",1)</f>
        <v/>
      </c>
      <c r="Q106" s="39" t="str">
        <f>IF(J106='Plan_Layout_UNL_(XK_organized)'!I106,"",1)</f>
        <v/>
      </c>
      <c r="R106" s="16"/>
      <c r="T106" s="15"/>
      <c r="U106" s="16"/>
      <c r="W106" s="15"/>
      <c r="X106" s="16"/>
      <c r="Z106" s="15"/>
      <c r="AA106" s="16"/>
      <c r="AC106" s="15"/>
      <c r="AD106" s="16"/>
      <c r="AF106" s="15"/>
      <c r="AG106" s="16"/>
    </row>
    <row r="107" spans="1:33" ht="15.75">
      <c r="A107" s="17">
        <v>106</v>
      </c>
      <c r="B107" s="17" t="s">
        <v>351</v>
      </c>
      <c r="C107" s="17" t="s">
        <v>352</v>
      </c>
      <c r="D107" s="17" t="s">
        <v>1317</v>
      </c>
      <c r="E107" s="26">
        <v>11511</v>
      </c>
      <c r="F107" s="26">
        <v>20419</v>
      </c>
      <c r="G107" s="26">
        <v>31120</v>
      </c>
      <c r="H107" s="26">
        <v>40112</v>
      </c>
      <c r="I107" s="26">
        <v>50802</v>
      </c>
      <c r="J107" s="26">
        <v>61420</v>
      </c>
      <c r="K107" s="37"/>
      <c r="L107" s="39" t="str">
        <f>IF(E107='Plan_Layout_UNL_(XK_organized)'!D107,"",1)</f>
        <v/>
      </c>
      <c r="M107" s="39" t="str">
        <f>IF(F107='Plan_Layout_UNL_(XK_organized)'!E107,"",1)</f>
        <v/>
      </c>
      <c r="N107" s="39" t="str">
        <f>IF(G107='Plan_Layout_UNL_(XK_organized)'!F107,"",1)</f>
        <v/>
      </c>
      <c r="O107" s="39" t="str">
        <f>IF(H107='Plan_Layout_UNL_(XK_organized)'!G107,"",1)</f>
        <v/>
      </c>
      <c r="P107" s="39" t="str">
        <f>IF(I107='Plan_Layout_UNL_(XK_organized)'!H107,"",1)</f>
        <v/>
      </c>
      <c r="Q107" s="39" t="str">
        <f>IF(J107='Plan_Layout_UNL_(XK_organized)'!I107,"",1)</f>
        <v/>
      </c>
      <c r="R107" s="16"/>
      <c r="T107" s="15"/>
      <c r="U107" s="16"/>
      <c r="W107" s="15"/>
      <c r="X107" s="16"/>
      <c r="Z107" s="15"/>
      <c r="AA107" s="16"/>
      <c r="AC107" s="15"/>
      <c r="AD107" s="16"/>
      <c r="AF107" s="15"/>
      <c r="AG107" s="16"/>
    </row>
    <row r="108" spans="1:33" ht="15.75">
      <c r="A108" s="17">
        <v>107</v>
      </c>
      <c r="B108" s="17" t="s">
        <v>355</v>
      </c>
      <c r="C108" s="17" t="s">
        <v>356</v>
      </c>
      <c r="D108" s="17" t="s">
        <v>1317</v>
      </c>
      <c r="E108" s="26">
        <v>10320</v>
      </c>
      <c r="F108" s="26">
        <v>20301</v>
      </c>
      <c r="G108" s="26">
        <v>30503</v>
      </c>
      <c r="H108" s="26">
        <v>41611</v>
      </c>
      <c r="I108" s="26">
        <v>51612</v>
      </c>
      <c r="J108" s="26">
        <v>60820</v>
      </c>
      <c r="K108" s="37"/>
      <c r="L108" s="39" t="str">
        <f>IF(E108='Plan_Layout_UNL_(XK_organized)'!D108,"",1)</f>
        <v/>
      </c>
      <c r="M108" s="39" t="str">
        <f>IF(F108='Plan_Layout_UNL_(XK_organized)'!E108,"",1)</f>
        <v/>
      </c>
      <c r="N108" s="39" t="str">
        <f>IF(G108='Plan_Layout_UNL_(XK_organized)'!F108,"",1)</f>
        <v/>
      </c>
      <c r="O108" s="39" t="str">
        <f>IF(H108='Plan_Layout_UNL_(XK_organized)'!G108,"",1)</f>
        <v/>
      </c>
      <c r="P108" s="39" t="str">
        <f>IF(I108='Plan_Layout_UNL_(XK_organized)'!H108,"",1)</f>
        <v/>
      </c>
      <c r="Q108" s="39" t="str">
        <f>IF(J108='Plan_Layout_UNL_(XK_organized)'!I108,"",1)</f>
        <v/>
      </c>
      <c r="R108" s="16"/>
      <c r="T108" s="15"/>
      <c r="U108" s="16"/>
      <c r="W108" s="15"/>
      <c r="X108" s="16"/>
      <c r="Z108" s="15"/>
      <c r="AA108" s="16"/>
      <c r="AC108" s="15"/>
      <c r="AD108" s="16"/>
      <c r="AF108" s="15"/>
      <c r="AG108" s="16"/>
    </row>
    <row r="109" spans="1:33" ht="15.75">
      <c r="A109" s="17">
        <v>108</v>
      </c>
      <c r="B109" s="17" t="s">
        <v>358</v>
      </c>
      <c r="C109" s="17" t="s">
        <v>359</v>
      </c>
      <c r="D109" s="17" t="s">
        <v>1317</v>
      </c>
      <c r="E109" s="26">
        <v>11302</v>
      </c>
      <c r="F109" s="26">
        <v>20110</v>
      </c>
      <c r="G109" s="26">
        <v>31502</v>
      </c>
      <c r="H109" s="26">
        <v>40221</v>
      </c>
      <c r="I109" s="26">
        <v>51402</v>
      </c>
      <c r="J109" s="26">
        <v>60210</v>
      </c>
      <c r="K109" s="37"/>
      <c r="L109" s="39" t="str">
        <f>IF(E109='Plan_Layout_UNL_(XK_organized)'!D109,"",1)</f>
        <v/>
      </c>
      <c r="M109" s="39" t="str">
        <f>IF(F109='Plan_Layout_UNL_(XK_organized)'!E109,"",1)</f>
        <v/>
      </c>
      <c r="N109" s="39" t="str">
        <f>IF(G109='Plan_Layout_UNL_(XK_organized)'!F109,"",1)</f>
        <v/>
      </c>
      <c r="O109" s="39" t="str">
        <f>IF(H109='Plan_Layout_UNL_(XK_organized)'!G109,"",1)</f>
        <v/>
      </c>
      <c r="P109" s="39" t="str">
        <f>IF(I109='Plan_Layout_UNL_(XK_organized)'!H109,"",1)</f>
        <v/>
      </c>
      <c r="Q109" s="39" t="str">
        <f>IF(J109='Plan_Layout_UNL_(XK_organized)'!I109,"",1)</f>
        <v/>
      </c>
      <c r="R109" s="16"/>
      <c r="T109" s="15"/>
      <c r="U109" s="16"/>
      <c r="W109" s="15"/>
      <c r="X109" s="16"/>
      <c r="Z109" s="15"/>
      <c r="AA109" s="16"/>
      <c r="AC109" s="15"/>
      <c r="AD109" s="16"/>
      <c r="AF109" s="15"/>
      <c r="AG109" s="16"/>
    </row>
    <row r="110" spans="1:33" ht="15.75">
      <c r="A110" s="17">
        <v>109</v>
      </c>
      <c r="B110" s="17" t="s">
        <v>361</v>
      </c>
      <c r="C110" s="17" t="s">
        <v>362</v>
      </c>
      <c r="D110" s="17" t="s">
        <v>1317</v>
      </c>
      <c r="E110" s="26">
        <v>10110</v>
      </c>
      <c r="F110" s="26">
        <v>21421</v>
      </c>
      <c r="G110" s="26">
        <v>30412</v>
      </c>
      <c r="H110" s="26">
        <v>41303</v>
      </c>
      <c r="I110" s="26">
        <v>51421</v>
      </c>
      <c r="J110" s="26">
        <v>61510</v>
      </c>
      <c r="K110" s="37"/>
      <c r="L110" s="39" t="str">
        <f>IF(E110='Plan_Layout_UNL_(XK_organized)'!D110,"",1)</f>
        <v/>
      </c>
      <c r="M110" s="39" t="str">
        <f>IF(F110='Plan_Layout_UNL_(XK_organized)'!E110,"",1)</f>
        <v/>
      </c>
      <c r="N110" s="39" t="str">
        <f>IF(G110='Plan_Layout_UNL_(XK_organized)'!F110,"",1)</f>
        <v/>
      </c>
      <c r="O110" s="39" t="str">
        <f>IF(H110='Plan_Layout_UNL_(XK_organized)'!G110,"",1)</f>
        <v/>
      </c>
      <c r="P110" s="39" t="str">
        <f>IF(I110='Plan_Layout_UNL_(XK_organized)'!H110,"",1)</f>
        <v/>
      </c>
      <c r="Q110" s="39" t="str">
        <f>IF(J110='Plan_Layout_UNL_(XK_organized)'!I110,"",1)</f>
        <v/>
      </c>
      <c r="R110" s="16"/>
      <c r="T110" s="15"/>
      <c r="U110" s="16"/>
      <c r="W110" s="15"/>
      <c r="X110" s="16"/>
      <c r="Z110" s="15"/>
      <c r="AA110" s="16"/>
      <c r="AC110" s="15"/>
      <c r="AD110" s="16"/>
      <c r="AF110" s="15"/>
      <c r="AG110" s="16"/>
    </row>
    <row r="111" spans="1:33" ht="15.75">
      <c r="A111" s="17">
        <v>110</v>
      </c>
      <c r="B111" s="17" t="s">
        <v>364</v>
      </c>
      <c r="C111" s="17" t="s">
        <v>365</v>
      </c>
      <c r="D111" s="17" t="s">
        <v>1317</v>
      </c>
      <c r="E111" s="26">
        <v>11519</v>
      </c>
      <c r="F111" s="26">
        <v>21402</v>
      </c>
      <c r="G111" s="26">
        <v>30421</v>
      </c>
      <c r="H111" s="26">
        <v>41321</v>
      </c>
      <c r="I111" s="26">
        <v>50111</v>
      </c>
      <c r="J111" s="26">
        <v>60101</v>
      </c>
      <c r="K111" s="37"/>
      <c r="L111" s="39" t="str">
        <f>IF(E111='Plan_Layout_UNL_(XK_organized)'!D111,"",1)</f>
        <v/>
      </c>
      <c r="M111" s="39" t="str">
        <f>IF(F111='Plan_Layout_UNL_(XK_organized)'!E111,"",1)</f>
        <v/>
      </c>
      <c r="N111" s="39" t="str">
        <f>IF(G111='Plan_Layout_UNL_(XK_organized)'!F111,"",1)</f>
        <v/>
      </c>
      <c r="O111" s="39" t="str">
        <f>IF(H111='Plan_Layout_UNL_(XK_organized)'!G111,"",1)</f>
        <v/>
      </c>
      <c r="P111" s="39" t="str">
        <f>IF(I111='Plan_Layout_UNL_(XK_organized)'!H111,"",1)</f>
        <v/>
      </c>
      <c r="Q111" s="39" t="str">
        <f>IF(J111='Plan_Layout_UNL_(XK_organized)'!I111,"",1)</f>
        <v/>
      </c>
      <c r="R111" s="16"/>
      <c r="T111" s="15"/>
      <c r="U111" s="16"/>
      <c r="W111" s="15"/>
      <c r="X111" s="16"/>
      <c r="Z111" s="15"/>
      <c r="AA111" s="16"/>
      <c r="AC111" s="15"/>
      <c r="AD111" s="16"/>
      <c r="AF111" s="15"/>
      <c r="AG111" s="16"/>
    </row>
    <row r="112" spans="1:33" ht="15.75">
      <c r="A112" s="17">
        <v>111</v>
      </c>
      <c r="B112" s="17" t="s">
        <v>369</v>
      </c>
      <c r="C112" s="17" t="s">
        <v>370</v>
      </c>
      <c r="D112" s="17" t="s">
        <v>1317</v>
      </c>
      <c r="E112" s="26">
        <v>11520</v>
      </c>
      <c r="F112" s="26">
        <v>21501</v>
      </c>
      <c r="G112" s="26">
        <v>30320</v>
      </c>
      <c r="H112" s="26">
        <v>41221</v>
      </c>
      <c r="I112" s="26">
        <v>50311</v>
      </c>
      <c r="J112" s="26">
        <v>60102</v>
      </c>
      <c r="K112" s="37"/>
      <c r="L112" s="39" t="str">
        <f>IF(E112='Plan_Layout_UNL_(XK_organized)'!D112,"",1)</f>
        <v/>
      </c>
      <c r="M112" s="39" t="str">
        <f>IF(F112='Plan_Layout_UNL_(XK_organized)'!E112,"",1)</f>
        <v/>
      </c>
      <c r="N112" s="39" t="str">
        <f>IF(G112='Plan_Layout_UNL_(XK_organized)'!F112,"",1)</f>
        <v/>
      </c>
      <c r="O112" s="39" t="str">
        <f>IF(H112='Plan_Layout_UNL_(XK_organized)'!G112,"",1)</f>
        <v/>
      </c>
      <c r="P112" s="39" t="str">
        <f>IF(I112='Plan_Layout_UNL_(XK_organized)'!H112,"",1)</f>
        <v/>
      </c>
      <c r="Q112" s="39" t="str">
        <f>IF(J112='Plan_Layout_UNL_(XK_organized)'!I112,"",1)</f>
        <v/>
      </c>
      <c r="R112" s="16"/>
      <c r="T112" s="15"/>
      <c r="U112" s="16"/>
      <c r="W112" s="15"/>
      <c r="X112" s="16"/>
      <c r="Z112" s="15"/>
      <c r="AA112" s="16"/>
      <c r="AC112" s="15"/>
      <c r="AD112" s="16"/>
      <c r="AF112" s="15"/>
      <c r="AG112" s="16"/>
    </row>
    <row r="113" spans="1:33" ht="15.75">
      <c r="A113" s="17">
        <v>112</v>
      </c>
      <c r="B113" s="17" t="s">
        <v>372</v>
      </c>
      <c r="C113" s="17" t="s">
        <v>373</v>
      </c>
      <c r="D113" s="17" t="s">
        <v>1317</v>
      </c>
      <c r="E113" s="26">
        <v>10412</v>
      </c>
      <c r="F113" s="26">
        <v>21120</v>
      </c>
      <c r="G113" s="26">
        <v>30210</v>
      </c>
      <c r="H113" s="26">
        <v>41103</v>
      </c>
      <c r="I113" s="26">
        <v>51321</v>
      </c>
      <c r="J113" s="26">
        <v>61610</v>
      </c>
      <c r="K113" s="37"/>
      <c r="L113" s="39" t="str">
        <f>IF(E113='Plan_Layout_UNL_(XK_organized)'!D113,"",1)</f>
        <v/>
      </c>
      <c r="M113" s="39" t="str">
        <f>IF(F113='Plan_Layout_UNL_(XK_organized)'!E113,"",1)</f>
        <v/>
      </c>
      <c r="N113" s="39" t="str">
        <f>IF(G113='Plan_Layout_UNL_(XK_organized)'!F113,"",1)</f>
        <v/>
      </c>
      <c r="O113" s="39" t="str">
        <f>IF(H113='Plan_Layout_UNL_(XK_organized)'!G113,"",1)</f>
        <v/>
      </c>
      <c r="P113" s="39" t="str">
        <f>IF(I113='Plan_Layout_UNL_(XK_organized)'!H113,"",1)</f>
        <v/>
      </c>
      <c r="Q113" s="39" t="str">
        <f>IF(J113='Plan_Layout_UNL_(XK_organized)'!I113,"",1)</f>
        <v/>
      </c>
      <c r="R113" s="16"/>
      <c r="T113" s="15"/>
      <c r="U113" s="16"/>
      <c r="W113" s="15"/>
      <c r="X113" s="16"/>
      <c r="Z113" s="15"/>
      <c r="AA113" s="16"/>
      <c r="AC113" s="15"/>
      <c r="AD113" s="16"/>
      <c r="AF113" s="15"/>
      <c r="AG113" s="16"/>
    </row>
    <row r="114" spans="1:33" ht="15.75">
      <c r="A114" s="17">
        <v>113</v>
      </c>
      <c r="B114" s="17" t="s">
        <v>375</v>
      </c>
      <c r="C114" s="17" t="s">
        <v>376</v>
      </c>
      <c r="D114" s="17" t="s">
        <v>1317</v>
      </c>
      <c r="E114" s="26">
        <v>10312</v>
      </c>
      <c r="F114" s="26">
        <v>20921</v>
      </c>
      <c r="G114" s="26">
        <v>30610</v>
      </c>
      <c r="H114" s="26">
        <v>41302</v>
      </c>
      <c r="I114" s="26">
        <v>51620</v>
      </c>
      <c r="J114" s="26">
        <v>61211</v>
      </c>
      <c r="K114" s="37"/>
      <c r="L114" s="39" t="str">
        <f>IF(E114='Plan_Layout_UNL_(XK_organized)'!D114,"",1)</f>
        <v/>
      </c>
      <c r="M114" s="39" t="str">
        <f>IF(F114='Plan_Layout_UNL_(XK_organized)'!E114,"",1)</f>
        <v/>
      </c>
      <c r="N114" s="39" t="str">
        <f>IF(G114='Plan_Layout_UNL_(XK_organized)'!F114,"",1)</f>
        <v/>
      </c>
      <c r="O114" s="39" t="str">
        <f>IF(H114='Plan_Layout_UNL_(XK_organized)'!G114,"",1)</f>
        <v/>
      </c>
      <c r="P114" s="39" t="str">
        <f>IF(I114='Plan_Layout_UNL_(XK_organized)'!H114,"",1)</f>
        <v/>
      </c>
      <c r="Q114" s="39" t="str">
        <f>IF(J114='Plan_Layout_UNL_(XK_organized)'!I114,"",1)</f>
        <v/>
      </c>
      <c r="R114" s="16"/>
      <c r="T114" s="15"/>
      <c r="U114" s="16"/>
      <c r="W114" s="15"/>
      <c r="X114" s="16"/>
      <c r="Z114" s="15"/>
      <c r="AA114" s="16"/>
      <c r="AC114" s="15"/>
      <c r="AD114" s="16"/>
      <c r="AF114" s="15"/>
      <c r="AG114" s="16"/>
    </row>
    <row r="115" spans="1:33" ht="15.75">
      <c r="A115" s="17">
        <v>114</v>
      </c>
      <c r="B115" s="17" t="s">
        <v>378</v>
      </c>
      <c r="C115" s="17" t="s">
        <v>379</v>
      </c>
      <c r="D115" s="17" t="s">
        <v>1317</v>
      </c>
      <c r="E115" s="26">
        <v>10221</v>
      </c>
      <c r="F115" s="26">
        <v>20603</v>
      </c>
      <c r="G115" s="26">
        <v>30701</v>
      </c>
      <c r="H115" s="26">
        <v>41411</v>
      </c>
      <c r="I115" s="26">
        <v>51012</v>
      </c>
      <c r="J115" s="26">
        <v>60419</v>
      </c>
      <c r="K115" s="37"/>
      <c r="L115" s="39" t="str">
        <f>IF(E115='Plan_Layout_UNL_(XK_organized)'!D115,"",1)</f>
        <v/>
      </c>
      <c r="M115" s="39" t="str">
        <f>IF(F115='Plan_Layout_UNL_(XK_organized)'!E115,"",1)</f>
        <v/>
      </c>
      <c r="N115" s="39" t="str">
        <f>IF(G115='Plan_Layout_UNL_(XK_organized)'!F115,"",1)</f>
        <v/>
      </c>
      <c r="O115" s="39" t="str">
        <f>IF(H115='Plan_Layout_UNL_(XK_organized)'!G115,"",1)</f>
        <v/>
      </c>
      <c r="P115" s="39" t="str">
        <f>IF(I115='Plan_Layout_UNL_(XK_organized)'!H115,"",1)</f>
        <v/>
      </c>
      <c r="Q115" s="39" t="str">
        <f>IF(J115='Plan_Layout_UNL_(XK_organized)'!I115,"",1)</f>
        <v/>
      </c>
      <c r="R115" s="16"/>
      <c r="T115" s="15"/>
      <c r="U115" s="16"/>
      <c r="W115" s="15"/>
      <c r="X115" s="16"/>
      <c r="Z115" s="15"/>
      <c r="AA115" s="16"/>
      <c r="AC115" s="15"/>
      <c r="AD115" s="16"/>
      <c r="AF115" s="15"/>
      <c r="AG115" s="16"/>
    </row>
    <row r="116" spans="1:33" ht="15.75">
      <c r="A116" s="17">
        <v>115</v>
      </c>
      <c r="B116" s="17" t="s">
        <v>381</v>
      </c>
      <c r="C116" s="17" t="s">
        <v>382</v>
      </c>
      <c r="D116" s="17" t="s">
        <v>1317</v>
      </c>
      <c r="E116" s="26">
        <v>11310</v>
      </c>
      <c r="F116" s="26">
        <v>20719</v>
      </c>
      <c r="G116" s="26">
        <v>31221</v>
      </c>
      <c r="H116" s="26">
        <v>40812</v>
      </c>
      <c r="I116" s="26">
        <v>50701</v>
      </c>
      <c r="J116" s="26">
        <v>61621</v>
      </c>
      <c r="K116" s="37"/>
      <c r="L116" s="39" t="str">
        <f>IF(E116='Plan_Layout_UNL_(XK_organized)'!D116,"",1)</f>
        <v/>
      </c>
      <c r="M116" s="39" t="str">
        <f>IF(F116='Plan_Layout_UNL_(XK_organized)'!E116,"",1)</f>
        <v/>
      </c>
      <c r="N116" s="39">
        <f>IF(G116='Plan_Layout_UNL_(XK_organized)'!F116,"",1)</f>
        <v>1</v>
      </c>
      <c r="O116" s="39" t="str">
        <f>IF(H116='Plan_Layout_UNL_(XK_organized)'!G116,"",1)</f>
        <v/>
      </c>
      <c r="P116" s="39" t="str">
        <f>IF(I116='Plan_Layout_UNL_(XK_organized)'!H116,"",1)</f>
        <v/>
      </c>
      <c r="Q116" s="39" t="str">
        <f>IF(J116='Plan_Layout_UNL_(XK_organized)'!I116,"",1)</f>
        <v/>
      </c>
      <c r="R116" s="16"/>
      <c r="T116" s="15"/>
      <c r="U116" s="16"/>
      <c r="W116" s="15"/>
      <c r="X116" s="16"/>
      <c r="Z116" s="15"/>
      <c r="AA116" s="16"/>
      <c r="AC116" s="15"/>
      <c r="AD116" s="16"/>
      <c r="AF116" s="15"/>
      <c r="AG116" s="16"/>
    </row>
    <row r="117" spans="1:33" ht="15.75">
      <c r="A117" s="17">
        <v>116</v>
      </c>
      <c r="B117" s="17" t="s">
        <v>385</v>
      </c>
      <c r="C117" s="17" t="s">
        <v>386</v>
      </c>
      <c r="D117" s="17" t="s">
        <v>1317</v>
      </c>
      <c r="E117" s="26">
        <v>11112</v>
      </c>
      <c r="F117" s="26">
        <v>20119</v>
      </c>
      <c r="G117" s="26">
        <v>31021</v>
      </c>
      <c r="H117" s="26">
        <v>40610</v>
      </c>
      <c r="I117" s="26">
        <v>50801</v>
      </c>
      <c r="J117" s="26">
        <v>61120</v>
      </c>
      <c r="K117" s="37"/>
      <c r="L117" s="39" t="str">
        <f>IF(E117='Plan_Layout_UNL_(XK_organized)'!D117,"",1)</f>
        <v/>
      </c>
      <c r="M117" s="39" t="str">
        <f>IF(F117='Plan_Layout_UNL_(XK_organized)'!E117,"",1)</f>
        <v/>
      </c>
      <c r="N117" s="39">
        <f>IF(G117='Plan_Layout_UNL_(XK_organized)'!F117,"",1)</f>
        <v>1</v>
      </c>
      <c r="O117" s="39" t="str">
        <f>IF(H117='Plan_Layout_UNL_(XK_organized)'!G117,"",1)</f>
        <v/>
      </c>
      <c r="P117" s="39" t="str">
        <f>IF(I117='Plan_Layout_UNL_(XK_organized)'!H117,"",1)</f>
        <v/>
      </c>
      <c r="Q117" s="39" t="str">
        <f>IF(J117='Plan_Layout_UNL_(XK_organized)'!I117,"",1)</f>
        <v/>
      </c>
      <c r="R117" s="16"/>
      <c r="T117" s="15"/>
      <c r="U117" s="16"/>
      <c r="W117" s="15"/>
      <c r="X117" s="16"/>
      <c r="Z117" s="15"/>
      <c r="AA117" s="16"/>
      <c r="AC117" s="15"/>
      <c r="AD117" s="16"/>
      <c r="AF117" s="15"/>
      <c r="AG117" s="16"/>
    </row>
    <row r="118" spans="1:33" ht="15.75">
      <c r="A118" s="17">
        <v>117</v>
      </c>
      <c r="B118" s="17" t="s">
        <v>388</v>
      </c>
      <c r="C118" s="17" t="s">
        <v>389</v>
      </c>
      <c r="D118" s="17" t="s">
        <v>1317</v>
      </c>
      <c r="E118" s="26">
        <v>11110</v>
      </c>
      <c r="F118" s="26">
        <v>20520</v>
      </c>
      <c r="G118" s="26">
        <v>31321</v>
      </c>
      <c r="H118" s="26">
        <v>40510</v>
      </c>
      <c r="I118" s="26">
        <v>50401</v>
      </c>
      <c r="J118" s="26">
        <v>61021</v>
      </c>
      <c r="K118" s="37"/>
      <c r="L118" s="39" t="str">
        <f>IF(E118='Plan_Layout_UNL_(XK_organized)'!D118,"",1)</f>
        <v/>
      </c>
      <c r="M118" s="39" t="str">
        <f>IF(F118='Plan_Layout_UNL_(XK_organized)'!E118,"",1)</f>
        <v/>
      </c>
      <c r="N118" s="39">
        <f>IF(G118='Plan_Layout_UNL_(XK_organized)'!F118,"",1)</f>
        <v>1</v>
      </c>
      <c r="O118" s="39" t="str">
        <f>IF(H118='Plan_Layout_UNL_(XK_organized)'!G118,"",1)</f>
        <v/>
      </c>
      <c r="P118" s="39" t="str">
        <f>IF(I118='Plan_Layout_UNL_(XK_organized)'!H118,"",1)</f>
        <v/>
      </c>
      <c r="Q118" s="39" t="str">
        <f>IF(J118='Plan_Layout_UNL_(XK_organized)'!I118,"",1)</f>
        <v/>
      </c>
      <c r="R118" s="16"/>
      <c r="T118" s="15"/>
      <c r="U118" s="16"/>
      <c r="W118" s="15"/>
      <c r="X118" s="16"/>
      <c r="Z118" s="15"/>
      <c r="AA118" s="16"/>
      <c r="AC118" s="15"/>
      <c r="AD118" s="16"/>
      <c r="AF118" s="15"/>
      <c r="AG118" s="16"/>
    </row>
    <row r="119" spans="1:33" ht="15.75">
      <c r="A119" s="17">
        <v>118</v>
      </c>
      <c r="B119" s="17" t="s">
        <v>392</v>
      </c>
      <c r="C119" s="17" t="s">
        <v>393</v>
      </c>
      <c r="D119" s="17" t="s">
        <v>1317</v>
      </c>
      <c r="E119" s="26">
        <v>11610</v>
      </c>
      <c r="F119" s="26">
        <v>20721</v>
      </c>
      <c r="G119" s="26">
        <v>31519</v>
      </c>
      <c r="H119" s="26">
        <v>40212</v>
      </c>
      <c r="I119" s="26">
        <v>50702</v>
      </c>
      <c r="J119" s="26">
        <v>61220</v>
      </c>
      <c r="K119" s="37"/>
      <c r="L119" s="39" t="str">
        <f>IF(E119='Plan_Layout_UNL_(XK_organized)'!D119,"",1)</f>
        <v/>
      </c>
      <c r="M119" s="39" t="str">
        <f>IF(F119='Plan_Layout_UNL_(XK_organized)'!E119,"",1)</f>
        <v/>
      </c>
      <c r="N119" s="39" t="str">
        <f>IF(G119='Plan_Layout_UNL_(XK_organized)'!F119,"",1)</f>
        <v/>
      </c>
      <c r="O119" s="39" t="str">
        <f>IF(H119='Plan_Layout_UNL_(XK_organized)'!G119,"",1)</f>
        <v/>
      </c>
      <c r="P119" s="39" t="str">
        <f>IF(I119='Plan_Layout_UNL_(XK_organized)'!H119,"",1)</f>
        <v/>
      </c>
      <c r="Q119" s="39" t="str">
        <f>IF(J119='Plan_Layout_UNL_(XK_organized)'!I119,"",1)</f>
        <v/>
      </c>
      <c r="R119" s="16"/>
      <c r="T119" s="15"/>
      <c r="U119" s="16"/>
      <c r="W119" s="15"/>
      <c r="X119" s="16"/>
      <c r="Z119" s="15"/>
      <c r="AA119" s="16"/>
      <c r="AC119" s="15"/>
      <c r="AD119" s="16"/>
      <c r="AF119" s="15"/>
      <c r="AG119" s="16"/>
    </row>
    <row r="120" spans="1:33" ht="15.75">
      <c r="A120" s="17">
        <v>119</v>
      </c>
      <c r="B120" s="17" t="s">
        <v>75</v>
      </c>
      <c r="C120" s="17" t="s">
        <v>76</v>
      </c>
      <c r="D120" s="17" t="s">
        <v>1317</v>
      </c>
      <c r="E120" s="27">
        <v>11219</v>
      </c>
      <c r="F120" s="27">
        <v>21302</v>
      </c>
      <c r="G120" s="27">
        <v>31209</v>
      </c>
      <c r="H120" s="27">
        <v>41019</v>
      </c>
      <c r="I120" s="27">
        <v>51305</v>
      </c>
      <c r="J120" s="27">
        <v>61223</v>
      </c>
      <c r="L120" s="39" t="str">
        <f>IF(E120='Plan_Layout_UNL_(XK_organized)'!D120,"",1)</f>
        <v/>
      </c>
      <c r="M120" s="39" t="str">
        <f>IF(F120='Plan_Layout_UNL_(XK_organized)'!E120,"",1)</f>
        <v/>
      </c>
      <c r="N120" s="39" t="str">
        <f>IF(G120='Plan_Layout_UNL_(XK_organized)'!F120,"",1)</f>
        <v/>
      </c>
      <c r="O120" s="39" t="str">
        <f>IF(H120='Plan_Layout_UNL_(XK_organized)'!G120,"",1)</f>
        <v/>
      </c>
      <c r="P120" s="39" t="str">
        <f>IF(I120='Plan_Layout_UNL_(XK_organized)'!H120,"",1)</f>
        <v/>
      </c>
      <c r="Q120" s="39" t="str">
        <f>IF(J120='Plan_Layout_UNL_(XK_organized)'!I120,"",1)</f>
        <v/>
      </c>
      <c r="R120" s="16"/>
      <c r="T120" s="15"/>
      <c r="U120" s="16"/>
      <c r="W120" s="15"/>
      <c r="X120" s="16"/>
      <c r="Z120" s="15"/>
      <c r="AA120" s="16"/>
      <c r="AC120" s="15"/>
      <c r="AD120" s="16"/>
      <c r="AF120" s="15"/>
      <c r="AG120" s="16"/>
    </row>
    <row r="121" spans="1:33" ht="15.75">
      <c r="A121" s="17">
        <v>120</v>
      </c>
      <c r="B121" s="17" t="s">
        <v>395</v>
      </c>
      <c r="C121" s="17" t="s">
        <v>396</v>
      </c>
      <c r="D121" s="17" t="s">
        <v>1317</v>
      </c>
      <c r="E121" s="26">
        <v>10212</v>
      </c>
      <c r="F121" s="26">
        <v>20919</v>
      </c>
      <c r="G121" s="26">
        <v>30712</v>
      </c>
      <c r="H121" s="26">
        <v>41102</v>
      </c>
      <c r="I121" s="26">
        <v>50919</v>
      </c>
      <c r="J121" s="26">
        <v>61111</v>
      </c>
      <c r="K121" s="37"/>
      <c r="L121" s="39" t="str">
        <f>IF(E121='Plan_Layout_UNL_(XK_organized)'!D121,"",1)</f>
        <v/>
      </c>
      <c r="M121" s="39" t="str">
        <f>IF(F121='Plan_Layout_UNL_(XK_organized)'!E121,"",1)</f>
        <v/>
      </c>
      <c r="N121" s="39" t="str">
        <f>IF(G121='Plan_Layout_UNL_(XK_organized)'!F121,"",1)</f>
        <v/>
      </c>
      <c r="O121" s="39" t="str">
        <f>IF(H121='Plan_Layout_UNL_(XK_organized)'!G121,"",1)</f>
        <v/>
      </c>
      <c r="P121" s="39" t="str">
        <f>IF(I121='Plan_Layout_UNL_(XK_organized)'!H121,"",1)</f>
        <v/>
      </c>
      <c r="Q121" s="39" t="str">
        <f>IF(J121='Plan_Layout_UNL_(XK_organized)'!I121,"",1)</f>
        <v/>
      </c>
      <c r="R121" s="16"/>
      <c r="T121" s="15"/>
      <c r="U121" s="16"/>
      <c r="W121" s="15"/>
      <c r="X121" s="16"/>
      <c r="Z121" s="15"/>
      <c r="AA121" s="16"/>
      <c r="AC121" s="15"/>
      <c r="AD121" s="16"/>
      <c r="AF121" s="15"/>
      <c r="AG121" s="16"/>
    </row>
    <row r="122" spans="1:33" ht="15.75">
      <c r="A122" s="17">
        <v>121</v>
      </c>
      <c r="B122" s="17" t="s">
        <v>398</v>
      </c>
      <c r="C122" s="17" t="s">
        <v>399</v>
      </c>
      <c r="D122" s="17" t="s">
        <v>1317</v>
      </c>
      <c r="E122" s="26">
        <v>10811</v>
      </c>
      <c r="F122" s="26">
        <v>21320</v>
      </c>
      <c r="G122" s="26">
        <v>30110</v>
      </c>
      <c r="H122" s="26">
        <v>41602</v>
      </c>
      <c r="I122" s="26">
        <v>51420</v>
      </c>
      <c r="J122" s="26">
        <v>61411</v>
      </c>
      <c r="K122" s="37"/>
      <c r="L122" s="39" t="str">
        <f>IF(E122='Plan_Layout_UNL_(XK_organized)'!D122,"",1)</f>
        <v/>
      </c>
      <c r="M122" s="39" t="str">
        <f>IF(F122='Plan_Layout_UNL_(XK_organized)'!E122,"",1)</f>
        <v/>
      </c>
      <c r="N122" s="39" t="str">
        <f>IF(G122='Plan_Layout_UNL_(XK_organized)'!F122,"",1)</f>
        <v/>
      </c>
      <c r="O122" s="39" t="str">
        <f>IF(H122='Plan_Layout_UNL_(XK_organized)'!G122,"",1)</f>
        <v/>
      </c>
      <c r="P122" s="39" t="str">
        <f>IF(I122='Plan_Layout_UNL_(XK_organized)'!H122,"",1)</f>
        <v/>
      </c>
      <c r="Q122" s="39" t="str">
        <f>IF(J122='Plan_Layout_UNL_(XK_organized)'!I122,"",1)</f>
        <v/>
      </c>
      <c r="R122" s="16"/>
      <c r="T122" s="15"/>
      <c r="U122" s="16"/>
      <c r="W122" s="15"/>
      <c r="X122" s="16"/>
      <c r="Z122" s="15"/>
      <c r="AA122" s="16"/>
      <c r="AC122" s="15"/>
      <c r="AD122" s="16"/>
      <c r="AF122" s="15"/>
      <c r="AG122" s="16"/>
    </row>
    <row r="123" spans="1:33" ht="15.75">
      <c r="A123" s="17">
        <v>122</v>
      </c>
      <c r="B123" s="17" t="s">
        <v>401</v>
      </c>
      <c r="C123" s="17" t="s">
        <v>402</v>
      </c>
      <c r="D123" s="17" t="s">
        <v>1317</v>
      </c>
      <c r="E123" s="26">
        <v>10421</v>
      </c>
      <c r="F123" s="26">
        <v>20601</v>
      </c>
      <c r="G123" s="26">
        <v>30501</v>
      </c>
      <c r="H123" s="26">
        <v>41011</v>
      </c>
      <c r="I123" s="26">
        <v>51511</v>
      </c>
      <c r="J123" s="26">
        <v>60119</v>
      </c>
      <c r="K123" s="37"/>
      <c r="L123" s="39" t="str">
        <f>IF(E123='Plan_Layout_UNL_(XK_organized)'!D123,"",1)</f>
        <v/>
      </c>
      <c r="M123" s="39" t="str">
        <f>IF(F123='Plan_Layout_UNL_(XK_organized)'!E123,"",1)</f>
        <v/>
      </c>
      <c r="N123" s="39" t="str">
        <f>IF(G123='Plan_Layout_UNL_(XK_organized)'!F123,"",1)</f>
        <v/>
      </c>
      <c r="O123" s="39" t="str">
        <f>IF(H123='Plan_Layout_UNL_(XK_organized)'!G123,"",1)</f>
        <v/>
      </c>
      <c r="P123" s="39" t="str">
        <f>IF(I123='Plan_Layout_UNL_(XK_organized)'!H123,"",1)</f>
        <v/>
      </c>
      <c r="Q123" s="39" t="str">
        <f>IF(J123='Plan_Layout_UNL_(XK_organized)'!I123,"",1)</f>
        <v/>
      </c>
      <c r="R123" s="16"/>
      <c r="T123" s="15"/>
      <c r="U123" s="16"/>
      <c r="W123" s="15"/>
      <c r="X123" s="16"/>
      <c r="Z123" s="15"/>
      <c r="AA123" s="16"/>
      <c r="AC123" s="15"/>
      <c r="AD123" s="16"/>
      <c r="AF123" s="15"/>
      <c r="AG123" s="16"/>
    </row>
    <row r="124" spans="1:33" ht="15.75">
      <c r="A124" s="17">
        <v>123</v>
      </c>
      <c r="B124" s="17" t="s">
        <v>404</v>
      </c>
      <c r="C124" s="17" t="s">
        <v>405</v>
      </c>
      <c r="D124" s="17" t="s">
        <v>1317</v>
      </c>
      <c r="E124" s="26">
        <v>10201</v>
      </c>
      <c r="F124" s="26">
        <v>21210</v>
      </c>
      <c r="G124" s="26">
        <v>31510</v>
      </c>
      <c r="H124" s="26">
        <v>40201</v>
      </c>
      <c r="I124" s="26">
        <v>50119</v>
      </c>
      <c r="J124" s="26">
        <v>61203</v>
      </c>
      <c r="K124" s="37"/>
      <c r="L124" s="39" t="str">
        <f>IF(E124='Plan_Layout_UNL_(XK_organized)'!D124,"",1)</f>
        <v/>
      </c>
      <c r="M124" s="39" t="str">
        <f>IF(F124='Plan_Layout_UNL_(XK_organized)'!E124,"",1)</f>
        <v/>
      </c>
      <c r="N124" s="39" t="str">
        <f>IF(G124='Plan_Layout_UNL_(XK_organized)'!F124,"",1)</f>
        <v/>
      </c>
      <c r="O124" s="39" t="str">
        <f>IF(H124='Plan_Layout_UNL_(XK_organized)'!G124,"",1)</f>
        <v/>
      </c>
      <c r="P124" s="39" t="str">
        <f>IF(I124='Plan_Layout_UNL_(XK_organized)'!H124,"",1)</f>
        <v/>
      </c>
      <c r="Q124" s="39" t="str">
        <f>IF(J124='Plan_Layout_UNL_(XK_organized)'!I124,"",1)</f>
        <v/>
      </c>
      <c r="R124" s="16"/>
      <c r="T124" s="15"/>
      <c r="U124" s="16"/>
      <c r="W124" s="15"/>
      <c r="X124" s="16"/>
      <c r="Z124" s="15"/>
      <c r="AA124" s="16"/>
      <c r="AC124" s="15"/>
      <c r="AD124" s="16"/>
      <c r="AF124" s="15"/>
      <c r="AG124" s="16"/>
    </row>
    <row r="125" spans="1:33" ht="15.75">
      <c r="A125" s="17">
        <v>124</v>
      </c>
      <c r="B125" s="17" t="s">
        <v>407</v>
      </c>
      <c r="C125" s="17" t="s">
        <v>408</v>
      </c>
      <c r="D125" s="17" t="s">
        <v>1317</v>
      </c>
      <c r="E125" s="26">
        <v>10120</v>
      </c>
      <c r="F125" s="26">
        <v>20703</v>
      </c>
      <c r="G125" s="26">
        <v>30702</v>
      </c>
      <c r="H125" s="26">
        <v>41111</v>
      </c>
      <c r="I125" s="26">
        <v>51412</v>
      </c>
      <c r="J125" s="26">
        <v>60821</v>
      </c>
      <c r="K125" s="37"/>
      <c r="L125" s="39" t="str">
        <f>IF(E125='Plan_Layout_UNL_(XK_organized)'!D125,"",1)</f>
        <v/>
      </c>
      <c r="M125" s="39" t="str">
        <f>IF(F125='Plan_Layout_UNL_(XK_organized)'!E125,"",1)</f>
        <v/>
      </c>
      <c r="N125" s="39" t="str">
        <f>IF(G125='Plan_Layout_UNL_(XK_organized)'!F125,"",1)</f>
        <v/>
      </c>
      <c r="O125" s="39" t="str">
        <f>IF(H125='Plan_Layout_UNL_(XK_organized)'!G125,"",1)</f>
        <v/>
      </c>
      <c r="P125" s="39" t="str">
        <f>IF(I125='Plan_Layout_UNL_(XK_organized)'!H125,"",1)</f>
        <v/>
      </c>
      <c r="Q125" s="39" t="str">
        <f>IF(J125='Plan_Layout_UNL_(XK_organized)'!I125,"",1)</f>
        <v/>
      </c>
      <c r="R125" s="16"/>
      <c r="T125" s="15"/>
      <c r="U125" s="16"/>
      <c r="W125" s="15"/>
      <c r="X125" s="16"/>
      <c r="Z125" s="15"/>
      <c r="AA125" s="16"/>
      <c r="AC125" s="15"/>
      <c r="AD125" s="16"/>
      <c r="AF125" s="15"/>
      <c r="AG125" s="16"/>
    </row>
    <row r="126" spans="1:33" ht="15.75">
      <c r="A126" s="17">
        <v>125</v>
      </c>
      <c r="B126" s="17" t="s">
        <v>411</v>
      </c>
      <c r="C126" s="17" t="s">
        <v>412</v>
      </c>
      <c r="D126" s="17" t="s">
        <v>1317</v>
      </c>
      <c r="E126" s="26">
        <v>11101</v>
      </c>
      <c r="F126" s="26">
        <v>20512</v>
      </c>
      <c r="G126" s="26">
        <v>31102</v>
      </c>
      <c r="H126" s="26">
        <v>40119</v>
      </c>
      <c r="I126" s="26">
        <v>51101</v>
      </c>
      <c r="J126" s="26">
        <v>60710</v>
      </c>
      <c r="K126" s="37"/>
      <c r="L126" s="39" t="str">
        <f>IF(E126='Plan_Layout_UNL_(XK_organized)'!D126,"",1)</f>
        <v/>
      </c>
      <c r="M126" s="39" t="str">
        <f>IF(F126='Plan_Layout_UNL_(XK_organized)'!E126,"",1)</f>
        <v/>
      </c>
      <c r="N126" s="39" t="str">
        <f>IF(G126='Plan_Layout_UNL_(XK_organized)'!F126,"",1)</f>
        <v/>
      </c>
      <c r="O126" s="39" t="str">
        <f>IF(H126='Plan_Layout_UNL_(XK_organized)'!G126,"",1)</f>
        <v/>
      </c>
      <c r="P126" s="39" t="str">
        <f>IF(I126='Plan_Layout_UNL_(XK_organized)'!H126,"",1)</f>
        <v/>
      </c>
      <c r="Q126" s="39" t="str">
        <f>IF(J126='Plan_Layout_UNL_(XK_organized)'!I126,"",1)</f>
        <v/>
      </c>
      <c r="R126" s="16"/>
      <c r="T126" s="15"/>
      <c r="U126" s="16"/>
      <c r="W126" s="15"/>
      <c r="X126" s="16"/>
      <c r="Z126" s="15"/>
      <c r="AA126" s="16"/>
      <c r="AC126" s="15"/>
      <c r="AD126" s="16"/>
      <c r="AF126" s="15"/>
      <c r="AG126" s="16"/>
    </row>
    <row r="127" spans="1:33" ht="15.75">
      <c r="A127" s="17">
        <v>126</v>
      </c>
      <c r="B127" s="17" t="s">
        <v>414</v>
      </c>
      <c r="C127" s="17" t="s">
        <v>415</v>
      </c>
      <c r="D127" s="17" t="s">
        <v>1317</v>
      </c>
      <c r="E127" s="26">
        <v>11320</v>
      </c>
      <c r="F127" s="26">
        <v>21401</v>
      </c>
      <c r="G127" s="26">
        <v>30521</v>
      </c>
      <c r="H127" s="26">
        <v>40919</v>
      </c>
      <c r="I127" s="26">
        <v>50412</v>
      </c>
      <c r="J127" s="26">
        <v>60203</v>
      </c>
      <c r="K127" s="37"/>
      <c r="L127" s="39" t="str">
        <f>IF(E127='Plan_Layout_UNL_(XK_organized)'!D127,"",1)</f>
        <v/>
      </c>
      <c r="M127" s="39" t="str">
        <f>IF(F127='Plan_Layout_UNL_(XK_organized)'!E127,"",1)</f>
        <v/>
      </c>
      <c r="N127" s="39" t="str">
        <f>IF(G127='Plan_Layout_UNL_(XK_organized)'!F127,"",1)</f>
        <v/>
      </c>
      <c r="O127" s="39" t="str">
        <f>IF(H127='Plan_Layout_UNL_(XK_organized)'!G127,"",1)</f>
        <v/>
      </c>
      <c r="P127" s="39" t="str">
        <f>IF(I127='Plan_Layout_UNL_(XK_organized)'!H127,"",1)</f>
        <v/>
      </c>
      <c r="Q127" s="39" t="str">
        <f>IF(J127='Plan_Layout_UNL_(XK_organized)'!I127,"",1)</f>
        <v/>
      </c>
      <c r="R127" s="16"/>
      <c r="T127" s="15"/>
      <c r="U127" s="16"/>
      <c r="W127" s="15"/>
      <c r="X127" s="16"/>
      <c r="Z127" s="15"/>
      <c r="AA127" s="16"/>
      <c r="AC127" s="15"/>
      <c r="AD127" s="16"/>
      <c r="AF127" s="15"/>
      <c r="AG127" s="16"/>
    </row>
    <row r="128" spans="1:33" ht="15.75">
      <c r="A128" s="17">
        <v>127</v>
      </c>
      <c r="B128" s="17" t="s">
        <v>417</v>
      </c>
      <c r="C128" s="17" t="s">
        <v>418</v>
      </c>
      <c r="D128" s="17" t="s">
        <v>1317</v>
      </c>
      <c r="E128" s="26">
        <v>10719</v>
      </c>
      <c r="F128" s="26">
        <v>20402</v>
      </c>
      <c r="G128" s="26">
        <v>30102</v>
      </c>
      <c r="H128" s="26">
        <v>41012</v>
      </c>
      <c r="I128" s="26">
        <v>50911</v>
      </c>
      <c r="J128" s="26">
        <v>60519</v>
      </c>
      <c r="K128" s="37"/>
      <c r="L128" s="39" t="str">
        <f>IF(E128='Plan_Layout_UNL_(XK_organized)'!D128,"",1)</f>
        <v/>
      </c>
      <c r="M128" s="39" t="str">
        <f>IF(F128='Plan_Layout_UNL_(XK_organized)'!E128,"",1)</f>
        <v/>
      </c>
      <c r="N128" s="39" t="str">
        <f>IF(G128='Plan_Layout_UNL_(XK_organized)'!F128,"",1)</f>
        <v/>
      </c>
      <c r="O128" s="39" t="str">
        <f>IF(H128='Plan_Layout_UNL_(XK_organized)'!G128,"",1)</f>
        <v/>
      </c>
      <c r="P128" s="39" t="str">
        <f>IF(I128='Plan_Layout_UNL_(XK_organized)'!H128,"",1)</f>
        <v/>
      </c>
      <c r="Q128" s="39" t="str">
        <f>IF(J128='Plan_Layout_UNL_(XK_organized)'!I128,"",1)</f>
        <v/>
      </c>
      <c r="R128" s="16"/>
      <c r="T128" s="15"/>
      <c r="U128" s="16"/>
      <c r="W128" s="15"/>
      <c r="X128" s="16"/>
      <c r="Z128" s="15"/>
      <c r="AA128" s="16"/>
      <c r="AC128" s="15"/>
      <c r="AD128" s="16"/>
      <c r="AF128" s="15"/>
      <c r="AG128" s="16"/>
    </row>
    <row r="129" spans="1:33" ht="15.75">
      <c r="A129" s="17">
        <v>128</v>
      </c>
      <c r="B129" s="17" t="s">
        <v>420</v>
      </c>
      <c r="C129" s="17" t="s">
        <v>421</v>
      </c>
      <c r="D129" s="17" t="s">
        <v>1317</v>
      </c>
      <c r="E129" s="26">
        <v>11220</v>
      </c>
      <c r="F129" s="26">
        <v>21502</v>
      </c>
      <c r="G129" s="26">
        <v>30419</v>
      </c>
      <c r="H129" s="26">
        <v>41521</v>
      </c>
      <c r="I129" s="26">
        <v>50310</v>
      </c>
      <c r="J129" s="26">
        <v>60103</v>
      </c>
      <c r="K129" s="37"/>
      <c r="L129" s="39" t="str">
        <f>IF(E129='Plan_Layout_UNL_(XK_organized)'!D129,"",1)</f>
        <v/>
      </c>
      <c r="M129" s="39" t="str">
        <f>IF(F129='Plan_Layout_UNL_(XK_organized)'!E129,"",1)</f>
        <v/>
      </c>
      <c r="N129" s="39" t="str">
        <f>IF(G129='Plan_Layout_UNL_(XK_organized)'!F129,"",1)</f>
        <v/>
      </c>
      <c r="O129" s="39" t="str">
        <f>IF(H129='Plan_Layout_UNL_(XK_organized)'!G129,"",1)</f>
        <v/>
      </c>
      <c r="P129" s="39" t="str">
        <f>IF(I129='Plan_Layout_UNL_(XK_organized)'!H129,"",1)</f>
        <v/>
      </c>
      <c r="Q129" s="39" t="str">
        <f>IF(J129='Plan_Layout_UNL_(XK_organized)'!I129,"",1)</f>
        <v/>
      </c>
      <c r="R129" s="16"/>
      <c r="T129" s="15"/>
      <c r="U129" s="16"/>
      <c r="W129" s="15"/>
      <c r="X129" s="16"/>
      <c r="Z129" s="15"/>
      <c r="AA129" s="16"/>
      <c r="AC129" s="15"/>
      <c r="AD129" s="16"/>
      <c r="AF129" s="15"/>
      <c r="AG129" s="16"/>
    </row>
    <row r="130" spans="1:33" ht="15.75">
      <c r="A130" s="17">
        <v>129</v>
      </c>
      <c r="B130" s="17" t="s">
        <v>423</v>
      </c>
      <c r="C130" s="17" t="s">
        <v>424</v>
      </c>
      <c r="D130" s="17" t="s">
        <v>1317</v>
      </c>
      <c r="E130" s="26">
        <v>10610</v>
      </c>
      <c r="F130" s="26">
        <v>21319</v>
      </c>
      <c r="G130" s="26">
        <v>30411</v>
      </c>
      <c r="H130" s="26">
        <v>41601</v>
      </c>
      <c r="I130" s="26">
        <v>51119</v>
      </c>
      <c r="J130" s="26">
        <v>61612</v>
      </c>
      <c r="K130" s="37"/>
      <c r="L130" s="39" t="str">
        <f>IF(E130='Plan_Layout_UNL_(XK_organized)'!D130,"",1)</f>
        <v/>
      </c>
      <c r="M130" s="39" t="str">
        <f>IF(F130='Plan_Layout_UNL_(XK_organized)'!E130,"",1)</f>
        <v/>
      </c>
      <c r="N130" s="39" t="str">
        <f>IF(G130='Plan_Layout_UNL_(XK_organized)'!F130,"",1)</f>
        <v/>
      </c>
      <c r="O130" s="39" t="str">
        <f>IF(H130='Plan_Layout_UNL_(XK_organized)'!G130,"",1)</f>
        <v/>
      </c>
      <c r="P130" s="39" t="str">
        <f>IF(I130='Plan_Layout_UNL_(XK_organized)'!H130,"",1)</f>
        <v/>
      </c>
      <c r="Q130" s="39" t="str">
        <f>IF(J130='Plan_Layout_UNL_(XK_organized)'!I130,"",1)</f>
        <v/>
      </c>
      <c r="R130" s="16"/>
      <c r="T130" s="15"/>
      <c r="U130" s="16"/>
      <c r="W130" s="15"/>
      <c r="X130" s="16"/>
      <c r="Z130" s="15"/>
      <c r="AA130" s="16"/>
      <c r="AC130" s="15"/>
      <c r="AD130" s="16"/>
      <c r="AF130" s="15"/>
      <c r="AG130" s="16"/>
    </row>
    <row r="131" spans="1:33" ht="15.75">
      <c r="A131" s="17">
        <v>130</v>
      </c>
      <c r="B131" s="17" t="s">
        <v>426</v>
      </c>
      <c r="C131" s="17" t="s">
        <v>427</v>
      </c>
      <c r="D131" s="17" t="s">
        <v>1317</v>
      </c>
      <c r="E131" s="26">
        <v>10621</v>
      </c>
      <c r="F131" s="26">
        <v>20102</v>
      </c>
      <c r="G131" s="26">
        <v>30603</v>
      </c>
      <c r="H131" s="26">
        <v>40910</v>
      </c>
      <c r="I131" s="26">
        <v>50910</v>
      </c>
      <c r="J131" s="26">
        <v>60221</v>
      </c>
      <c r="K131" s="37"/>
      <c r="L131" s="39" t="str">
        <f>IF(E131='Plan_Layout_UNL_(XK_organized)'!D131,"",1)</f>
        <v/>
      </c>
      <c r="M131" s="39" t="str">
        <f>IF(F131='Plan_Layout_UNL_(XK_organized)'!E131,"",1)</f>
        <v/>
      </c>
      <c r="N131" s="39" t="str">
        <f>IF(G131='Plan_Layout_UNL_(XK_organized)'!F131,"",1)</f>
        <v/>
      </c>
      <c r="O131" s="39" t="str">
        <f>IF(H131='Plan_Layout_UNL_(XK_organized)'!G131,"",1)</f>
        <v/>
      </c>
      <c r="P131" s="39" t="str">
        <f>IF(I131='Plan_Layout_UNL_(XK_organized)'!H131,"",1)</f>
        <v/>
      </c>
      <c r="Q131" s="39" t="str">
        <f>IF(J131='Plan_Layout_UNL_(XK_organized)'!I131,"",1)</f>
        <v/>
      </c>
      <c r="R131" s="16"/>
      <c r="T131" s="15"/>
      <c r="U131" s="16"/>
      <c r="W131" s="15"/>
      <c r="X131" s="16"/>
      <c r="Z131" s="15"/>
      <c r="AA131" s="16"/>
      <c r="AC131" s="15"/>
      <c r="AD131" s="16"/>
      <c r="AF131" s="15"/>
      <c r="AG131" s="16"/>
    </row>
    <row r="132" spans="1:33" ht="15.75">
      <c r="A132" s="17">
        <v>131</v>
      </c>
      <c r="B132" s="17" t="s">
        <v>430</v>
      </c>
      <c r="C132" s="17" t="s">
        <v>431</v>
      </c>
      <c r="D132" s="17" t="s">
        <v>1317</v>
      </c>
      <c r="E132" s="26">
        <v>10920</v>
      </c>
      <c r="F132" s="26">
        <v>21103</v>
      </c>
      <c r="G132" s="26">
        <v>30220</v>
      </c>
      <c r="H132" s="26">
        <v>41520</v>
      </c>
      <c r="I132" s="26">
        <v>50212</v>
      </c>
      <c r="J132" s="26">
        <v>60602</v>
      </c>
      <c r="K132" s="37"/>
      <c r="L132" s="39" t="str">
        <f>IF(E132='Plan_Layout_UNL_(XK_organized)'!D132,"",1)</f>
        <v/>
      </c>
      <c r="M132" s="39" t="str">
        <f>IF(F132='Plan_Layout_UNL_(XK_organized)'!E132,"",1)</f>
        <v/>
      </c>
      <c r="N132" s="39" t="str">
        <f>IF(G132='Plan_Layout_UNL_(XK_organized)'!F132,"",1)</f>
        <v/>
      </c>
      <c r="O132" s="39" t="str">
        <f>IF(H132='Plan_Layout_UNL_(XK_organized)'!G132,"",1)</f>
        <v/>
      </c>
      <c r="P132" s="39" t="str">
        <f>IF(I132='Plan_Layout_UNL_(XK_organized)'!H132,"",1)</f>
        <v/>
      </c>
      <c r="Q132" s="39" t="str">
        <f>IF(J132='Plan_Layout_UNL_(XK_organized)'!I132,"",1)</f>
        <v/>
      </c>
      <c r="R132" s="16"/>
      <c r="T132" s="15"/>
      <c r="U132" s="16"/>
      <c r="W132" s="15"/>
      <c r="X132" s="16"/>
      <c r="Z132" s="15"/>
      <c r="AA132" s="16"/>
      <c r="AC132" s="15"/>
      <c r="AD132" s="16"/>
      <c r="AF132" s="15"/>
      <c r="AG132" s="16"/>
    </row>
    <row r="133" spans="1:33" ht="15.75">
      <c r="A133" s="17">
        <v>132</v>
      </c>
      <c r="B133" s="17" t="s">
        <v>433</v>
      </c>
      <c r="C133" s="17" t="s">
        <v>434</v>
      </c>
      <c r="D133" s="17" t="s">
        <v>1317</v>
      </c>
      <c r="E133" s="26">
        <v>11010</v>
      </c>
      <c r="F133" s="26">
        <v>20521</v>
      </c>
      <c r="G133" s="26">
        <v>31121</v>
      </c>
      <c r="H133" s="26">
        <v>40711</v>
      </c>
      <c r="I133" s="26">
        <v>50402</v>
      </c>
      <c r="J133" s="26">
        <v>61421</v>
      </c>
      <c r="K133" s="37"/>
      <c r="L133" s="39" t="str">
        <f>IF(E133='Plan_Layout_UNL_(XK_organized)'!D133,"",1)</f>
        <v/>
      </c>
      <c r="M133" s="39" t="str">
        <f>IF(F133='Plan_Layout_UNL_(XK_organized)'!E133,"",1)</f>
        <v/>
      </c>
      <c r="N133" s="39">
        <f>IF(G133='Plan_Layout_UNL_(XK_organized)'!F133,"",1)</f>
        <v>1</v>
      </c>
      <c r="O133" s="39" t="str">
        <f>IF(H133='Plan_Layout_UNL_(XK_organized)'!G133,"",1)</f>
        <v/>
      </c>
      <c r="P133" s="39" t="str">
        <f>IF(I133='Plan_Layout_UNL_(XK_organized)'!H133,"",1)</f>
        <v/>
      </c>
      <c r="Q133" s="39" t="str">
        <f>IF(J133='Plan_Layout_UNL_(XK_organized)'!I133,"",1)</f>
        <v/>
      </c>
      <c r="R133" s="16"/>
      <c r="T133" s="15"/>
      <c r="U133" s="16"/>
      <c r="W133" s="15"/>
      <c r="X133" s="16"/>
      <c r="Z133" s="15"/>
      <c r="AA133" s="16"/>
      <c r="AC133" s="15"/>
      <c r="AD133" s="16"/>
      <c r="AF133" s="15"/>
      <c r="AG133" s="16"/>
    </row>
    <row r="134" spans="1:33" ht="15.75">
      <c r="A134" s="17">
        <v>133</v>
      </c>
      <c r="B134" s="17" t="s">
        <v>437</v>
      </c>
      <c r="C134" s="17" t="s">
        <v>438</v>
      </c>
      <c r="D134" s="17" t="s">
        <v>1317</v>
      </c>
      <c r="E134" s="26">
        <v>10112</v>
      </c>
      <c r="F134" s="26">
        <v>21021</v>
      </c>
      <c r="G134" s="26">
        <v>30311</v>
      </c>
      <c r="H134" s="26">
        <v>41301</v>
      </c>
      <c r="I134" s="26">
        <v>51419</v>
      </c>
      <c r="J134" s="26">
        <v>61410</v>
      </c>
      <c r="K134" s="37"/>
      <c r="L134" s="39" t="str">
        <f>IF(E134='Plan_Layout_UNL_(XK_organized)'!D134,"",1)</f>
        <v/>
      </c>
      <c r="M134" s="39" t="str">
        <f>IF(F134='Plan_Layout_UNL_(XK_organized)'!E134,"",1)</f>
        <v/>
      </c>
      <c r="N134" s="39" t="str">
        <f>IF(G134='Plan_Layout_UNL_(XK_organized)'!F134,"",1)</f>
        <v/>
      </c>
      <c r="O134" s="39" t="str">
        <f>IF(H134='Plan_Layout_UNL_(XK_organized)'!G134,"",1)</f>
        <v/>
      </c>
      <c r="P134" s="39" t="str">
        <f>IF(I134='Plan_Layout_UNL_(XK_organized)'!H134,"",1)</f>
        <v/>
      </c>
      <c r="Q134" s="39" t="str">
        <f>IF(J134='Plan_Layout_UNL_(XK_organized)'!I134,"",1)</f>
        <v/>
      </c>
      <c r="R134" s="16"/>
      <c r="T134" s="15"/>
      <c r="U134" s="16"/>
      <c r="W134" s="15"/>
      <c r="X134" s="16"/>
      <c r="Z134" s="15"/>
      <c r="AA134" s="16"/>
      <c r="AC134" s="15"/>
      <c r="AD134" s="16"/>
      <c r="AF134" s="15"/>
      <c r="AG134" s="16"/>
    </row>
    <row r="135" spans="1:33" ht="15.75">
      <c r="A135" s="17">
        <v>134</v>
      </c>
      <c r="B135" s="17" t="s">
        <v>440</v>
      </c>
      <c r="C135" s="17" t="s">
        <v>441</v>
      </c>
      <c r="D135" s="17" t="s">
        <v>1317</v>
      </c>
      <c r="E135" s="26">
        <v>11203</v>
      </c>
      <c r="F135" s="26">
        <v>20610</v>
      </c>
      <c r="G135" s="26">
        <v>31002</v>
      </c>
      <c r="H135" s="26">
        <v>40621</v>
      </c>
      <c r="I135" s="26">
        <v>51503</v>
      </c>
      <c r="J135" s="26">
        <v>60811</v>
      </c>
      <c r="K135" s="37"/>
      <c r="L135" s="39" t="str">
        <f>IF(E135='Plan_Layout_UNL_(XK_organized)'!D135,"",1)</f>
        <v/>
      </c>
      <c r="M135" s="39" t="str">
        <f>IF(F135='Plan_Layout_UNL_(XK_organized)'!E135,"",1)</f>
        <v/>
      </c>
      <c r="N135" s="39" t="str">
        <f>IF(G135='Plan_Layout_UNL_(XK_organized)'!F135,"",1)</f>
        <v/>
      </c>
      <c r="O135" s="39" t="str">
        <f>IF(H135='Plan_Layout_UNL_(XK_organized)'!G135,"",1)</f>
        <v/>
      </c>
      <c r="P135" s="39" t="str">
        <f>IF(I135='Plan_Layout_UNL_(XK_organized)'!H135,"",1)</f>
        <v/>
      </c>
      <c r="Q135" s="39" t="str">
        <f>IF(J135='Plan_Layout_UNL_(XK_organized)'!I135,"",1)</f>
        <v/>
      </c>
      <c r="R135" s="16"/>
      <c r="T135" s="15"/>
      <c r="U135" s="16"/>
      <c r="W135" s="15"/>
      <c r="X135" s="16"/>
      <c r="Z135" s="15"/>
      <c r="AA135" s="16"/>
      <c r="AC135" s="15"/>
      <c r="AD135" s="16"/>
      <c r="AF135" s="15"/>
      <c r="AG135" s="16"/>
    </row>
    <row r="136" spans="1:33" ht="15.75">
      <c r="A136" s="17">
        <v>135</v>
      </c>
      <c r="B136" s="17" t="s">
        <v>443</v>
      </c>
      <c r="C136" s="17" t="s">
        <v>444</v>
      </c>
      <c r="D136" s="17" t="s">
        <v>1317</v>
      </c>
      <c r="E136" s="26">
        <v>11211</v>
      </c>
      <c r="F136" s="26">
        <v>20519</v>
      </c>
      <c r="G136" s="26">
        <v>31619</v>
      </c>
      <c r="H136" s="26">
        <v>40311</v>
      </c>
      <c r="I136" s="26">
        <v>50403</v>
      </c>
      <c r="J136" s="26">
        <v>61219</v>
      </c>
      <c r="K136" s="37"/>
      <c r="L136" s="39" t="str">
        <f>IF(E136='Plan_Layout_UNL_(XK_organized)'!D136,"",1)</f>
        <v/>
      </c>
      <c r="M136" s="39" t="str">
        <f>IF(F136='Plan_Layout_UNL_(XK_organized)'!E136,"",1)</f>
        <v/>
      </c>
      <c r="N136" s="39" t="str">
        <f>IF(G136='Plan_Layout_UNL_(XK_organized)'!F136,"",1)</f>
        <v/>
      </c>
      <c r="O136" s="39" t="str">
        <f>IF(H136='Plan_Layout_UNL_(XK_organized)'!G136,"",1)</f>
        <v/>
      </c>
      <c r="P136" s="39" t="str">
        <f>IF(I136='Plan_Layout_UNL_(XK_organized)'!H136,"",1)</f>
        <v/>
      </c>
      <c r="Q136" s="39" t="str">
        <f>IF(J136='Plan_Layout_UNL_(XK_organized)'!I136,"",1)</f>
        <v/>
      </c>
      <c r="R136" s="16"/>
      <c r="T136" s="15"/>
      <c r="U136" s="16"/>
      <c r="W136" s="15"/>
      <c r="X136" s="16"/>
      <c r="Z136" s="15"/>
      <c r="AA136" s="16"/>
      <c r="AC136" s="15"/>
      <c r="AD136" s="16"/>
      <c r="AF136" s="15"/>
      <c r="AG136" s="16"/>
    </row>
    <row r="137" spans="1:33" ht="15.75">
      <c r="A137" s="17">
        <v>136</v>
      </c>
      <c r="B137" s="17" t="s">
        <v>446</v>
      </c>
      <c r="C137" s="17" t="s">
        <v>447</v>
      </c>
      <c r="D137" s="17" t="s">
        <v>1317</v>
      </c>
      <c r="E137" s="26">
        <v>10111</v>
      </c>
      <c r="F137" s="26">
        <v>21019</v>
      </c>
      <c r="G137" s="26">
        <v>30410</v>
      </c>
      <c r="H137" s="26">
        <v>41503</v>
      </c>
      <c r="I137" s="26">
        <v>51320</v>
      </c>
      <c r="J137" s="26">
        <v>61310</v>
      </c>
      <c r="K137" s="37"/>
      <c r="L137" s="39" t="str">
        <f>IF(E137='Plan_Layout_UNL_(XK_organized)'!D137,"",1)</f>
        <v/>
      </c>
      <c r="M137" s="39" t="str">
        <f>IF(F137='Plan_Layout_UNL_(XK_organized)'!E137,"",1)</f>
        <v/>
      </c>
      <c r="N137" s="39" t="str">
        <f>IF(G137='Plan_Layout_UNL_(XK_organized)'!F137,"",1)</f>
        <v/>
      </c>
      <c r="O137" s="39" t="str">
        <f>IF(H137='Plan_Layout_UNL_(XK_organized)'!G137,"",1)</f>
        <v/>
      </c>
      <c r="P137" s="39" t="str">
        <f>IF(I137='Plan_Layout_UNL_(XK_organized)'!H137,"",1)</f>
        <v/>
      </c>
      <c r="Q137" s="39" t="str">
        <f>IF(J137='Plan_Layout_UNL_(XK_organized)'!I137,"",1)</f>
        <v/>
      </c>
      <c r="R137" s="16"/>
      <c r="T137" s="15"/>
      <c r="U137" s="16"/>
      <c r="W137" s="15"/>
      <c r="X137" s="16"/>
      <c r="Z137" s="15"/>
      <c r="AA137" s="16"/>
      <c r="AC137" s="15"/>
      <c r="AD137" s="16"/>
      <c r="AF137" s="15"/>
      <c r="AG137" s="16"/>
    </row>
    <row r="138" spans="1:33" ht="15.75">
      <c r="A138" s="17">
        <v>137</v>
      </c>
      <c r="B138" s="17" t="s">
        <v>450</v>
      </c>
      <c r="C138" s="17" t="s">
        <v>451</v>
      </c>
      <c r="D138" s="17" t="s">
        <v>1317</v>
      </c>
      <c r="E138" s="26">
        <v>10912</v>
      </c>
      <c r="F138" s="26">
        <v>20621</v>
      </c>
      <c r="G138" s="26">
        <v>31220</v>
      </c>
      <c r="H138" s="26">
        <v>40410</v>
      </c>
      <c r="I138" s="26">
        <v>50303</v>
      </c>
      <c r="J138" s="26">
        <v>61619</v>
      </c>
      <c r="K138" s="37"/>
      <c r="L138" s="39" t="str">
        <f>IF(E138='Plan_Layout_UNL_(XK_organized)'!D138,"",1)</f>
        <v/>
      </c>
      <c r="M138" s="39" t="str">
        <f>IF(F138='Plan_Layout_UNL_(XK_organized)'!E138,"",1)</f>
        <v/>
      </c>
      <c r="N138" s="39" t="str">
        <f>IF(G138='Plan_Layout_UNL_(XK_organized)'!F138,"",1)</f>
        <v/>
      </c>
      <c r="O138" s="39" t="str">
        <f>IF(H138='Plan_Layout_UNL_(XK_organized)'!G138,"",1)</f>
        <v/>
      </c>
      <c r="P138" s="39" t="str">
        <f>IF(I138='Plan_Layout_UNL_(XK_organized)'!H138,"",1)</f>
        <v/>
      </c>
      <c r="Q138" s="39" t="str">
        <f>IF(J138='Plan_Layout_UNL_(XK_organized)'!I138,"",1)</f>
        <v/>
      </c>
      <c r="R138" s="16"/>
      <c r="T138" s="15"/>
      <c r="U138" s="16"/>
      <c r="W138" s="15"/>
      <c r="X138" s="16"/>
      <c r="Z138" s="15"/>
      <c r="AA138" s="16"/>
      <c r="AC138" s="15"/>
      <c r="AD138" s="16"/>
      <c r="AF138" s="15"/>
      <c r="AG138" s="16"/>
    </row>
    <row r="139" spans="1:33" ht="15.75">
      <c r="A139" s="17">
        <v>138</v>
      </c>
      <c r="B139" s="17" t="s">
        <v>453</v>
      </c>
      <c r="C139" s="17" t="s">
        <v>454</v>
      </c>
      <c r="D139" s="17" t="s">
        <v>1317</v>
      </c>
      <c r="E139" s="26">
        <v>10419</v>
      </c>
      <c r="F139" s="26">
        <v>20302</v>
      </c>
      <c r="G139" s="26">
        <v>30803</v>
      </c>
      <c r="H139" s="26">
        <v>41211</v>
      </c>
      <c r="I139" s="26">
        <v>51110</v>
      </c>
      <c r="J139" s="26">
        <v>60521</v>
      </c>
      <c r="K139" s="37"/>
      <c r="L139" s="39" t="str">
        <f>IF(E139='Plan_Layout_UNL_(XK_organized)'!D139,"",1)</f>
        <v/>
      </c>
      <c r="M139" s="39" t="str">
        <f>IF(F139='Plan_Layout_UNL_(XK_organized)'!E139,"",1)</f>
        <v/>
      </c>
      <c r="N139" s="39" t="str">
        <f>IF(G139='Plan_Layout_UNL_(XK_organized)'!F139,"",1)</f>
        <v/>
      </c>
      <c r="O139" s="39" t="str">
        <f>IF(H139='Plan_Layout_UNL_(XK_organized)'!G139,"",1)</f>
        <v/>
      </c>
      <c r="P139" s="39" t="str">
        <f>IF(I139='Plan_Layout_UNL_(XK_organized)'!H139,"",1)</f>
        <v/>
      </c>
      <c r="Q139" s="39" t="str">
        <f>IF(J139='Plan_Layout_UNL_(XK_organized)'!I139,"",1)</f>
        <v/>
      </c>
      <c r="R139" s="16"/>
      <c r="T139" s="15"/>
      <c r="U139" s="16"/>
      <c r="W139" s="15"/>
      <c r="X139" s="16"/>
      <c r="Z139" s="15"/>
      <c r="AA139" s="16"/>
      <c r="AC139" s="15"/>
      <c r="AD139" s="16"/>
      <c r="AF139" s="15"/>
      <c r="AG139" s="16"/>
    </row>
    <row r="140" spans="1:33" ht="15.75">
      <c r="A140" s="17">
        <v>139</v>
      </c>
      <c r="B140" s="17" t="s">
        <v>456</v>
      </c>
      <c r="C140" s="17" t="s">
        <v>457</v>
      </c>
      <c r="D140" s="17" t="s">
        <v>1317</v>
      </c>
      <c r="E140" s="26">
        <v>10519</v>
      </c>
      <c r="F140" s="26">
        <v>20202</v>
      </c>
      <c r="G140" s="26">
        <v>30201</v>
      </c>
      <c r="H140" s="26">
        <v>41210</v>
      </c>
      <c r="I140" s="26">
        <v>51210</v>
      </c>
      <c r="J140" s="26">
        <v>60621</v>
      </c>
      <c r="K140" s="37"/>
      <c r="L140" s="39" t="str">
        <f>IF(E140='Plan_Layout_UNL_(XK_organized)'!D140,"",1)</f>
        <v/>
      </c>
      <c r="M140" s="39" t="str">
        <f>IF(F140='Plan_Layout_UNL_(XK_organized)'!E140,"",1)</f>
        <v/>
      </c>
      <c r="N140" s="39" t="str">
        <f>IF(G140='Plan_Layout_UNL_(XK_organized)'!F140,"",1)</f>
        <v/>
      </c>
      <c r="O140" s="39" t="str">
        <f>IF(H140='Plan_Layout_UNL_(XK_organized)'!G140,"",1)</f>
        <v/>
      </c>
      <c r="P140" s="39" t="str">
        <f>IF(I140='Plan_Layout_UNL_(XK_organized)'!H140,"",1)</f>
        <v/>
      </c>
      <c r="Q140" s="39" t="str">
        <f>IF(J140='Plan_Layout_UNL_(XK_organized)'!I140,"",1)</f>
        <v/>
      </c>
      <c r="R140" s="16"/>
      <c r="T140" s="15"/>
      <c r="U140" s="16"/>
      <c r="W140" s="15"/>
      <c r="X140" s="16"/>
      <c r="Z140" s="15"/>
      <c r="AA140" s="16"/>
      <c r="AC140" s="15"/>
      <c r="AD140" s="16"/>
      <c r="AF140" s="15"/>
      <c r="AG140" s="16"/>
    </row>
    <row r="141" spans="1:33" ht="15.75">
      <c r="A141" s="17">
        <v>140</v>
      </c>
      <c r="B141" s="17" t="s">
        <v>459</v>
      </c>
      <c r="C141" s="17" t="s">
        <v>292</v>
      </c>
      <c r="D141" s="17" t="s">
        <v>1317</v>
      </c>
      <c r="E141" s="26">
        <v>10720</v>
      </c>
      <c r="F141" s="26">
        <v>20101</v>
      </c>
      <c r="G141" s="26">
        <v>30403</v>
      </c>
      <c r="H141" s="26">
        <v>41310</v>
      </c>
      <c r="I141" s="26">
        <v>51112</v>
      </c>
      <c r="J141" s="26">
        <v>60219</v>
      </c>
      <c r="K141" s="37"/>
      <c r="L141" s="39" t="str">
        <f>IF(E141='Plan_Layout_UNL_(XK_organized)'!D141,"",1)</f>
        <v/>
      </c>
      <c r="M141" s="39" t="str">
        <f>IF(F141='Plan_Layout_UNL_(XK_organized)'!E141,"",1)</f>
        <v/>
      </c>
      <c r="N141" s="39" t="str">
        <f>IF(G141='Plan_Layout_UNL_(XK_organized)'!F141,"",1)</f>
        <v/>
      </c>
      <c r="O141" s="39" t="str">
        <f>IF(H141='Plan_Layout_UNL_(XK_organized)'!G141,"",1)</f>
        <v/>
      </c>
      <c r="P141" s="39" t="str">
        <f>IF(I141='Plan_Layout_UNL_(XK_organized)'!H141,"",1)</f>
        <v/>
      </c>
      <c r="Q141" s="39" t="str">
        <f>IF(J141='Plan_Layout_UNL_(XK_organized)'!I141,"",1)</f>
        <v/>
      </c>
      <c r="R141" s="16"/>
      <c r="T141" s="15"/>
      <c r="U141" s="16"/>
      <c r="W141" s="15"/>
      <c r="X141" s="16"/>
      <c r="Z141" s="15"/>
      <c r="AA141" s="16"/>
      <c r="AC141" s="15"/>
      <c r="AD141" s="16"/>
      <c r="AF141" s="15"/>
      <c r="AG141" s="16"/>
    </row>
    <row r="142" spans="1:33" ht="15.75">
      <c r="A142" s="17">
        <v>141</v>
      </c>
      <c r="B142" s="17" t="s">
        <v>461</v>
      </c>
      <c r="C142" s="17" t="s">
        <v>462</v>
      </c>
      <c r="D142" s="17" t="s">
        <v>1317</v>
      </c>
      <c r="E142" s="26">
        <v>11001</v>
      </c>
      <c r="F142" s="26">
        <v>20811</v>
      </c>
      <c r="G142" s="26">
        <v>31202</v>
      </c>
      <c r="H142" s="26">
        <v>40821</v>
      </c>
      <c r="I142" s="26">
        <v>51602</v>
      </c>
      <c r="J142" s="26">
        <v>60311</v>
      </c>
      <c r="K142" s="37"/>
      <c r="L142" s="39" t="str">
        <f>IF(E142='Plan_Layout_UNL_(XK_organized)'!D142,"",1)</f>
        <v/>
      </c>
      <c r="M142" s="39" t="str">
        <f>IF(F142='Plan_Layout_UNL_(XK_organized)'!E142,"",1)</f>
        <v/>
      </c>
      <c r="N142" s="39" t="str">
        <f>IF(G142='Plan_Layout_UNL_(XK_organized)'!F142,"",1)</f>
        <v/>
      </c>
      <c r="O142" s="39" t="str">
        <f>IF(H142='Plan_Layout_UNL_(XK_organized)'!G142,"",1)</f>
        <v/>
      </c>
      <c r="P142" s="39" t="str">
        <f>IF(I142='Plan_Layout_UNL_(XK_organized)'!H142,"",1)</f>
        <v/>
      </c>
      <c r="Q142" s="39" t="str">
        <f>IF(J142='Plan_Layout_UNL_(XK_organized)'!I142,"",1)</f>
        <v/>
      </c>
      <c r="R142" s="16"/>
      <c r="T142" s="15"/>
      <c r="U142" s="16"/>
      <c r="W142" s="15"/>
      <c r="X142" s="16"/>
      <c r="Z142" s="15"/>
      <c r="AA142" s="16"/>
      <c r="AC142" s="15"/>
      <c r="AD142" s="16"/>
      <c r="AF142" s="15"/>
      <c r="AG142" s="16"/>
    </row>
    <row r="143" spans="1:33" ht="15.75">
      <c r="A143" s="17">
        <v>142</v>
      </c>
      <c r="B143" s="17" t="s">
        <v>464</v>
      </c>
      <c r="C143" s="17" t="s">
        <v>465</v>
      </c>
      <c r="D143" s="17" t="s">
        <v>1317</v>
      </c>
      <c r="E143" s="26">
        <v>11312</v>
      </c>
      <c r="F143" s="26">
        <v>20321</v>
      </c>
      <c r="G143" s="26">
        <v>31020</v>
      </c>
      <c r="H143" s="26">
        <v>40811</v>
      </c>
      <c r="I143" s="26">
        <v>50103</v>
      </c>
      <c r="J143" s="26">
        <v>61020</v>
      </c>
      <c r="K143" s="37"/>
      <c r="L143" s="39" t="str">
        <f>IF(E143='Plan_Layout_UNL_(XK_organized)'!D143,"",1)</f>
        <v/>
      </c>
      <c r="M143" s="39" t="str">
        <f>IF(F143='Plan_Layout_UNL_(XK_organized)'!E143,"",1)</f>
        <v/>
      </c>
      <c r="N143" s="39" t="str">
        <f>IF(G143='Plan_Layout_UNL_(XK_organized)'!F143,"",1)</f>
        <v/>
      </c>
      <c r="O143" s="39" t="str">
        <f>IF(H143='Plan_Layout_UNL_(XK_organized)'!G143,"",1)</f>
        <v/>
      </c>
      <c r="P143" s="39" t="str">
        <f>IF(I143='Plan_Layout_UNL_(XK_organized)'!H143,"",1)</f>
        <v/>
      </c>
      <c r="Q143" s="39" t="str">
        <f>IF(J143='Plan_Layout_UNL_(XK_organized)'!I143,"",1)</f>
        <v/>
      </c>
      <c r="R143" s="16"/>
      <c r="T143" s="15"/>
      <c r="U143" s="16"/>
      <c r="W143" s="15"/>
      <c r="X143" s="16"/>
      <c r="Z143" s="15"/>
      <c r="AA143" s="16"/>
      <c r="AC143" s="15"/>
      <c r="AD143" s="16"/>
      <c r="AF143" s="15"/>
      <c r="AG143" s="16"/>
    </row>
    <row r="144" spans="1:33" ht="15.75">
      <c r="A144" s="17">
        <v>143</v>
      </c>
      <c r="B144" s="17" t="s">
        <v>467</v>
      </c>
      <c r="C144" s="17" t="s">
        <v>466</v>
      </c>
      <c r="D144" s="17" t="s">
        <v>1317</v>
      </c>
      <c r="E144" s="26">
        <v>10211</v>
      </c>
      <c r="F144" s="26">
        <v>21321</v>
      </c>
      <c r="G144" s="26">
        <v>30312</v>
      </c>
      <c r="H144" s="26">
        <v>41402</v>
      </c>
      <c r="I144" s="26">
        <v>51121</v>
      </c>
      <c r="J144" s="26">
        <v>61511</v>
      </c>
      <c r="K144" s="37"/>
      <c r="L144" s="39" t="str">
        <f>IF(E144='Plan_Layout_UNL_(XK_organized)'!D144,"",1)</f>
        <v/>
      </c>
      <c r="M144" s="39" t="str">
        <f>IF(F144='Plan_Layout_UNL_(XK_organized)'!E144,"",1)</f>
        <v/>
      </c>
      <c r="N144" s="39" t="str">
        <f>IF(G144='Plan_Layout_UNL_(XK_organized)'!F144,"",1)</f>
        <v/>
      </c>
      <c r="O144" s="39" t="str">
        <f>IF(H144='Plan_Layout_UNL_(XK_organized)'!G144,"",1)</f>
        <v/>
      </c>
      <c r="P144" s="39" t="str">
        <f>IF(I144='Plan_Layout_UNL_(XK_organized)'!H144,"",1)</f>
        <v/>
      </c>
      <c r="Q144" s="39" t="str">
        <f>IF(J144='Plan_Layout_UNL_(XK_organized)'!I144,"",1)</f>
        <v/>
      </c>
      <c r="R144" s="16"/>
      <c r="T144" s="15"/>
      <c r="U144" s="16"/>
      <c r="W144" s="15"/>
      <c r="X144" s="16"/>
      <c r="Z144" s="15"/>
      <c r="AA144" s="16"/>
      <c r="AC144" s="15"/>
      <c r="AD144" s="16"/>
      <c r="AF144" s="15"/>
      <c r="AG144" s="16"/>
    </row>
    <row r="145" spans="1:33" ht="15.75">
      <c r="A145" s="17">
        <v>144</v>
      </c>
      <c r="B145" s="17" t="s">
        <v>470</v>
      </c>
      <c r="C145" s="17" t="s">
        <v>471</v>
      </c>
      <c r="D145" s="17" t="s">
        <v>1317</v>
      </c>
      <c r="E145" s="26">
        <v>10511</v>
      </c>
      <c r="F145" s="26">
        <v>21221</v>
      </c>
      <c r="G145" s="26">
        <v>30612</v>
      </c>
      <c r="H145" s="26">
        <v>41002</v>
      </c>
      <c r="I145" s="26">
        <v>51519</v>
      </c>
      <c r="J145" s="26">
        <v>60912</v>
      </c>
      <c r="K145" s="37"/>
      <c r="L145" s="39" t="str">
        <f>IF(E145='Plan_Layout_UNL_(XK_organized)'!D145,"",1)</f>
        <v/>
      </c>
      <c r="M145" s="39" t="str">
        <f>IF(F145='Plan_Layout_UNL_(XK_organized)'!E145,"",1)</f>
        <v/>
      </c>
      <c r="N145" s="39" t="str">
        <f>IF(G145='Plan_Layout_UNL_(XK_organized)'!F145,"",1)</f>
        <v/>
      </c>
      <c r="O145" s="39" t="str">
        <f>IF(H145='Plan_Layout_UNL_(XK_organized)'!G145,"",1)</f>
        <v/>
      </c>
      <c r="P145" s="39" t="str">
        <f>IF(I145='Plan_Layout_UNL_(XK_organized)'!H145,"",1)</f>
        <v/>
      </c>
      <c r="Q145" s="39" t="str">
        <f>IF(J145='Plan_Layout_UNL_(XK_organized)'!I145,"",1)</f>
        <v/>
      </c>
      <c r="R145" s="16"/>
      <c r="T145" s="15"/>
      <c r="U145" s="16"/>
      <c r="W145" s="15"/>
      <c r="X145" s="16"/>
      <c r="Z145" s="15"/>
      <c r="AA145" s="16"/>
      <c r="AC145" s="15"/>
      <c r="AD145" s="16"/>
      <c r="AF145" s="15"/>
      <c r="AG145" s="16"/>
    </row>
    <row r="146" spans="1:33" ht="15.75">
      <c r="A146" s="17">
        <v>145</v>
      </c>
      <c r="B146" s="17" t="s">
        <v>473</v>
      </c>
      <c r="C146" s="17" t="s">
        <v>474</v>
      </c>
      <c r="D146" s="17" t="s">
        <v>1317</v>
      </c>
      <c r="E146" s="26">
        <v>10321</v>
      </c>
      <c r="F146" s="26">
        <v>20303</v>
      </c>
      <c r="G146" s="26">
        <v>30502</v>
      </c>
      <c r="H146" s="26">
        <v>41112</v>
      </c>
      <c r="I146" s="26">
        <v>51510</v>
      </c>
      <c r="J146" s="26">
        <v>60320</v>
      </c>
      <c r="K146" s="37"/>
      <c r="L146" s="39" t="str">
        <f>IF(E146='Plan_Layout_UNL_(XK_organized)'!D146,"",1)</f>
        <v/>
      </c>
      <c r="M146" s="39" t="str">
        <f>IF(F146='Plan_Layout_UNL_(XK_organized)'!E146,"",1)</f>
        <v/>
      </c>
      <c r="N146" s="39" t="str">
        <f>IF(G146='Plan_Layout_UNL_(XK_organized)'!F146,"",1)</f>
        <v/>
      </c>
      <c r="O146" s="39" t="str">
        <f>IF(H146='Plan_Layout_UNL_(XK_organized)'!G146,"",1)</f>
        <v/>
      </c>
      <c r="P146" s="39" t="str">
        <f>IF(I146='Plan_Layout_UNL_(XK_organized)'!H146,"",1)</f>
        <v/>
      </c>
      <c r="Q146" s="39" t="str">
        <f>IF(J146='Plan_Layout_UNL_(XK_organized)'!I146,"",1)</f>
        <v/>
      </c>
      <c r="R146" s="16"/>
      <c r="T146" s="15"/>
      <c r="U146" s="16"/>
      <c r="W146" s="15"/>
      <c r="X146" s="16"/>
      <c r="Z146" s="15"/>
      <c r="AA146" s="16"/>
      <c r="AC146" s="15"/>
      <c r="AD146" s="16"/>
      <c r="AF146" s="15"/>
      <c r="AG146" s="16"/>
    </row>
    <row r="147" spans="1:33" ht="15.75">
      <c r="A147" s="17">
        <v>146</v>
      </c>
      <c r="B147" s="17" t="s">
        <v>476</v>
      </c>
      <c r="C147" s="17" t="s">
        <v>477</v>
      </c>
      <c r="D147" s="17" t="s">
        <v>1317</v>
      </c>
      <c r="E147" s="26">
        <v>10503</v>
      </c>
      <c r="F147" s="26">
        <v>21412</v>
      </c>
      <c r="G147" s="26">
        <v>31310</v>
      </c>
      <c r="H147" s="26">
        <v>40701</v>
      </c>
      <c r="I147" s="26">
        <v>50820</v>
      </c>
      <c r="J147" s="26">
        <v>61402</v>
      </c>
      <c r="K147" s="37"/>
      <c r="L147" s="39" t="str">
        <f>IF(E147='Plan_Layout_UNL_(XK_organized)'!D147,"",1)</f>
        <v/>
      </c>
      <c r="M147" s="39" t="str">
        <f>IF(F147='Plan_Layout_UNL_(XK_organized)'!E147,"",1)</f>
        <v/>
      </c>
      <c r="N147" s="39" t="str">
        <f>IF(G147='Plan_Layout_UNL_(XK_organized)'!F147,"",1)</f>
        <v/>
      </c>
      <c r="O147" s="39" t="str">
        <f>IF(H147='Plan_Layout_UNL_(XK_organized)'!G147,"",1)</f>
        <v/>
      </c>
      <c r="P147" s="39" t="str">
        <f>IF(I147='Plan_Layout_UNL_(XK_organized)'!H147,"",1)</f>
        <v/>
      </c>
      <c r="Q147" s="39" t="str">
        <f>IF(J147='Plan_Layout_UNL_(XK_organized)'!I147,"",1)</f>
        <v/>
      </c>
      <c r="R147" s="16"/>
      <c r="T147" s="15"/>
      <c r="U147" s="16"/>
      <c r="W147" s="15"/>
      <c r="X147" s="16"/>
      <c r="Z147" s="15"/>
      <c r="AA147" s="16"/>
      <c r="AC147" s="15"/>
      <c r="AD147" s="16"/>
      <c r="AF147" s="15"/>
      <c r="AG147" s="16"/>
    </row>
    <row r="148" spans="1:33" ht="15.75">
      <c r="A148" s="17">
        <v>147</v>
      </c>
      <c r="B148" s="17" t="s">
        <v>479</v>
      </c>
      <c r="C148" s="17" t="s">
        <v>480</v>
      </c>
      <c r="D148" s="17" t="s">
        <v>1317</v>
      </c>
      <c r="E148" s="26">
        <v>10612</v>
      </c>
      <c r="F148" s="26">
        <v>21621</v>
      </c>
      <c r="G148" s="26">
        <v>30112</v>
      </c>
      <c r="H148" s="26">
        <v>41401</v>
      </c>
      <c r="I148" s="26">
        <v>51520</v>
      </c>
      <c r="J148" s="26">
        <v>60911</v>
      </c>
      <c r="K148" s="37"/>
      <c r="L148" s="39" t="str">
        <f>IF(E148='Plan_Layout_UNL_(XK_organized)'!D148,"",1)</f>
        <v/>
      </c>
      <c r="M148" s="39" t="str">
        <f>IF(F148='Plan_Layout_UNL_(XK_organized)'!E148,"",1)</f>
        <v/>
      </c>
      <c r="N148" s="39" t="str">
        <f>IF(G148='Plan_Layout_UNL_(XK_organized)'!F148,"",1)</f>
        <v/>
      </c>
      <c r="O148" s="39" t="str">
        <f>IF(H148='Plan_Layout_UNL_(XK_organized)'!G148,"",1)</f>
        <v/>
      </c>
      <c r="P148" s="39" t="str">
        <f>IF(I148='Plan_Layout_UNL_(XK_organized)'!H148,"",1)</f>
        <v/>
      </c>
      <c r="Q148" s="39" t="str">
        <f>IF(J148='Plan_Layout_UNL_(XK_organized)'!I148,"",1)</f>
        <v/>
      </c>
      <c r="R148" s="16"/>
      <c r="T148" s="15"/>
      <c r="U148" s="16"/>
      <c r="W148" s="15"/>
      <c r="X148" s="16"/>
      <c r="Z148" s="15"/>
      <c r="AA148" s="16"/>
      <c r="AC148" s="15"/>
      <c r="AD148" s="16"/>
      <c r="AF148" s="15"/>
      <c r="AG148" s="16"/>
    </row>
    <row r="149" spans="1:33" ht="15.75">
      <c r="A149" s="17">
        <v>148</v>
      </c>
      <c r="B149" s="17" t="s">
        <v>482</v>
      </c>
      <c r="C149" s="17" t="s">
        <v>483</v>
      </c>
      <c r="D149" s="17" t="s">
        <v>1317</v>
      </c>
      <c r="E149" s="26">
        <v>11012</v>
      </c>
      <c r="F149" s="26">
        <v>20219</v>
      </c>
      <c r="G149" s="26">
        <v>31520</v>
      </c>
      <c r="H149" s="26">
        <v>40712</v>
      </c>
      <c r="I149" s="26">
        <v>50601</v>
      </c>
      <c r="J149" s="26">
        <v>60921</v>
      </c>
      <c r="K149" s="37"/>
      <c r="L149" s="39" t="str">
        <f>IF(E149='Plan_Layout_UNL_(XK_organized)'!D149,"",1)</f>
        <v/>
      </c>
      <c r="M149" s="39" t="str">
        <f>IF(F149='Plan_Layout_UNL_(XK_organized)'!E149,"",1)</f>
        <v/>
      </c>
      <c r="N149" s="39" t="str">
        <f>IF(G149='Plan_Layout_UNL_(XK_organized)'!F149,"",1)</f>
        <v/>
      </c>
      <c r="O149" s="39" t="str">
        <f>IF(H149='Plan_Layout_UNL_(XK_organized)'!G149,"",1)</f>
        <v/>
      </c>
      <c r="P149" s="39" t="str">
        <f>IF(I149='Plan_Layout_UNL_(XK_organized)'!H149,"",1)</f>
        <v/>
      </c>
      <c r="Q149" s="39" t="str">
        <f>IF(J149='Plan_Layout_UNL_(XK_organized)'!I149,"",1)</f>
        <v/>
      </c>
      <c r="R149" s="16"/>
      <c r="T149" s="15"/>
      <c r="U149" s="16"/>
      <c r="W149" s="15"/>
      <c r="X149" s="16"/>
      <c r="Z149" s="15"/>
      <c r="AA149" s="16"/>
      <c r="AC149" s="15"/>
      <c r="AD149" s="16"/>
      <c r="AF149" s="15"/>
      <c r="AG149" s="16"/>
    </row>
    <row r="150" spans="1:33" ht="15.75">
      <c r="A150" s="17">
        <v>149</v>
      </c>
      <c r="B150" s="17" t="s">
        <v>487</v>
      </c>
      <c r="C150" s="17" t="s">
        <v>488</v>
      </c>
      <c r="D150" s="17" t="s">
        <v>1317</v>
      </c>
      <c r="E150" s="26">
        <v>10411</v>
      </c>
      <c r="F150" s="26">
        <v>21520</v>
      </c>
      <c r="G150" s="26">
        <v>30810</v>
      </c>
      <c r="H150" s="26">
        <v>41201</v>
      </c>
      <c r="I150" s="26">
        <v>51219</v>
      </c>
      <c r="J150" s="26">
        <v>61012</v>
      </c>
      <c r="K150" s="37"/>
      <c r="L150" s="39" t="str">
        <f>IF(E150='Plan_Layout_UNL_(XK_organized)'!D150,"",1)</f>
        <v/>
      </c>
      <c r="M150" s="39" t="str">
        <f>IF(F150='Plan_Layout_UNL_(XK_organized)'!E150,"",1)</f>
        <v/>
      </c>
      <c r="N150" s="39" t="str">
        <f>IF(G150='Plan_Layout_UNL_(XK_organized)'!F150,"",1)</f>
        <v/>
      </c>
      <c r="O150" s="39" t="str">
        <f>IF(H150='Plan_Layout_UNL_(XK_organized)'!G150,"",1)</f>
        <v/>
      </c>
      <c r="P150" s="39" t="str">
        <f>IF(I150='Plan_Layout_UNL_(XK_organized)'!H150,"",1)</f>
        <v/>
      </c>
      <c r="Q150" s="39" t="str">
        <f>IF(J150='Plan_Layout_UNL_(XK_organized)'!I150,"",1)</f>
        <v/>
      </c>
      <c r="R150" s="16"/>
      <c r="T150" s="15"/>
      <c r="U150" s="16"/>
      <c r="W150" s="15"/>
      <c r="X150" s="16"/>
      <c r="Z150" s="15"/>
      <c r="AA150" s="16"/>
      <c r="AC150" s="15"/>
      <c r="AD150" s="16"/>
      <c r="AF150" s="15"/>
      <c r="AG150" s="16"/>
    </row>
    <row r="151" spans="1:33" ht="15.75">
      <c r="A151" s="17">
        <v>150</v>
      </c>
      <c r="B151" s="17" t="s">
        <v>490</v>
      </c>
      <c r="C151" s="17" t="s">
        <v>491</v>
      </c>
      <c r="D151" s="17" t="s">
        <v>1317</v>
      </c>
      <c r="E151" s="26">
        <v>11319</v>
      </c>
      <c r="F151" s="26">
        <v>20901</v>
      </c>
      <c r="G151" s="26">
        <v>30520</v>
      </c>
      <c r="H151" s="26">
        <v>41419</v>
      </c>
      <c r="I151" s="26">
        <v>50711</v>
      </c>
      <c r="J151" s="26">
        <v>60401</v>
      </c>
      <c r="K151" s="37"/>
      <c r="L151" s="39" t="str">
        <f>IF(E151='Plan_Layout_UNL_(XK_organized)'!D151,"",1)</f>
        <v/>
      </c>
      <c r="M151" s="39" t="str">
        <f>IF(F151='Plan_Layout_UNL_(XK_organized)'!E151,"",1)</f>
        <v/>
      </c>
      <c r="N151" s="39" t="str">
        <f>IF(G151='Plan_Layout_UNL_(XK_organized)'!F151,"",1)</f>
        <v/>
      </c>
      <c r="O151" s="39" t="str">
        <f>IF(H151='Plan_Layout_UNL_(XK_organized)'!G151,"",1)</f>
        <v/>
      </c>
      <c r="P151" s="39" t="str">
        <f>IF(I151='Plan_Layout_UNL_(XK_organized)'!H151,"",1)</f>
        <v/>
      </c>
      <c r="Q151" s="39" t="str">
        <f>IF(J151='Plan_Layout_UNL_(XK_organized)'!I151,"",1)</f>
        <v/>
      </c>
      <c r="R151" s="16"/>
      <c r="T151" s="15"/>
      <c r="U151" s="16"/>
      <c r="W151" s="15"/>
      <c r="X151" s="16"/>
      <c r="Z151" s="15"/>
      <c r="AA151" s="16"/>
      <c r="AC151" s="15"/>
      <c r="AD151" s="16"/>
      <c r="AF151" s="15"/>
      <c r="AG151" s="16"/>
    </row>
    <row r="152" spans="1:33" ht="15.75">
      <c r="A152" s="17">
        <v>151</v>
      </c>
      <c r="B152" s="17" t="s">
        <v>493</v>
      </c>
      <c r="C152" s="17" t="s">
        <v>494</v>
      </c>
      <c r="D152" s="17" t="s">
        <v>1317</v>
      </c>
      <c r="E152" s="26">
        <v>11621</v>
      </c>
      <c r="F152" s="26">
        <v>21303</v>
      </c>
      <c r="G152" s="26">
        <v>30121</v>
      </c>
      <c r="H152" s="26">
        <v>41621</v>
      </c>
      <c r="I152" s="26">
        <v>50610</v>
      </c>
      <c r="J152" s="26">
        <v>60303</v>
      </c>
      <c r="K152" s="37"/>
      <c r="L152" s="39" t="str">
        <f>IF(E152='Plan_Layout_UNL_(XK_organized)'!D152,"",1)</f>
        <v/>
      </c>
      <c r="M152" s="39" t="str">
        <f>IF(F152='Plan_Layout_UNL_(XK_organized)'!E152,"",1)</f>
        <v/>
      </c>
      <c r="N152" s="39" t="str">
        <f>IF(G152='Plan_Layout_UNL_(XK_organized)'!F152,"",1)</f>
        <v/>
      </c>
      <c r="O152" s="39" t="str">
        <f>IF(H152='Plan_Layout_UNL_(XK_organized)'!G152,"",1)</f>
        <v/>
      </c>
      <c r="P152" s="39" t="str">
        <f>IF(I152='Plan_Layout_UNL_(XK_organized)'!H152,"",1)</f>
        <v/>
      </c>
      <c r="Q152" s="39" t="str">
        <f>IF(J152='Plan_Layout_UNL_(XK_organized)'!I152,"",1)</f>
        <v/>
      </c>
      <c r="R152" s="16"/>
      <c r="T152" s="15"/>
      <c r="U152" s="16"/>
      <c r="W152" s="15"/>
      <c r="X152" s="16"/>
      <c r="Z152" s="15"/>
      <c r="AA152" s="16"/>
      <c r="AC152" s="15"/>
      <c r="AD152" s="16"/>
      <c r="AF152" s="15"/>
      <c r="AG152" s="16"/>
    </row>
    <row r="153" spans="1:33" ht="15.75">
      <c r="A153" s="17">
        <v>152</v>
      </c>
      <c r="B153" s="17" t="s">
        <v>496</v>
      </c>
      <c r="C153" s="17" t="s">
        <v>497</v>
      </c>
      <c r="D153" s="17" t="s">
        <v>1317</v>
      </c>
      <c r="E153" s="26">
        <v>10812</v>
      </c>
      <c r="F153" s="26">
        <v>21020</v>
      </c>
      <c r="G153" s="26">
        <v>30711</v>
      </c>
      <c r="H153" s="26">
        <v>41603</v>
      </c>
      <c r="I153" s="26">
        <v>51319</v>
      </c>
      <c r="J153" s="26">
        <v>61611</v>
      </c>
      <c r="K153" s="37"/>
      <c r="L153" s="39" t="str">
        <f>IF(E153='Plan_Layout_UNL_(XK_organized)'!D153,"",1)</f>
        <v/>
      </c>
      <c r="M153" s="39" t="str">
        <f>IF(F153='Plan_Layout_UNL_(XK_organized)'!E153,"",1)</f>
        <v/>
      </c>
      <c r="N153" s="39" t="str">
        <f>IF(G153='Plan_Layout_UNL_(XK_organized)'!F153,"",1)</f>
        <v/>
      </c>
      <c r="O153" s="39" t="str">
        <f>IF(H153='Plan_Layout_UNL_(XK_organized)'!G153,"",1)</f>
        <v/>
      </c>
      <c r="P153" s="39" t="str">
        <f>IF(I153='Plan_Layout_UNL_(XK_organized)'!H153,"",1)</f>
        <v/>
      </c>
      <c r="Q153" s="39" t="str">
        <f>IF(J153='Plan_Layout_UNL_(XK_organized)'!I153,"",1)</f>
        <v/>
      </c>
      <c r="R153" s="16"/>
      <c r="T153" s="15"/>
      <c r="U153" s="16"/>
      <c r="W153" s="15"/>
      <c r="X153" s="16"/>
      <c r="Z153" s="15"/>
      <c r="AA153" s="16"/>
      <c r="AC153" s="15"/>
      <c r="AD153" s="16"/>
      <c r="AF153" s="15"/>
      <c r="AG153" s="16"/>
    </row>
    <row r="154" spans="1:33" ht="15.75">
      <c r="A154" s="17">
        <v>153</v>
      </c>
      <c r="B154" s="17" t="s">
        <v>499</v>
      </c>
      <c r="C154" s="17" t="s">
        <v>500</v>
      </c>
      <c r="D154" s="17" t="s">
        <v>1317</v>
      </c>
      <c r="E154" s="26">
        <v>10103</v>
      </c>
      <c r="F154" s="26">
        <v>21612</v>
      </c>
      <c r="G154" s="26">
        <v>31311</v>
      </c>
      <c r="H154" s="26">
        <v>40402</v>
      </c>
      <c r="I154" s="26">
        <v>50320</v>
      </c>
      <c r="J154" s="26">
        <v>61303</v>
      </c>
      <c r="K154" s="37"/>
      <c r="L154" s="39" t="str">
        <f>IF(E154='Plan_Layout_UNL_(XK_organized)'!D154,"",1)</f>
        <v/>
      </c>
      <c r="M154" s="39" t="str">
        <f>IF(F154='Plan_Layout_UNL_(XK_organized)'!E154,"",1)</f>
        <v/>
      </c>
      <c r="N154" s="39" t="str">
        <f>IF(G154='Plan_Layout_UNL_(XK_organized)'!F154,"",1)</f>
        <v/>
      </c>
      <c r="O154" s="39" t="str">
        <f>IF(H154='Plan_Layout_UNL_(XK_organized)'!G154,"",1)</f>
        <v/>
      </c>
      <c r="P154" s="39" t="str">
        <f>IF(I154='Plan_Layout_UNL_(XK_organized)'!H154,"",1)</f>
        <v/>
      </c>
      <c r="Q154" s="39" t="str">
        <f>IF(J154='Plan_Layout_UNL_(XK_organized)'!I154,"",1)</f>
        <v/>
      </c>
      <c r="R154" s="16"/>
      <c r="T154" s="15"/>
      <c r="U154" s="16"/>
      <c r="W154" s="15"/>
      <c r="X154" s="16"/>
      <c r="Z154" s="15"/>
      <c r="AA154" s="16"/>
      <c r="AC154" s="15"/>
      <c r="AD154" s="16"/>
      <c r="AF154" s="15"/>
      <c r="AG154" s="16"/>
    </row>
    <row r="155" spans="1:33" ht="15.75">
      <c r="A155" s="17">
        <v>154</v>
      </c>
      <c r="B155" s="17" t="s">
        <v>502</v>
      </c>
      <c r="C155" s="17" t="s">
        <v>503</v>
      </c>
      <c r="D155" s="17" t="s">
        <v>1317</v>
      </c>
      <c r="E155" s="26">
        <v>10710</v>
      </c>
      <c r="F155" s="26">
        <v>21619</v>
      </c>
      <c r="G155" s="26">
        <v>30211</v>
      </c>
      <c r="H155" s="26">
        <v>40902</v>
      </c>
      <c r="I155" s="26">
        <v>51021</v>
      </c>
      <c r="J155" s="26">
        <v>61011</v>
      </c>
      <c r="K155" s="37"/>
      <c r="L155" s="39" t="str">
        <f>IF(E155='Plan_Layout_UNL_(XK_organized)'!D155,"",1)</f>
        <v/>
      </c>
      <c r="M155" s="39" t="str">
        <f>IF(F155='Plan_Layout_UNL_(XK_organized)'!E155,"",1)</f>
        <v/>
      </c>
      <c r="N155" s="39" t="str">
        <f>IF(G155='Plan_Layout_UNL_(XK_organized)'!F155,"",1)</f>
        <v/>
      </c>
      <c r="O155" s="39" t="str">
        <f>IF(H155='Plan_Layout_UNL_(XK_organized)'!G155,"",1)</f>
        <v/>
      </c>
      <c r="P155" s="39" t="str">
        <f>IF(I155='Plan_Layout_UNL_(XK_organized)'!H155,"",1)</f>
        <v/>
      </c>
      <c r="Q155" s="39" t="str">
        <f>IF(J155='Plan_Layout_UNL_(XK_organized)'!I155,"",1)</f>
        <v/>
      </c>
      <c r="R155" s="16"/>
      <c r="T155" s="15"/>
      <c r="U155" s="16"/>
      <c r="W155" s="15"/>
      <c r="X155" s="16"/>
      <c r="Z155" s="15"/>
      <c r="AA155" s="16"/>
      <c r="AC155" s="15"/>
      <c r="AD155" s="16"/>
      <c r="AF155" s="15"/>
      <c r="AG155" s="16"/>
    </row>
    <row r="156" spans="1:33" ht="15.75">
      <c r="A156" s="17">
        <v>155</v>
      </c>
      <c r="B156" s="17" t="s">
        <v>505</v>
      </c>
      <c r="C156" s="17" t="s">
        <v>506</v>
      </c>
      <c r="D156" s="17" t="s">
        <v>1317</v>
      </c>
      <c r="E156" s="26">
        <v>10215</v>
      </c>
      <c r="F156" s="26">
        <v>21324</v>
      </c>
      <c r="G156" s="26">
        <v>30415</v>
      </c>
      <c r="H156" s="26">
        <v>41104</v>
      </c>
      <c r="I156" s="26">
        <v>51223</v>
      </c>
      <c r="J156" s="26">
        <v>61615</v>
      </c>
      <c r="K156" s="37"/>
      <c r="L156" s="39" t="str">
        <f>IF(E156='Plan_Layout_UNL_(XK_organized)'!D156,"",1)</f>
        <v/>
      </c>
      <c r="M156" s="39" t="str">
        <f>IF(F156='Plan_Layout_UNL_(XK_organized)'!E156,"",1)</f>
        <v/>
      </c>
      <c r="N156" s="39" t="str">
        <f>IF(G156='Plan_Layout_UNL_(XK_organized)'!F156,"",1)</f>
        <v/>
      </c>
      <c r="O156" s="39" t="str">
        <f>IF(H156='Plan_Layout_UNL_(XK_organized)'!G156,"",1)</f>
        <v/>
      </c>
      <c r="P156" s="39" t="str">
        <f>IF(I156='Plan_Layout_UNL_(XK_organized)'!H156,"",1)</f>
        <v/>
      </c>
      <c r="Q156" s="39" t="str">
        <f>IF(J156='Plan_Layout_UNL_(XK_organized)'!I156,"",1)</f>
        <v/>
      </c>
      <c r="R156" s="16"/>
      <c r="T156" s="15"/>
      <c r="U156" s="16"/>
      <c r="W156" s="15"/>
      <c r="X156" s="16"/>
      <c r="Z156" s="15"/>
      <c r="AA156" s="16"/>
      <c r="AC156" s="15"/>
      <c r="AD156" s="16"/>
      <c r="AF156" s="15"/>
      <c r="AG156" s="16"/>
    </row>
    <row r="157" spans="1:33" ht="15.75">
      <c r="A157" s="17">
        <v>156</v>
      </c>
      <c r="B157" s="17" t="s">
        <v>508</v>
      </c>
      <c r="C157" s="17" t="s">
        <v>509</v>
      </c>
      <c r="D157" s="17" t="s">
        <v>1317</v>
      </c>
      <c r="E157" s="26">
        <v>11614</v>
      </c>
      <c r="F157" s="26">
        <v>20223</v>
      </c>
      <c r="G157" s="26">
        <v>31424</v>
      </c>
      <c r="H157" s="26">
        <v>40513</v>
      </c>
      <c r="I157" s="26">
        <v>50204</v>
      </c>
      <c r="J157" s="26">
        <v>61423</v>
      </c>
      <c r="K157" s="37"/>
      <c r="L157" s="39" t="str">
        <f>IF(E157='Plan_Layout_UNL_(XK_organized)'!D157,"",1)</f>
        <v/>
      </c>
      <c r="M157" s="39" t="str">
        <f>IF(F157='Plan_Layout_UNL_(XK_organized)'!E157,"",1)</f>
        <v/>
      </c>
      <c r="N157" s="39" t="str">
        <f>IF(G157='Plan_Layout_UNL_(XK_organized)'!F157,"",1)</f>
        <v/>
      </c>
      <c r="O157" s="39" t="str">
        <f>IF(H157='Plan_Layout_UNL_(XK_organized)'!G157,"",1)</f>
        <v/>
      </c>
      <c r="P157" s="39" t="str">
        <f>IF(I157='Plan_Layout_UNL_(XK_organized)'!H157,"",1)</f>
        <v/>
      </c>
      <c r="Q157" s="39" t="str">
        <f>IF(J157='Plan_Layout_UNL_(XK_organized)'!I157,"",1)</f>
        <v/>
      </c>
      <c r="R157" s="16"/>
      <c r="T157" s="15"/>
      <c r="U157" s="16"/>
      <c r="W157" s="15"/>
      <c r="X157" s="16"/>
      <c r="Z157" s="15"/>
      <c r="AA157" s="16"/>
      <c r="AC157" s="15"/>
      <c r="AD157" s="16"/>
      <c r="AF157" s="15"/>
      <c r="AG157" s="16"/>
    </row>
    <row r="158" spans="1:33" ht="15.75">
      <c r="A158" s="17">
        <v>157</v>
      </c>
      <c r="B158" s="17" t="s">
        <v>511</v>
      </c>
      <c r="C158" s="17" t="s">
        <v>512</v>
      </c>
      <c r="D158" s="17" t="s">
        <v>1317</v>
      </c>
      <c r="E158" s="26">
        <v>11321</v>
      </c>
      <c r="F158" s="26">
        <v>21101</v>
      </c>
      <c r="G158" s="26">
        <v>30319</v>
      </c>
      <c r="H158" s="26">
        <v>40920</v>
      </c>
      <c r="I158" s="26">
        <v>50811</v>
      </c>
      <c r="J158" s="26">
        <v>60502</v>
      </c>
      <c r="K158" s="37"/>
      <c r="L158" s="39" t="str">
        <f>IF(E158='Plan_Layout_UNL_(XK_organized)'!D158,"",1)</f>
        <v/>
      </c>
      <c r="M158" s="39" t="str">
        <f>IF(F158='Plan_Layout_UNL_(XK_organized)'!E158,"",1)</f>
        <v/>
      </c>
      <c r="N158" s="39" t="str">
        <f>IF(G158='Plan_Layout_UNL_(XK_organized)'!F158,"",1)</f>
        <v/>
      </c>
      <c r="O158" s="39" t="str">
        <f>IF(H158='Plan_Layout_UNL_(XK_organized)'!G158,"",1)</f>
        <v/>
      </c>
      <c r="P158" s="39" t="str">
        <f>IF(I158='Plan_Layout_UNL_(XK_organized)'!H158,"",1)</f>
        <v/>
      </c>
      <c r="Q158" s="39" t="str">
        <f>IF(J158='Plan_Layout_UNL_(XK_organized)'!I158,"",1)</f>
        <v/>
      </c>
      <c r="R158" s="16"/>
      <c r="T158" s="15"/>
      <c r="U158" s="16"/>
      <c r="W158" s="15"/>
      <c r="X158" s="16"/>
      <c r="Z158" s="15"/>
      <c r="AA158" s="16"/>
      <c r="AC158" s="15"/>
      <c r="AD158" s="16"/>
      <c r="AF158" s="15"/>
      <c r="AG158" s="16"/>
    </row>
    <row r="159" spans="1:33" ht="15.75">
      <c r="A159" s="17">
        <v>158</v>
      </c>
      <c r="B159" s="17" t="s">
        <v>514</v>
      </c>
      <c r="C159" s="17" t="s">
        <v>515</v>
      </c>
      <c r="D159" s="17" t="s">
        <v>1317</v>
      </c>
      <c r="E159" s="26">
        <v>11115</v>
      </c>
      <c r="F159" s="26">
        <v>20423</v>
      </c>
      <c r="G159" s="26">
        <v>31423</v>
      </c>
      <c r="H159" s="26">
        <v>40115</v>
      </c>
      <c r="I159" s="26">
        <v>50504</v>
      </c>
      <c r="J159" s="26">
        <v>61624</v>
      </c>
      <c r="K159" s="37"/>
      <c r="L159" s="39" t="str">
        <f>IF(E159='Plan_Layout_UNL_(XK_organized)'!D159,"",1)</f>
        <v/>
      </c>
      <c r="M159" s="39" t="str">
        <f>IF(F159='Plan_Layout_UNL_(XK_organized)'!E159,"",1)</f>
        <v/>
      </c>
      <c r="N159" s="39" t="str">
        <f>IF(G159='Plan_Layout_UNL_(XK_organized)'!F159,"",1)</f>
        <v/>
      </c>
      <c r="O159" s="39" t="str">
        <f>IF(H159='Plan_Layout_UNL_(XK_organized)'!G159,"",1)</f>
        <v/>
      </c>
      <c r="P159" s="39" t="str">
        <f>IF(I159='Plan_Layout_UNL_(XK_organized)'!H159,"",1)</f>
        <v/>
      </c>
      <c r="Q159" s="39" t="str">
        <f>IF(J159='Plan_Layout_UNL_(XK_organized)'!I159,"",1)</f>
        <v/>
      </c>
      <c r="R159" s="16"/>
      <c r="T159" s="15"/>
      <c r="U159" s="16"/>
      <c r="W159" s="15"/>
      <c r="X159" s="16"/>
      <c r="Z159" s="15"/>
      <c r="AA159" s="16"/>
      <c r="AC159" s="15"/>
      <c r="AD159" s="16"/>
      <c r="AF159" s="15"/>
      <c r="AG159" s="16"/>
    </row>
    <row r="160" spans="1:33" ht="15.75">
      <c r="A160" s="17">
        <v>159</v>
      </c>
      <c r="B160" s="17" t="s">
        <v>518</v>
      </c>
      <c r="C160" s="17" t="s">
        <v>519</v>
      </c>
      <c r="D160" s="17" t="s">
        <v>1317</v>
      </c>
      <c r="E160" s="26">
        <v>11214</v>
      </c>
      <c r="F160" s="26">
        <v>20724</v>
      </c>
      <c r="G160" s="26">
        <v>31522</v>
      </c>
      <c r="H160" s="26">
        <v>40414</v>
      </c>
      <c r="I160" s="26">
        <v>50304</v>
      </c>
      <c r="J160" s="26">
        <v>60924</v>
      </c>
      <c r="K160" s="37"/>
      <c r="L160" s="39" t="str">
        <f>IF(E160='Plan_Layout_UNL_(XK_organized)'!D160,"",1)</f>
        <v/>
      </c>
      <c r="M160" s="39" t="str">
        <f>IF(F160='Plan_Layout_UNL_(XK_organized)'!E160,"",1)</f>
        <v/>
      </c>
      <c r="N160" s="39" t="str">
        <f>IF(G160='Plan_Layout_UNL_(XK_organized)'!F160,"",1)</f>
        <v/>
      </c>
      <c r="O160" s="39" t="str">
        <f>IF(H160='Plan_Layout_UNL_(XK_organized)'!G160,"",1)</f>
        <v/>
      </c>
      <c r="P160" s="39" t="str">
        <f>IF(I160='Plan_Layout_UNL_(XK_organized)'!H160,"",1)</f>
        <v/>
      </c>
      <c r="Q160" s="39" t="str">
        <f>IF(J160='Plan_Layout_UNL_(XK_organized)'!I160,"",1)</f>
        <v/>
      </c>
      <c r="R160" s="16"/>
      <c r="T160" s="15"/>
      <c r="U160" s="16"/>
      <c r="W160" s="15"/>
      <c r="X160" s="16"/>
      <c r="Z160" s="15"/>
      <c r="AA160" s="16"/>
      <c r="AC160" s="15"/>
      <c r="AD160" s="16"/>
      <c r="AF160" s="15"/>
      <c r="AG160" s="16"/>
    </row>
    <row r="161" spans="1:33" ht="15.75">
      <c r="A161" s="17">
        <v>160</v>
      </c>
      <c r="B161" s="17" t="s">
        <v>521</v>
      </c>
      <c r="C161" s="17" t="s">
        <v>522</v>
      </c>
      <c r="D161" s="17" t="s">
        <v>1317</v>
      </c>
      <c r="E161" s="26">
        <v>10403</v>
      </c>
      <c r="F161" s="26">
        <v>21211</v>
      </c>
      <c r="G161" s="26">
        <v>31112</v>
      </c>
      <c r="H161" s="26">
        <v>40301</v>
      </c>
      <c r="I161" s="26">
        <v>50520</v>
      </c>
      <c r="J161" s="26">
        <v>61502</v>
      </c>
      <c r="K161" s="37"/>
      <c r="L161" s="39" t="str">
        <f>IF(E161='Plan_Layout_UNL_(XK_organized)'!D161,"",1)</f>
        <v/>
      </c>
      <c r="M161" s="39" t="str">
        <f>IF(F161='Plan_Layout_UNL_(XK_organized)'!E161,"",1)</f>
        <v/>
      </c>
      <c r="N161" s="39" t="str">
        <f>IF(G161='Plan_Layout_UNL_(XK_organized)'!F161,"",1)</f>
        <v/>
      </c>
      <c r="O161" s="39" t="str">
        <f>IF(H161='Plan_Layout_UNL_(XK_organized)'!G161,"",1)</f>
        <v/>
      </c>
      <c r="P161" s="39" t="str">
        <f>IF(I161='Plan_Layout_UNL_(XK_organized)'!H161,"",1)</f>
        <v/>
      </c>
      <c r="Q161" s="39" t="str">
        <f>IF(J161='Plan_Layout_UNL_(XK_organized)'!I161,"",1)</f>
        <v/>
      </c>
      <c r="R161" s="16"/>
      <c r="T161" s="15"/>
      <c r="U161" s="16"/>
      <c r="W161" s="15"/>
      <c r="X161" s="16"/>
      <c r="Z161" s="15"/>
      <c r="AA161" s="16"/>
      <c r="AC161" s="15"/>
      <c r="AD161" s="16"/>
      <c r="AF161" s="15"/>
      <c r="AG161" s="16"/>
    </row>
    <row r="162" spans="1:33" ht="15.75">
      <c r="A162" s="17">
        <v>161</v>
      </c>
      <c r="B162" s="17" t="s">
        <v>524</v>
      </c>
      <c r="C162" s="17" t="s">
        <v>525</v>
      </c>
      <c r="D162" s="17" t="s">
        <v>1317</v>
      </c>
      <c r="E162" s="26">
        <v>10219</v>
      </c>
      <c r="F162" s="26">
        <v>20802</v>
      </c>
      <c r="G162" s="26">
        <v>30401</v>
      </c>
      <c r="H162" s="26">
        <v>41311</v>
      </c>
      <c r="I162" s="26">
        <v>51111</v>
      </c>
      <c r="J162" s="26">
        <v>60121</v>
      </c>
      <c r="K162" s="37"/>
      <c r="L162" s="39" t="str">
        <f>IF(E162='Plan_Layout_UNL_(XK_organized)'!D162,"",1)</f>
        <v/>
      </c>
      <c r="M162" s="39" t="str">
        <f>IF(F162='Plan_Layout_UNL_(XK_organized)'!E162,"",1)</f>
        <v/>
      </c>
      <c r="N162" s="39" t="str">
        <f>IF(G162='Plan_Layout_UNL_(XK_organized)'!F162,"",1)</f>
        <v/>
      </c>
      <c r="O162" s="39" t="str">
        <f>IF(H162='Plan_Layout_UNL_(XK_organized)'!G162,"",1)</f>
        <v/>
      </c>
      <c r="P162" s="39" t="str">
        <f>IF(I162='Plan_Layout_UNL_(XK_organized)'!H162,"",1)</f>
        <v/>
      </c>
      <c r="Q162" s="39" t="str">
        <f>IF(J162='Plan_Layout_UNL_(XK_organized)'!I162,"",1)</f>
        <v/>
      </c>
      <c r="R162" s="16"/>
      <c r="T162" s="15"/>
      <c r="U162" s="16"/>
      <c r="W162" s="15"/>
      <c r="X162" s="16"/>
      <c r="Z162" s="15"/>
      <c r="AA162" s="16"/>
      <c r="AC162" s="15"/>
      <c r="AD162" s="16"/>
      <c r="AF162" s="15"/>
      <c r="AG162" s="16"/>
    </row>
    <row r="163" spans="1:33" ht="15.75">
      <c r="A163" s="17">
        <v>162</v>
      </c>
      <c r="B163" s="17" t="s">
        <v>527</v>
      </c>
      <c r="C163" s="17" t="s">
        <v>528</v>
      </c>
      <c r="D163" s="17" t="s">
        <v>1317</v>
      </c>
      <c r="E163" s="26">
        <v>11515</v>
      </c>
      <c r="F163" s="26">
        <v>20824</v>
      </c>
      <c r="G163" s="26">
        <v>31022</v>
      </c>
      <c r="H163" s="26">
        <v>40213</v>
      </c>
      <c r="I163" s="26">
        <v>50404</v>
      </c>
      <c r="J163" s="26">
        <v>61324</v>
      </c>
      <c r="K163" s="37"/>
      <c r="L163" s="39" t="str">
        <f>IF(E163='Plan_Layout_UNL_(XK_organized)'!D163,"",1)</f>
        <v/>
      </c>
      <c r="M163" s="39" t="str">
        <f>IF(F163='Plan_Layout_UNL_(XK_organized)'!E163,"",1)</f>
        <v/>
      </c>
      <c r="N163" s="39" t="str">
        <f>IF(G163='Plan_Layout_UNL_(XK_organized)'!F163,"",1)</f>
        <v/>
      </c>
      <c r="O163" s="39" t="str">
        <f>IF(H163='Plan_Layout_UNL_(XK_organized)'!G163,"",1)</f>
        <v/>
      </c>
      <c r="P163" s="39" t="str">
        <f>IF(I163='Plan_Layout_UNL_(XK_organized)'!H163,"",1)</f>
        <v/>
      </c>
      <c r="Q163" s="39" t="str">
        <f>IF(J163='Plan_Layout_UNL_(XK_organized)'!I163,"",1)</f>
        <v/>
      </c>
      <c r="R163" s="16"/>
      <c r="T163" s="15"/>
      <c r="U163" s="16"/>
      <c r="W163" s="15"/>
      <c r="X163" s="16"/>
      <c r="Z163" s="15"/>
      <c r="AA163" s="16"/>
      <c r="AC163" s="15"/>
      <c r="AD163" s="16"/>
      <c r="AF163" s="15"/>
      <c r="AG163" s="16"/>
    </row>
    <row r="164" spans="1:33" ht="15.75">
      <c r="A164" s="17">
        <v>163</v>
      </c>
      <c r="B164" s="17" t="s">
        <v>530</v>
      </c>
      <c r="C164" s="17" t="s">
        <v>531</v>
      </c>
      <c r="D164" s="17" t="s">
        <v>1317</v>
      </c>
      <c r="E164" s="26">
        <v>10814</v>
      </c>
      <c r="F164" s="26">
        <v>21022</v>
      </c>
      <c r="G164" s="26">
        <v>30313</v>
      </c>
      <c r="H164" s="26">
        <v>40906</v>
      </c>
      <c r="I164" s="26">
        <v>51324</v>
      </c>
      <c r="J164" s="26">
        <v>61115</v>
      </c>
      <c r="K164" s="37"/>
      <c r="L164" s="39" t="str">
        <f>IF(E164='Plan_Layout_UNL_(XK_organized)'!D164,"",1)</f>
        <v/>
      </c>
      <c r="M164" s="39" t="str">
        <f>IF(F164='Plan_Layout_UNL_(XK_organized)'!E164,"",1)</f>
        <v/>
      </c>
      <c r="N164" s="39" t="str">
        <f>IF(G164='Plan_Layout_UNL_(XK_organized)'!F164,"",1)</f>
        <v/>
      </c>
      <c r="O164" s="39" t="str">
        <f>IF(H164='Plan_Layout_UNL_(XK_organized)'!G164,"",1)</f>
        <v/>
      </c>
      <c r="P164" s="39" t="str">
        <f>IF(I164='Plan_Layout_UNL_(XK_organized)'!H164,"",1)</f>
        <v/>
      </c>
      <c r="Q164" s="39" t="str">
        <f>IF(J164='Plan_Layout_UNL_(XK_organized)'!I164,"",1)</f>
        <v/>
      </c>
      <c r="R164" s="16"/>
      <c r="T164" s="15"/>
      <c r="U164" s="16"/>
      <c r="W164" s="15"/>
      <c r="X164" s="16"/>
      <c r="Z164" s="15"/>
      <c r="AA164" s="16"/>
      <c r="AC164" s="15"/>
      <c r="AD164" s="16"/>
      <c r="AF164" s="15"/>
      <c r="AG164" s="16"/>
    </row>
    <row r="165" spans="1:33" ht="15.75">
      <c r="A165" s="17">
        <v>164</v>
      </c>
      <c r="B165" s="17" t="s">
        <v>534</v>
      </c>
      <c r="C165" s="17" t="s">
        <v>531</v>
      </c>
      <c r="D165" s="17" t="s">
        <v>1317</v>
      </c>
      <c r="E165" s="26">
        <v>10515</v>
      </c>
      <c r="F165" s="26">
        <v>21423</v>
      </c>
      <c r="G165" s="26">
        <v>30115</v>
      </c>
      <c r="H165" s="26">
        <v>41106</v>
      </c>
      <c r="I165" s="26">
        <v>51124</v>
      </c>
      <c r="J165" s="26">
        <v>61313</v>
      </c>
      <c r="K165" s="37"/>
      <c r="L165" s="39" t="str">
        <f>IF(E165='Plan_Layout_UNL_(XK_organized)'!D165,"",1)</f>
        <v/>
      </c>
      <c r="M165" s="39" t="str">
        <f>IF(F165='Plan_Layout_UNL_(XK_organized)'!E165,"",1)</f>
        <v/>
      </c>
      <c r="N165" s="39" t="str">
        <f>IF(G165='Plan_Layout_UNL_(XK_organized)'!F165,"",1)</f>
        <v/>
      </c>
      <c r="O165" s="39" t="str">
        <f>IF(H165='Plan_Layout_UNL_(XK_organized)'!G165,"",1)</f>
        <v/>
      </c>
      <c r="P165" s="39" t="str">
        <f>IF(I165='Plan_Layout_UNL_(XK_organized)'!H165,"",1)</f>
        <v/>
      </c>
      <c r="Q165" s="39" t="str">
        <f>IF(J165='Plan_Layout_UNL_(XK_organized)'!I165,"",1)</f>
        <v/>
      </c>
      <c r="R165" s="16"/>
      <c r="T165" s="15"/>
      <c r="U165" s="16"/>
      <c r="W165" s="15"/>
      <c r="X165" s="16"/>
      <c r="Z165" s="15"/>
      <c r="AA165" s="16"/>
      <c r="AC165" s="15"/>
      <c r="AD165" s="16"/>
      <c r="AF165" s="15"/>
      <c r="AG165" s="16"/>
    </row>
    <row r="166" spans="1:33" ht="15.75">
      <c r="A166" s="17">
        <v>165</v>
      </c>
      <c r="B166" s="17" t="s">
        <v>536</v>
      </c>
      <c r="C166" s="17" t="s">
        <v>537</v>
      </c>
      <c r="D166" s="17" t="s">
        <v>1317</v>
      </c>
      <c r="E166" s="26">
        <v>10213</v>
      </c>
      <c r="F166" s="26">
        <v>21523</v>
      </c>
      <c r="G166" s="26">
        <v>30315</v>
      </c>
      <c r="H166" s="26">
        <v>41606</v>
      </c>
      <c r="I166" s="26">
        <v>50924</v>
      </c>
      <c r="J166" s="26">
        <v>61213</v>
      </c>
      <c r="K166" s="37"/>
      <c r="L166" s="39" t="str">
        <f>IF(E166='Plan_Layout_UNL_(XK_organized)'!D166,"",1)</f>
        <v/>
      </c>
      <c r="M166" s="39" t="str">
        <f>IF(F166='Plan_Layout_UNL_(XK_organized)'!E166,"",1)</f>
        <v/>
      </c>
      <c r="N166" s="39" t="str">
        <f>IF(G166='Plan_Layout_UNL_(XK_organized)'!F166,"",1)</f>
        <v/>
      </c>
      <c r="O166" s="39" t="str">
        <f>IF(H166='Plan_Layout_UNL_(XK_organized)'!G166,"",1)</f>
        <v/>
      </c>
      <c r="P166" s="39" t="str">
        <f>IF(I166='Plan_Layout_UNL_(XK_organized)'!H166,"",1)</f>
        <v/>
      </c>
      <c r="Q166" s="39" t="str">
        <f>IF(J166='Plan_Layout_UNL_(XK_organized)'!I166,"",1)</f>
        <v/>
      </c>
      <c r="R166" s="16"/>
      <c r="T166" s="15"/>
      <c r="U166" s="16"/>
      <c r="W166" s="15"/>
      <c r="X166" s="16"/>
      <c r="Z166" s="15"/>
      <c r="AA166" s="16"/>
      <c r="AC166" s="15"/>
      <c r="AD166" s="16"/>
      <c r="AF166" s="15"/>
      <c r="AG166" s="16"/>
    </row>
    <row r="167" spans="1:33" ht="15.75">
      <c r="A167" s="17">
        <v>166</v>
      </c>
      <c r="B167" s="17" t="s">
        <v>539</v>
      </c>
      <c r="C167" s="17" t="s">
        <v>540</v>
      </c>
      <c r="D167" s="17" t="s">
        <v>1317</v>
      </c>
      <c r="E167" s="26">
        <v>11615</v>
      </c>
      <c r="F167" s="26">
        <v>20422</v>
      </c>
      <c r="G167" s="26">
        <v>31223</v>
      </c>
      <c r="H167" s="26">
        <v>40514</v>
      </c>
      <c r="I167" s="26">
        <v>50306</v>
      </c>
      <c r="J167" s="26">
        <v>61224</v>
      </c>
      <c r="K167" s="37"/>
      <c r="L167" s="39" t="str">
        <f>IF(E167='Plan_Layout_UNL_(XK_organized)'!D167,"",1)</f>
        <v/>
      </c>
      <c r="M167" s="39" t="str">
        <f>IF(F167='Plan_Layout_UNL_(XK_organized)'!E167,"",1)</f>
        <v/>
      </c>
      <c r="N167" s="39" t="str">
        <f>IF(G167='Plan_Layout_UNL_(XK_organized)'!F167,"",1)</f>
        <v/>
      </c>
      <c r="O167" s="39" t="str">
        <f>IF(H167='Plan_Layout_UNL_(XK_organized)'!G167,"",1)</f>
        <v/>
      </c>
      <c r="P167" s="39" t="str">
        <f>IF(I167='Plan_Layout_UNL_(XK_organized)'!H167,"",1)</f>
        <v/>
      </c>
      <c r="Q167" s="39" t="str">
        <f>IF(J167='Plan_Layout_UNL_(XK_organized)'!I167,"",1)</f>
        <v/>
      </c>
      <c r="R167" s="16"/>
      <c r="T167" s="15"/>
      <c r="U167" s="16"/>
      <c r="W167" s="15"/>
      <c r="X167" s="16"/>
      <c r="Z167" s="15"/>
      <c r="AA167" s="16"/>
      <c r="AC167" s="15"/>
      <c r="AD167" s="16"/>
      <c r="AF167" s="15"/>
      <c r="AG167" s="16"/>
    </row>
    <row r="168" spans="1:33" ht="15.75">
      <c r="A168" s="17">
        <v>167</v>
      </c>
      <c r="B168" s="17" t="s">
        <v>542</v>
      </c>
      <c r="C168" s="17" t="s">
        <v>543</v>
      </c>
      <c r="D168" s="17" t="s">
        <v>1317</v>
      </c>
      <c r="E168" s="26">
        <v>10501</v>
      </c>
      <c r="F168" s="26">
        <v>21212</v>
      </c>
      <c r="G168" s="26">
        <v>31412</v>
      </c>
      <c r="H168" s="26">
        <v>40203</v>
      </c>
      <c r="I168" s="26">
        <v>50721</v>
      </c>
      <c r="J168" s="26">
        <v>61302</v>
      </c>
      <c r="K168" s="37"/>
      <c r="L168" s="39" t="str">
        <f>IF(E168='Plan_Layout_UNL_(XK_organized)'!D168,"",1)</f>
        <v/>
      </c>
      <c r="M168" s="39" t="str">
        <f>IF(F168='Plan_Layout_UNL_(XK_organized)'!E168,"",1)</f>
        <v/>
      </c>
      <c r="N168" s="39" t="str">
        <f>IF(G168='Plan_Layout_UNL_(XK_organized)'!F168,"",1)</f>
        <v/>
      </c>
      <c r="O168" s="39" t="str">
        <f>IF(H168='Plan_Layout_UNL_(XK_organized)'!G168,"",1)</f>
        <v/>
      </c>
      <c r="P168" s="39" t="str">
        <f>IF(I168='Plan_Layout_UNL_(XK_organized)'!H168,"",1)</f>
        <v/>
      </c>
      <c r="Q168" s="39" t="str">
        <f>IF(J168='Plan_Layout_UNL_(XK_organized)'!I168,"",1)</f>
        <v/>
      </c>
      <c r="R168" s="16"/>
      <c r="T168" s="15"/>
      <c r="U168" s="16"/>
      <c r="W168" s="15"/>
      <c r="X168" s="16"/>
      <c r="Z168" s="15"/>
      <c r="AA168" s="16"/>
      <c r="AC168" s="15"/>
      <c r="AD168" s="16"/>
      <c r="AF168" s="15"/>
      <c r="AG168" s="16"/>
    </row>
    <row r="169" spans="1:33" ht="15.75">
      <c r="A169" s="17">
        <v>168</v>
      </c>
      <c r="B169" s="17" t="s">
        <v>545</v>
      </c>
      <c r="C169" s="17" t="s">
        <v>546</v>
      </c>
      <c r="D169" s="17" t="s">
        <v>1317</v>
      </c>
      <c r="E169" s="26">
        <v>10202</v>
      </c>
      <c r="F169" s="26">
        <v>21111</v>
      </c>
      <c r="G169" s="26">
        <v>31210</v>
      </c>
      <c r="H169" s="26">
        <v>40302</v>
      </c>
      <c r="I169" s="26">
        <v>50419</v>
      </c>
      <c r="J169" s="26">
        <v>61202</v>
      </c>
      <c r="K169" s="37"/>
      <c r="L169" s="39" t="str">
        <f>IF(E169='Plan_Layout_UNL_(XK_organized)'!D169,"",1)</f>
        <v/>
      </c>
      <c r="M169" s="39" t="str">
        <f>IF(F169='Plan_Layout_UNL_(XK_organized)'!E169,"",1)</f>
        <v/>
      </c>
      <c r="N169" s="39" t="str">
        <f>IF(G169='Plan_Layout_UNL_(XK_organized)'!F169,"",1)</f>
        <v/>
      </c>
      <c r="O169" s="39" t="str">
        <f>IF(H169='Plan_Layout_UNL_(XK_organized)'!G169,"",1)</f>
        <v/>
      </c>
      <c r="P169" s="39" t="str">
        <f>IF(I169='Plan_Layout_UNL_(XK_organized)'!H169,"",1)</f>
        <v/>
      </c>
      <c r="Q169" s="39" t="str">
        <f>IF(J169='Plan_Layout_UNL_(XK_organized)'!I169,"",1)</f>
        <v/>
      </c>
      <c r="R169" s="16"/>
      <c r="T169" s="15"/>
      <c r="U169" s="16"/>
      <c r="W169" s="15"/>
      <c r="X169" s="16"/>
      <c r="Z169" s="15"/>
      <c r="AA169" s="16"/>
      <c r="AC169" s="15"/>
      <c r="AD169" s="16"/>
      <c r="AF169" s="15"/>
      <c r="AG169" s="16"/>
    </row>
    <row r="170" spans="1:33" ht="15.75">
      <c r="A170" s="17">
        <v>169</v>
      </c>
      <c r="B170" s="17" t="s">
        <v>548</v>
      </c>
      <c r="C170" s="17" t="s">
        <v>549</v>
      </c>
      <c r="D170" s="17" t="s">
        <v>1317</v>
      </c>
      <c r="E170" s="26">
        <v>11120</v>
      </c>
      <c r="F170" s="26">
        <v>21603</v>
      </c>
      <c r="G170" s="26">
        <v>30819</v>
      </c>
      <c r="H170" s="26">
        <v>41421</v>
      </c>
      <c r="I170" s="26">
        <v>50511</v>
      </c>
      <c r="J170" s="26">
        <v>60701</v>
      </c>
      <c r="K170" s="37"/>
      <c r="L170" s="39" t="str">
        <f>IF(E170='Plan_Layout_UNL_(XK_organized)'!D170,"",1)</f>
        <v/>
      </c>
      <c r="M170" s="39" t="str">
        <f>IF(F170='Plan_Layout_UNL_(XK_organized)'!E170,"",1)</f>
        <v/>
      </c>
      <c r="N170" s="39" t="str">
        <f>IF(G170='Plan_Layout_UNL_(XK_organized)'!F170,"",1)</f>
        <v/>
      </c>
      <c r="O170" s="39" t="str">
        <f>IF(H170='Plan_Layout_UNL_(XK_organized)'!G170,"",1)</f>
        <v/>
      </c>
      <c r="P170" s="39" t="str">
        <f>IF(I170='Plan_Layout_UNL_(XK_organized)'!H170,"",1)</f>
        <v/>
      </c>
      <c r="Q170" s="39" t="str">
        <f>IF(J170='Plan_Layout_UNL_(XK_organized)'!I170,"",1)</f>
        <v/>
      </c>
      <c r="R170" s="16"/>
      <c r="T170" s="15"/>
      <c r="U170" s="16"/>
      <c r="W170" s="15"/>
      <c r="X170" s="16"/>
      <c r="Z170" s="15"/>
      <c r="AA170" s="16"/>
      <c r="AC170" s="15"/>
      <c r="AD170" s="16"/>
      <c r="AF170" s="15"/>
      <c r="AG170" s="16"/>
    </row>
    <row r="171" spans="1:33" ht="15.75">
      <c r="A171" s="17">
        <v>170</v>
      </c>
      <c r="B171" s="17" t="s">
        <v>551</v>
      </c>
      <c r="C171" s="17" t="s">
        <v>552</v>
      </c>
      <c r="D171" s="17" t="s">
        <v>1317</v>
      </c>
      <c r="E171" s="26">
        <v>10721</v>
      </c>
      <c r="F171" s="26">
        <v>20403</v>
      </c>
      <c r="G171" s="26">
        <v>30602</v>
      </c>
      <c r="H171" s="26">
        <v>41410</v>
      </c>
      <c r="I171" s="26">
        <v>51211</v>
      </c>
      <c r="J171" s="26">
        <v>60719</v>
      </c>
      <c r="K171" s="37"/>
      <c r="L171" s="39" t="str">
        <f>IF(E171='Plan_Layout_UNL_(XK_organized)'!D171,"",1)</f>
        <v/>
      </c>
      <c r="M171" s="39" t="str">
        <f>IF(F171='Plan_Layout_UNL_(XK_organized)'!E171,"",1)</f>
        <v/>
      </c>
      <c r="N171" s="39" t="str">
        <f>IF(G171='Plan_Layout_UNL_(XK_organized)'!F171,"",1)</f>
        <v/>
      </c>
      <c r="O171" s="39" t="str">
        <f>IF(H171='Plan_Layout_UNL_(XK_organized)'!G171,"",1)</f>
        <v/>
      </c>
      <c r="P171" s="39" t="str">
        <f>IF(I171='Plan_Layout_UNL_(XK_organized)'!H171,"",1)</f>
        <v/>
      </c>
      <c r="Q171" s="39" t="str">
        <f>IF(J171='Plan_Layout_UNL_(XK_organized)'!I171,"",1)</f>
        <v/>
      </c>
      <c r="R171" s="16"/>
      <c r="T171" s="15"/>
      <c r="U171" s="16"/>
      <c r="W171" s="15"/>
      <c r="X171" s="16"/>
      <c r="Z171" s="15"/>
      <c r="AA171" s="16"/>
      <c r="AC171" s="15"/>
      <c r="AD171" s="16"/>
      <c r="AF171" s="15"/>
      <c r="AG171" s="16"/>
    </row>
    <row r="172" spans="1:33" ht="15.75">
      <c r="A172" s="17">
        <v>171</v>
      </c>
      <c r="B172" s="17" t="s">
        <v>554</v>
      </c>
      <c r="C172" s="17" t="s">
        <v>555</v>
      </c>
      <c r="D172" s="17" t="s">
        <v>1317</v>
      </c>
      <c r="E172" s="26">
        <v>10824</v>
      </c>
      <c r="F172" s="26">
        <v>20505</v>
      </c>
      <c r="G172" s="26">
        <v>30204</v>
      </c>
      <c r="H172" s="26">
        <v>41214</v>
      </c>
      <c r="I172" s="26">
        <v>50914</v>
      </c>
      <c r="J172" s="26">
        <v>60324</v>
      </c>
      <c r="K172" s="37"/>
      <c r="L172" s="39" t="str">
        <f>IF(E172='Plan_Layout_UNL_(XK_organized)'!D172,"",1)</f>
        <v/>
      </c>
      <c r="M172" s="39" t="str">
        <f>IF(F172='Plan_Layout_UNL_(XK_organized)'!E172,"",1)</f>
        <v/>
      </c>
      <c r="N172" s="39" t="str">
        <f>IF(G172='Plan_Layout_UNL_(XK_organized)'!F172,"",1)</f>
        <v/>
      </c>
      <c r="O172" s="39" t="str">
        <f>IF(H172='Plan_Layout_UNL_(XK_organized)'!G172,"",1)</f>
        <v/>
      </c>
      <c r="P172" s="39" t="str">
        <f>IF(I172='Plan_Layout_UNL_(XK_organized)'!H172,"",1)</f>
        <v/>
      </c>
      <c r="Q172" s="39" t="str">
        <f>IF(J172='Plan_Layout_UNL_(XK_organized)'!I172,"",1)</f>
        <v/>
      </c>
      <c r="R172" s="16"/>
      <c r="T172" s="15"/>
      <c r="U172" s="16"/>
      <c r="W172" s="15"/>
      <c r="X172" s="16"/>
      <c r="Z172" s="15"/>
      <c r="AA172" s="16"/>
      <c r="AC172" s="15"/>
      <c r="AD172" s="16"/>
      <c r="AF172" s="15"/>
      <c r="AG172" s="16"/>
    </row>
    <row r="173" spans="1:33" ht="15.75">
      <c r="A173" s="17">
        <v>172</v>
      </c>
      <c r="B173" s="17" t="s">
        <v>558</v>
      </c>
      <c r="C173" s="17" t="s">
        <v>559</v>
      </c>
      <c r="D173" s="17" t="s">
        <v>1317</v>
      </c>
      <c r="E173" s="26">
        <v>11119</v>
      </c>
      <c r="F173" s="26">
        <v>21002</v>
      </c>
      <c r="G173" s="26">
        <v>30620</v>
      </c>
      <c r="H173" s="26">
        <v>41620</v>
      </c>
      <c r="I173" s="26">
        <v>50410</v>
      </c>
      <c r="J173" s="26">
        <v>60501</v>
      </c>
      <c r="K173" s="37"/>
      <c r="L173" s="39" t="str">
        <f>IF(E173='Plan_Layout_UNL_(XK_organized)'!D173,"",1)</f>
        <v/>
      </c>
      <c r="M173" s="39" t="str">
        <f>IF(F173='Plan_Layout_UNL_(XK_organized)'!E173,"",1)</f>
        <v/>
      </c>
      <c r="N173" s="39" t="str">
        <f>IF(G173='Plan_Layout_UNL_(XK_organized)'!F173,"",1)</f>
        <v/>
      </c>
      <c r="O173" s="39" t="str">
        <f>IF(H173='Plan_Layout_UNL_(XK_organized)'!G173,"",1)</f>
        <v/>
      </c>
      <c r="P173" s="39" t="str">
        <f>IF(I173='Plan_Layout_UNL_(XK_organized)'!H173,"",1)</f>
        <v/>
      </c>
      <c r="Q173" s="39" t="str">
        <f>IF(J173='Plan_Layout_UNL_(XK_organized)'!I173,"",1)</f>
        <v/>
      </c>
      <c r="R173" s="16"/>
      <c r="T173" s="15"/>
      <c r="U173" s="16"/>
      <c r="W173" s="15"/>
      <c r="X173" s="16"/>
      <c r="Z173" s="15"/>
      <c r="AA173" s="16"/>
      <c r="AC173" s="15"/>
      <c r="AD173" s="16"/>
      <c r="AF173" s="15"/>
      <c r="AG173" s="16"/>
    </row>
    <row r="174" spans="1:33" ht="15.75">
      <c r="A174" s="17">
        <v>173</v>
      </c>
      <c r="B174" s="17" t="s">
        <v>75</v>
      </c>
      <c r="C174" s="17" t="s">
        <v>76</v>
      </c>
      <c r="D174" s="17" t="s">
        <v>1317</v>
      </c>
      <c r="E174" s="27">
        <v>11301</v>
      </c>
      <c r="F174" s="27">
        <v>21307</v>
      </c>
      <c r="G174" s="27">
        <v>31320</v>
      </c>
      <c r="H174" s="27">
        <v>41024</v>
      </c>
      <c r="I174" s="27">
        <v>51307</v>
      </c>
      <c r="J174" s="27">
        <v>61314</v>
      </c>
      <c r="K174" s="37"/>
      <c r="L174" s="39" t="str">
        <f>IF(E174='Plan_Layout_UNL_(XK_organized)'!D174,"",1)</f>
        <v/>
      </c>
      <c r="M174" s="39" t="str">
        <f>IF(F174='Plan_Layout_UNL_(XK_organized)'!E174,"",1)</f>
        <v/>
      </c>
      <c r="N174" s="39" t="str">
        <f>IF(G174='Plan_Layout_UNL_(XK_organized)'!F174,"",1)</f>
        <v/>
      </c>
      <c r="O174" s="39" t="str">
        <f>IF(H174='Plan_Layout_UNL_(XK_organized)'!G174,"",1)</f>
        <v/>
      </c>
      <c r="P174" s="39" t="str">
        <f>IF(I174='Plan_Layout_UNL_(XK_organized)'!H174,"",1)</f>
        <v/>
      </c>
      <c r="Q174" s="39" t="str">
        <f>IF(J174='Plan_Layout_UNL_(XK_organized)'!I174,"",1)</f>
        <v/>
      </c>
      <c r="R174" s="16"/>
      <c r="T174" s="15"/>
      <c r="U174" s="16"/>
      <c r="W174" s="15"/>
      <c r="X174" s="16"/>
      <c r="Z174" s="15"/>
      <c r="AA174" s="16"/>
      <c r="AC174" s="15"/>
      <c r="AD174" s="16"/>
      <c r="AF174" s="15"/>
      <c r="AG174" s="16"/>
    </row>
    <row r="175" spans="1:33" ht="15.75">
      <c r="A175" s="17">
        <v>174</v>
      </c>
      <c r="B175" s="17" t="s">
        <v>561</v>
      </c>
      <c r="C175" s="17" t="s">
        <v>562</v>
      </c>
      <c r="D175" s="17" t="s">
        <v>1317</v>
      </c>
      <c r="E175" s="26">
        <v>10919</v>
      </c>
      <c r="F175" s="26">
        <v>21001</v>
      </c>
      <c r="G175" s="26">
        <v>30519</v>
      </c>
      <c r="H175" s="26">
        <v>41519</v>
      </c>
      <c r="I175" s="26">
        <v>50812</v>
      </c>
      <c r="J175" s="26">
        <v>60402</v>
      </c>
      <c r="K175" s="37"/>
      <c r="L175" s="39" t="str">
        <f>IF(E175='Plan_Layout_UNL_(XK_organized)'!D175,"",1)</f>
        <v/>
      </c>
      <c r="M175" s="39" t="str">
        <f>IF(F175='Plan_Layout_UNL_(XK_organized)'!E175,"",1)</f>
        <v/>
      </c>
      <c r="N175" s="39" t="str">
        <f>IF(G175='Plan_Layout_UNL_(XK_organized)'!F175,"",1)</f>
        <v/>
      </c>
      <c r="O175" s="39" t="str">
        <f>IF(H175='Plan_Layout_UNL_(XK_organized)'!G175,"",1)</f>
        <v/>
      </c>
      <c r="P175" s="39" t="str">
        <f>IF(I175='Plan_Layout_UNL_(XK_organized)'!H175,"",1)</f>
        <v/>
      </c>
      <c r="Q175" s="39" t="str">
        <f>IF(J175='Plan_Layout_UNL_(XK_organized)'!I175,"",1)</f>
        <v/>
      </c>
      <c r="R175" s="16"/>
      <c r="T175" s="15"/>
      <c r="U175" s="16"/>
      <c r="W175" s="15"/>
      <c r="X175" s="16"/>
      <c r="Z175" s="15"/>
      <c r="AA175" s="16"/>
      <c r="AC175" s="15"/>
      <c r="AD175" s="16"/>
      <c r="AF175" s="15"/>
      <c r="AG175" s="16"/>
    </row>
    <row r="176" spans="1:33" ht="15.75">
      <c r="A176" s="17">
        <v>175</v>
      </c>
      <c r="B176" s="17" t="s">
        <v>564</v>
      </c>
      <c r="C176" s="17" t="s">
        <v>565</v>
      </c>
      <c r="D176" s="17" t="s">
        <v>1317</v>
      </c>
      <c r="E176" s="26">
        <v>11620</v>
      </c>
      <c r="F176" s="26">
        <v>20903</v>
      </c>
      <c r="G176" s="26">
        <v>30219</v>
      </c>
      <c r="H176" s="26">
        <v>41619</v>
      </c>
      <c r="I176" s="26">
        <v>50312</v>
      </c>
      <c r="J176" s="26">
        <v>60302</v>
      </c>
      <c r="K176" s="37"/>
      <c r="L176" s="39" t="str">
        <f>IF(E176='Plan_Layout_UNL_(XK_organized)'!D176,"",1)</f>
        <v/>
      </c>
      <c r="M176" s="39" t="str">
        <f>IF(F176='Plan_Layout_UNL_(XK_organized)'!E176,"",1)</f>
        <v/>
      </c>
      <c r="N176" s="39" t="str">
        <f>IF(G176='Plan_Layout_UNL_(XK_organized)'!F176,"",1)</f>
        <v/>
      </c>
      <c r="O176" s="39" t="str">
        <f>IF(H176='Plan_Layout_UNL_(XK_organized)'!G176,"",1)</f>
        <v/>
      </c>
      <c r="P176" s="39" t="str">
        <f>IF(I176='Plan_Layout_UNL_(XK_organized)'!H176,"",1)</f>
        <v/>
      </c>
      <c r="Q176" s="39" t="str">
        <f>IF(J176='Plan_Layout_UNL_(XK_organized)'!I176,"",1)</f>
        <v/>
      </c>
      <c r="R176" s="16"/>
      <c r="T176" s="15"/>
      <c r="U176" s="16"/>
      <c r="W176" s="15"/>
      <c r="X176" s="16"/>
      <c r="Z176" s="15"/>
      <c r="AA176" s="16"/>
      <c r="AC176" s="15"/>
      <c r="AD176" s="16"/>
      <c r="AF176" s="15"/>
      <c r="AG176" s="16"/>
    </row>
    <row r="177" spans="1:33" ht="15.75">
      <c r="A177" s="17">
        <v>176</v>
      </c>
      <c r="B177" s="17" t="s">
        <v>567</v>
      </c>
      <c r="C177" s="17" t="s">
        <v>568</v>
      </c>
      <c r="D177" s="17" t="s">
        <v>1317</v>
      </c>
      <c r="E177" s="26">
        <v>10615</v>
      </c>
      <c r="F177" s="26">
        <v>21622</v>
      </c>
      <c r="G177" s="26">
        <v>30215</v>
      </c>
      <c r="H177" s="26">
        <v>41404</v>
      </c>
      <c r="I177" s="26">
        <v>51524</v>
      </c>
      <c r="J177" s="26">
        <v>61415</v>
      </c>
      <c r="K177" s="37"/>
      <c r="L177" s="39" t="str">
        <f>IF(E177='Plan_Layout_UNL_(XK_organized)'!D177,"",1)</f>
        <v/>
      </c>
      <c r="M177" s="39" t="str">
        <f>IF(F177='Plan_Layout_UNL_(XK_organized)'!E177,"",1)</f>
        <v/>
      </c>
      <c r="N177" s="39" t="str">
        <f>IF(G177='Plan_Layout_UNL_(XK_organized)'!F177,"",1)</f>
        <v/>
      </c>
      <c r="O177" s="39" t="str">
        <f>IF(H177='Plan_Layout_UNL_(XK_organized)'!G177,"",1)</f>
        <v/>
      </c>
      <c r="P177" s="39" t="str">
        <f>IF(I177='Plan_Layout_UNL_(XK_organized)'!H177,"",1)</f>
        <v/>
      </c>
      <c r="Q177" s="39" t="str">
        <f>IF(J177='Plan_Layout_UNL_(XK_organized)'!I177,"",1)</f>
        <v/>
      </c>
      <c r="R177" s="16"/>
      <c r="T177" s="15"/>
      <c r="U177" s="16"/>
      <c r="W177" s="15"/>
      <c r="X177" s="16"/>
      <c r="Z177" s="15"/>
      <c r="AA177" s="16"/>
      <c r="AC177" s="15"/>
      <c r="AD177" s="16"/>
      <c r="AF177" s="15"/>
      <c r="AG177" s="16"/>
    </row>
    <row r="178" spans="1:33" ht="15.75">
      <c r="A178" s="17">
        <v>177</v>
      </c>
      <c r="B178" s="17" t="s">
        <v>571</v>
      </c>
      <c r="C178" s="17" t="s">
        <v>572</v>
      </c>
      <c r="D178" s="17" t="s">
        <v>1317</v>
      </c>
      <c r="E178" s="26">
        <v>10703</v>
      </c>
      <c r="F178" s="26">
        <v>21410</v>
      </c>
      <c r="G178" s="26">
        <v>31410</v>
      </c>
      <c r="H178" s="26">
        <v>40801</v>
      </c>
      <c r="I178" s="26">
        <v>50719</v>
      </c>
      <c r="J178" s="26">
        <v>60902</v>
      </c>
      <c r="K178" s="37"/>
      <c r="L178" s="39" t="str">
        <f>IF(E178='Plan_Layout_UNL_(XK_organized)'!D178,"",1)</f>
        <v/>
      </c>
      <c r="M178" s="39" t="str">
        <f>IF(F178='Plan_Layout_UNL_(XK_organized)'!E178,"",1)</f>
        <v/>
      </c>
      <c r="N178" s="39" t="str">
        <f>IF(G178='Plan_Layout_UNL_(XK_organized)'!F178,"",1)</f>
        <v/>
      </c>
      <c r="O178" s="39" t="str">
        <f>IF(H178='Plan_Layout_UNL_(XK_organized)'!G178,"",1)</f>
        <v/>
      </c>
      <c r="P178" s="39" t="str">
        <f>IF(I178='Plan_Layout_UNL_(XK_organized)'!H178,"",1)</f>
        <v/>
      </c>
      <c r="Q178" s="39" t="str">
        <f>IF(J178='Plan_Layout_UNL_(XK_organized)'!I178,"",1)</f>
        <v/>
      </c>
      <c r="R178" s="16"/>
      <c r="T178" s="15"/>
      <c r="U178" s="16"/>
      <c r="W178" s="15"/>
      <c r="X178" s="16"/>
      <c r="Z178" s="15"/>
      <c r="AA178" s="16"/>
      <c r="AC178" s="15"/>
      <c r="AD178" s="16"/>
      <c r="AF178" s="15"/>
      <c r="AG178" s="16"/>
    </row>
    <row r="179" spans="1:33" ht="15.75">
      <c r="A179" s="17">
        <v>178</v>
      </c>
      <c r="B179" s="17" t="s">
        <v>574</v>
      </c>
      <c r="C179" s="17" t="s">
        <v>575</v>
      </c>
      <c r="D179" s="17" t="s">
        <v>1317</v>
      </c>
      <c r="E179" s="26">
        <v>10802</v>
      </c>
      <c r="F179" s="26">
        <v>21611</v>
      </c>
      <c r="G179" s="26">
        <v>30911</v>
      </c>
      <c r="H179" s="26">
        <v>40802</v>
      </c>
      <c r="I179" s="26">
        <v>50720</v>
      </c>
      <c r="J179" s="26">
        <v>61201</v>
      </c>
      <c r="K179" s="37"/>
      <c r="L179" s="39" t="str">
        <f>IF(E179='Plan_Layout_UNL_(XK_organized)'!D179,"",1)</f>
        <v/>
      </c>
      <c r="M179" s="39" t="str">
        <f>IF(F179='Plan_Layout_UNL_(XK_organized)'!E179,"",1)</f>
        <v/>
      </c>
      <c r="N179" s="39" t="str">
        <f>IF(G179='Plan_Layout_UNL_(XK_organized)'!F179,"",1)</f>
        <v/>
      </c>
      <c r="O179" s="39" t="str">
        <f>IF(H179='Plan_Layout_UNL_(XK_organized)'!G179,"",1)</f>
        <v/>
      </c>
      <c r="P179" s="39" t="str">
        <f>IF(I179='Plan_Layout_UNL_(XK_organized)'!H179,"",1)</f>
        <v/>
      </c>
      <c r="Q179" s="39" t="str">
        <f>IF(J179='Plan_Layout_UNL_(XK_organized)'!I179,"",1)</f>
        <v/>
      </c>
      <c r="R179" s="16"/>
      <c r="T179" s="15"/>
      <c r="U179" s="16"/>
      <c r="W179" s="15"/>
      <c r="X179" s="16"/>
      <c r="Z179" s="15"/>
      <c r="AA179" s="16"/>
      <c r="AC179" s="15"/>
      <c r="AD179" s="16"/>
      <c r="AF179" s="15"/>
      <c r="AG179" s="16"/>
    </row>
    <row r="180" spans="1:33" ht="15.75">
      <c r="A180" s="17">
        <v>179</v>
      </c>
      <c r="B180" s="17" t="s">
        <v>577</v>
      </c>
      <c r="C180" s="17" t="s">
        <v>578</v>
      </c>
      <c r="D180" s="17" t="s">
        <v>1317</v>
      </c>
      <c r="E180" s="26">
        <v>10303</v>
      </c>
      <c r="F180" s="26">
        <v>21311</v>
      </c>
      <c r="G180" s="26">
        <v>31610</v>
      </c>
      <c r="H180" s="26">
        <v>40601</v>
      </c>
      <c r="I180" s="26">
        <v>50619</v>
      </c>
      <c r="J180" s="26">
        <v>61002</v>
      </c>
      <c r="K180" s="37"/>
      <c r="L180" s="39" t="str">
        <f>IF(E180='Plan_Layout_UNL_(XK_organized)'!D180,"",1)</f>
        <v/>
      </c>
      <c r="M180" s="39" t="str">
        <f>IF(F180='Plan_Layout_UNL_(XK_organized)'!E180,"",1)</f>
        <v/>
      </c>
      <c r="N180" s="39" t="str">
        <f>IF(G180='Plan_Layout_UNL_(XK_organized)'!F180,"",1)</f>
        <v/>
      </c>
      <c r="O180" s="39" t="str">
        <f>IF(H180='Plan_Layout_UNL_(XK_organized)'!G180,"",1)</f>
        <v/>
      </c>
      <c r="P180" s="39" t="str">
        <f>IF(I180='Plan_Layout_UNL_(XK_organized)'!H180,"",1)</f>
        <v/>
      </c>
      <c r="Q180" s="39" t="str">
        <f>IF(J180='Plan_Layout_UNL_(XK_organized)'!I180,"",1)</f>
        <v/>
      </c>
      <c r="R180" s="16"/>
      <c r="T180" s="15"/>
      <c r="U180" s="16"/>
      <c r="W180" s="15"/>
      <c r="X180" s="16"/>
      <c r="Z180" s="15"/>
      <c r="AA180" s="16"/>
      <c r="AC180" s="15"/>
      <c r="AD180" s="16"/>
      <c r="AF180" s="15"/>
      <c r="AG180" s="16"/>
    </row>
    <row r="181" spans="1:33" ht="15.75">
      <c r="A181" s="17">
        <v>180</v>
      </c>
      <c r="B181" s="17" t="s">
        <v>581</v>
      </c>
      <c r="C181" s="17" t="s">
        <v>582</v>
      </c>
      <c r="D181" s="17" t="s">
        <v>1317</v>
      </c>
      <c r="E181" s="26">
        <v>10105</v>
      </c>
      <c r="F181" s="26">
        <v>21015</v>
      </c>
      <c r="G181" s="26">
        <v>31513</v>
      </c>
      <c r="H181" s="26">
        <v>40706</v>
      </c>
      <c r="I181" s="26">
        <v>50423</v>
      </c>
      <c r="J181" s="26">
        <v>61006</v>
      </c>
      <c r="K181" s="37"/>
      <c r="L181" s="39" t="str">
        <f>IF(E181='Plan_Layout_UNL_(XK_organized)'!D181,"",1)</f>
        <v/>
      </c>
      <c r="M181" s="39" t="str">
        <f>IF(F181='Plan_Layout_UNL_(XK_organized)'!E181,"",1)</f>
        <v/>
      </c>
      <c r="N181" s="39" t="str">
        <f>IF(G181='Plan_Layout_UNL_(XK_organized)'!F181,"",1)</f>
        <v/>
      </c>
      <c r="O181" s="39" t="str">
        <f>IF(H181='Plan_Layout_UNL_(XK_organized)'!G181,"",1)</f>
        <v/>
      </c>
      <c r="P181" s="39" t="str">
        <f>IF(I181='Plan_Layout_UNL_(XK_organized)'!H181,"",1)</f>
        <v/>
      </c>
      <c r="Q181" s="39" t="str">
        <f>IF(J181='Plan_Layout_UNL_(XK_organized)'!I181,"",1)</f>
        <v/>
      </c>
      <c r="R181" s="16"/>
      <c r="T181" s="15"/>
      <c r="U181" s="16"/>
      <c r="W181" s="15"/>
      <c r="X181" s="16"/>
      <c r="Z181" s="15"/>
      <c r="AA181" s="16"/>
      <c r="AC181" s="15"/>
      <c r="AD181" s="16"/>
      <c r="AF181" s="15"/>
      <c r="AG181" s="16"/>
    </row>
    <row r="182" spans="1:33" ht="15.75">
      <c r="A182" s="17">
        <v>181</v>
      </c>
      <c r="B182" s="17" t="s">
        <v>584</v>
      </c>
      <c r="C182" s="17" t="s">
        <v>585</v>
      </c>
      <c r="D182" s="17" t="s">
        <v>1317</v>
      </c>
      <c r="E182" s="26">
        <v>11522</v>
      </c>
      <c r="F182" s="26">
        <v>21604</v>
      </c>
      <c r="G182" s="26">
        <v>30224</v>
      </c>
      <c r="H182" s="26">
        <v>41424</v>
      </c>
      <c r="I182" s="26">
        <v>50715</v>
      </c>
      <c r="J182" s="26">
        <v>60305</v>
      </c>
      <c r="K182" s="37"/>
      <c r="L182" s="39" t="str">
        <f>IF(E182='Plan_Layout_UNL_(XK_organized)'!D182,"",1)</f>
        <v/>
      </c>
      <c r="M182" s="39" t="str">
        <f>IF(F182='Plan_Layout_UNL_(XK_organized)'!E182,"",1)</f>
        <v/>
      </c>
      <c r="N182" s="39" t="str">
        <f>IF(G182='Plan_Layout_UNL_(XK_organized)'!F182,"",1)</f>
        <v/>
      </c>
      <c r="O182" s="39" t="str">
        <f>IF(H182='Plan_Layout_UNL_(XK_organized)'!G182,"",1)</f>
        <v/>
      </c>
      <c r="P182" s="39" t="str">
        <f>IF(I182='Plan_Layout_UNL_(XK_organized)'!H182,"",1)</f>
        <v/>
      </c>
      <c r="Q182" s="39" t="str">
        <f>IF(J182='Plan_Layout_UNL_(XK_organized)'!I182,"",1)</f>
        <v/>
      </c>
      <c r="R182" s="16"/>
      <c r="T182" s="15"/>
      <c r="U182" s="16"/>
      <c r="W182" s="15"/>
      <c r="X182" s="16"/>
      <c r="Z182" s="15"/>
      <c r="AA182" s="16"/>
      <c r="AC182" s="15"/>
      <c r="AD182" s="16"/>
      <c r="AF182" s="15"/>
      <c r="AG182" s="16"/>
    </row>
    <row r="183" spans="1:33" ht="15.75">
      <c r="A183" s="17">
        <v>182</v>
      </c>
      <c r="B183" s="17" t="s">
        <v>75</v>
      </c>
      <c r="C183" s="17" t="s">
        <v>76</v>
      </c>
      <c r="D183" s="17" t="s">
        <v>1317</v>
      </c>
      <c r="E183" s="27">
        <v>11314</v>
      </c>
      <c r="F183" s="27">
        <v>21313</v>
      </c>
      <c r="G183" s="27">
        <v>31323</v>
      </c>
      <c r="H183" s="27">
        <v>41122</v>
      </c>
      <c r="I183" s="27">
        <v>51313</v>
      </c>
      <c r="J183" s="27">
        <v>61315</v>
      </c>
      <c r="K183" s="37"/>
      <c r="L183" s="39" t="str">
        <f>IF(E183='Plan_Layout_UNL_(XK_organized)'!D183,"",1)</f>
        <v/>
      </c>
      <c r="M183" s="39" t="str">
        <f>IF(F183='Plan_Layout_UNL_(XK_organized)'!E183,"",1)</f>
        <v/>
      </c>
      <c r="N183" s="39" t="str">
        <f>IF(G183='Plan_Layout_UNL_(XK_organized)'!F183,"",1)</f>
        <v/>
      </c>
      <c r="O183" s="39" t="str">
        <f>IF(H183='Plan_Layout_UNL_(XK_organized)'!G183,"",1)</f>
        <v/>
      </c>
      <c r="P183" s="39" t="str">
        <f>IF(I183='Plan_Layout_UNL_(XK_organized)'!H183,"",1)</f>
        <v/>
      </c>
      <c r="Q183" s="39" t="str">
        <f>IF(J183='Plan_Layout_UNL_(XK_organized)'!I183,"",1)</f>
        <v/>
      </c>
      <c r="R183" s="16"/>
      <c r="T183" s="15"/>
      <c r="U183" s="16"/>
      <c r="W183" s="15"/>
      <c r="X183" s="16"/>
      <c r="Z183" s="15"/>
      <c r="AA183" s="16"/>
      <c r="AC183" s="15"/>
      <c r="AD183" s="16"/>
      <c r="AF183" s="15"/>
      <c r="AG183" s="16"/>
    </row>
    <row r="184" spans="1:33" ht="15.75">
      <c r="A184" s="17">
        <v>183</v>
      </c>
      <c r="B184" s="17" t="s">
        <v>587</v>
      </c>
      <c r="C184" s="17" t="s">
        <v>588</v>
      </c>
      <c r="D184" s="17" t="s">
        <v>1317</v>
      </c>
      <c r="E184" s="26">
        <v>11402</v>
      </c>
      <c r="F184" s="26">
        <v>20212</v>
      </c>
      <c r="G184" s="26">
        <v>31003</v>
      </c>
      <c r="H184" s="26">
        <v>40220</v>
      </c>
      <c r="I184" s="26">
        <v>51303</v>
      </c>
      <c r="J184" s="26">
        <v>60611</v>
      </c>
      <c r="K184" s="37"/>
      <c r="L184" s="39" t="str">
        <f>IF(E184='Plan_Layout_UNL_(XK_organized)'!D184,"",1)</f>
        <v/>
      </c>
      <c r="M184" s="39" t="str">
        <f>IF(F184='Plan_Layout_UNL_(XK_organized)'!E184,"",1)</f>
        <v/>
      </c>
      <c r="N184" s="39" t="str">
        <f>IF(G184='Plan_Layout_UNL_(XK_organized)'!F184,"",1)</f>
        <v/>
      </c>
      <c r="O184" s="39" t="str">
        <f>IF(H184='Plan_Layout_UNL_(XK_organized)'!G184,"",1)</f>
        <v/>
      </c>
      <c r="P184" s="39" t="str">
        <f>IF(I184='Plan_Layout_UNL_(XK_organized)'!H184,"",1)</f>
        <v/>
      </c>
      <c r="Q184" s="39" t="str">
        <f>IF(J184='Plan_Layout_UNL_(XK_organized)'!I184,"",1)</f>
        <v/>
      </c>
      <c r="R184" s="16"/>
      <c r="T184" s="15"/>
      <c r="U184" s="16"/>
      <c r="W184" s="15"/>
      <c r="X184" s="16"/>
      <c r="Z184" s="15"/>
      <c r="AA184" s="16"/>
      <c r="AC184" s="15"/>
      <c r="AD184" s="16"/>
      <c r="AF184" s="15"/>
      <c r="AG184" s="16"/>
    </row>
    <row r="185" spans="1:33" ht="15.75">
      <c r="A185" s="17">
        <v>184</v>
      </c>
      <c r="B185" s="17" t="s">
        <v>590</v>
      </c>
      <c r="C185" s="17" t="s">
        <v>591</v>
      </c>
      <c r="D185" s="17" t="s">
        <v>1317</v>
      </c>
      <c r="E185" s="26">
        <v>11023</v>
      </c>
      <c r="F185" s="26">
        <v>20905</v>
      </c>
      <c r="G185" s="26">
        <v>30624</v>
      </c>
      <c r="H185" s="26">
        <v>41223</v>
      </c>
      <c r="I185" s="26">
        <v>50614</v>
      </c>
      <c r="J185" s="26">
        <v>60304</v>
      </c>
      <c r="K185" s="37"/>
      <c r="L185" s="39" t="str">
        <f>IF(E185='Plan_Layout_UNL_(XK_organized)'!D185,"",1)</f>
        <v/>
      </c>
      <c r="M185" s="39" t="str">
        <f>IF(F185='Plan_Layout_UNL_(XK_organized)'!E185,"",1)</f>
        <v/>
      </c>
      <c r="N185" s="39" t="str">
        <f>IF(G185='Plan_Layout_UNL_(XK_organized)'!F185,"",1)</f>
        <v/>
      </c>
      <c r="O185" s="39" t="str">
        <f>IF(H185='Plan_Layout_UNL_(XK_organized)'!G185,"",1)</f>
        <v/>
      </c>
      <c r="P185" s="39" t="str">
        <f>IF(I185='Plan_Layout_UNL_(XK_organized)'!H185,"",1)</f>
        <v/>
      </c>
      <c r="Q185" s="39" t="str">
        <f>IF(J185='Plan_Layout_UNL_(XK_organized)'!I185,"",1)</f>
        <v/>
      </c>
      <c r="R185" s="16"/>
      <c r="T185" s="15"/>
      <c r="U185" s="16"/>
      <c r="W185" s="15"/>
      <c r="X185" s="16"/>
      <c r="Z185" s="15"/>
      <c r="AA185" s="16"/>
      <c r="AC185" s="15"/>
      <c r="AD185" s="16"/>
      <c r="AF185" s="15"/>
      <c r="AG185" s="16"/>
    </row>
    <row r="186" spans="1:33" ht="15.75">
      <c r="A186" s="17">
        <v>185</v>
      </c>
      <c r="B186" s="17" t="s">
        <v>593</v>
      </c>
      <c r="C186" s="17" t="s">
        <v>594</v>
      </c>
      <c r="D186" s="17" t="s">
        <v>1317</v>
      </c>
      <c r="E186" s="26">
        <v>10422</v>
      </c>
      <c r="F186" s="26">
        <v>20506</v>
      </c>
      <c r="G186" s="26">
        <v>30405</v>
      </c>
      <c r="H186" s="26">
        <v>41215</v>
      </c>
      <c r="I186" s="26">
        <v>51613</v>
      </c>
      <c r="J186" s="26">
        <v>60623</v>
      </c>
      <c r="K186" s="37"/>
      <c r="L186" s="39" t="str">
        <f>IF(E186='Plan_Layout_UNL_(XK_organized)'!D186,"",1)</f>
        <v/>
      </c>
      <c r="M186" s="39" t="str">
        <f>IF(F186='Plan_Layout_UNL_(XK_organized)'!E186,"",1)</f>
        <v/>
      </c>
      <c r="N186" s="39" t="str">
        <f>IF(G186='Plan_Layout_UNL_(XK_organized)'!F186,"",1)</f>
        <v/>
      </c>
      <c r="O186" s="39" t="str">
        <f>IF(H186='Plan_Layout_UNL_(XK_organized)'!G186,"",1)</f>
        <v/>
      </c>
      <c r="P186" s="39" t="str">
        <f>IF(I186='Plan_Layout_UNL_(XK_organized)'!H186,"",1)</f>
        <v/>
      </c>
      <c r="Q186" s="39" t="str">
        <f>IF(J186='Plan_Layout_UNL_(XK_organized)'!I186,"",1)</f>
        <v/>
      </c>
      <c r="R186" s="16"/>
      <c r="T186" s="15"/>
      <c r="U186" s="16"/>
      <c r="W186" s="15"/>
      <c r="X186" s="16"/>
      <c r="Z186" s="15"/>
      <c r="AA186" s="16"/>
      <c r="AC186" s="15"/>
      <c r="AD186" s="16"/>
      <c r="AF186" s="15"/>
      <c r="AG186" s="16"/>
    </row>
    <row r="187" spans="1:33" ht="15.75">
      <c r="A187" s="17">
        <v>186</v>
      </c>
      <c r="B187" s="17" t="s">
        <v>596</v>
      </c>
      <c r="C187" s="17" t="s">
        <v>597</v>
      </c>
      <c r="D187" s="17" t="s">
        <v>1317</v>
      </c>
      <c r="E187" s="26">
        <v>10616</v>
      </c>
      <c r="F187" s="26">
        <v>21627</v>
      </c>
      <c r="G187" s="26">
        <v>30118</v>
      </c>
      <c r="H187" s="26">
        <v>41107</v>
      </c>
      <c r="I187" s="26">
        <v>51527</v>
      </c>
      <c r="J187" s="26">
        <v>61418</v>
      </c>
      <c r="K187" s="37"/>
      <c r="L187" s="39" t="str">
        <f>IF(E187='Plan_Layout_UNL_(XK_organized)'!D187,"",1)</f>
        <v/>
      </c>
      <c r="M187" s="39" t="str">
        <f>IF(F187='Plan_Layout_UNL_(XK_organized)'!E187,"",1)</f>
        <v/>
      </c>
      <c r="N187" s="39" t="str">
        <f>IF(G187='Plan_Layout_UNL_(XK_organized)'!F187,"",1)</f>
        <v/>
      </c>
      <c r="O187" s="39" t="str">
        <f>IF(H187='Plan_Layout_UNL_(XK_organized)'!G187,"",1)</f>
        <v/>
      </c>
      <c r="P187" s="39" t="str">
        <f>IF(I187='Plan_Layout_UNL_(XK_organized)'!H187,"",1)</f>
        <v/>
      </c>
      <c r="Q187" s="39" t="str">
        <f>IF(J187='Plan_Layout_UNL_(XK_organized)'!I187,"",1)</f>
        <v/>
      </c>
      <c r="R187" s="16"/>
      <c r="T187" s="15"/>
      <c r="U187" s="16"/>
      <c r="W187" s="15"/>
      <c r="X187" s="16"/>
      <c r="Z187" s="15"/>
      <c r="AA187" s="16"/>
      <c r="AC187" s="15"/>
      <c r="AD187" s="16"/>
      <c r="AF187" s="15"/>
      <c r="AG187" s="16"/>
    </row>
    <row r="188" spans="1:33" ht="15.75">
      <c r="A188" s="17">
        <v>187</v>
      </c>
      <c r="B188" s="17" t="s">
        <v>599</v>
      </c>
      <c r="C188" s="17" t="s">
        <v>600</v>
      </c>
      <c r="D188" s="17" t="s">
        <v>1317</v>
      </c>
      <c r="E188" s="26">
        <v>10115</v>
      </c>
      <c r="F188" s="26">
        <v>21623</v>
      </c>
      <c r="G188" s="26">
        <v>30613</v>
      </c>
      <c r="H188" s="26">
        <v>41005</v>
      </c>
      <c r="I188" s="26">
        <v>51422</v>
      </c>
      <c r="J188" s="26">
        <v>61413</v>
      </c>
      <c r="K188" s="37"/>
      <c r="L188" s="39" t="str">
        <f>IF(E188='Plan_Layout_UNL_(XK_organized)'!D188,"",1)</f>
        <v/>
      </c>
      <c r="M188" s="39" t="str">
        <f>IF(F188='Plan_Layout_UNL_(XK_organized)'!E188,"",1)</f>
        <v/>
      </c>
      <c r="N188" s="39" t="str">
        <f>IF(G188='Plan_Layout_UNL_(XK_organized)'!F188,"",1)</f>
        <v/>
      </c>
      <c r="O188" s="39" t="str">
        <f>IF(H188='Plan_Layout_UNL_(XK_organized)'!G188,"",1)</f>
        <v/>
      </c>
      <c r="P188" s="39" t="str">
        <f>IF(I188='Plan_Layout_UNL_(XK_organized)'!H188,"",1)</f>
        <v/>
      </c>
      <c r="Q188" s="39" t="str">
        <f>IF(J188='Plan_Layout_UNL_(XK_organized)'!I188,"",1)</f>
        <v/>
      </c>
      <c r="R188" s="16"/>
      <c r="T188" s="15"/>
      <c r="U188" s="16"/>
      <c r="W188" s="15"/>
      <c r="X188" s="16"/>
      <c r="Z188" s="15"/>
      <c r="AA188" s="16"/>
      <c r="AC188" s="15"/>
      <c r="AD188" s="16"/>
      <c r="AF188" s="15"/>
      <c r="AG188" s="16"/>
    </row>
    <row r="189" spans="1:33" ht="15.75">
      <c r="A189" s="17">
        <v>188</v>
      </c>
      <c r="B189" s="17" t="s">
        <v>602</v>
      </c>
      <c r="C189" s="17" t="s">
        <v>603</v>
      </c>
      <c r="D189" s="17" t="s">
        <v>1317</v>
      </c>
      <c r="E189" s="26">
        <v>11603</v>
      </c>
      <c r="F189" s="26">
        <v>20611</v>
      </c>
      <c r="G189" s="26">
        <v>31001</v>
      </c>
      <c r="H189" s="26">
        <v>40721</v>
      </c>
      <c r="I189" s="26">
        <v>51603</v>
      </c>
      <c r="J189" s="26">
        <v>60112</v>
      </c>
      <c r="K189" s="37"/>
      <c r="L189" s="39" t="str">
        <f>IF(E189='Plan_Layout_UNL_(XK_organized)'!D189,"",1)</f>
        <v/>
      </c>
      <c r="M189" s="39" t="str">
        <f>IF(F189='Plan_Layout_UNL_(XK_organized)'!E189,"",1)</f>
        <v/>
      </c>
      <c r="N189" s="39" t="str">
        <f>IF(G189='Plan_Layout_UNL_(XK_organized)'!F189,"",1)</f>
        <v/>
      </c>
      <c r="O189" s="39" t="str">
        <f>IF(H189='Plan_Layout_UNL_(XK_organized)'!G189,"",1)</f>
        <v/>
      </c>
      <c r="P189" s="39" t="str">
        <f>IF(I189='Plan_Layout_UNL_(XK_organized)'!H189,"",1)</f>
        <v/>
      </c>
      <c r="Q189" s="39" t="str">
        <f>IF(J189='Plan_Layout_UNL_(XK_organized)'!I189,"",1)</f>
        <v/>
      </c>
      <c r="R189" s="16"/>
      <c r="T189" s="15"/>
      <c r="U189" s="16"/>
      <c r="W189" s="15"/>
      <c r="X189" s="16"/>
      <c r="Z189" s="15"/>
      <c r="AA189" s="16"/>
      <c r="AC189" s="15"/>
      <c r="AD189" s="16"/>
      <c r="AF189" s="15"/>
      <c r="AG189" s="16"/>
    </row>
    <row r="190" spans="1:33" ht="15.75">
      <c r="A190" s="17">
        <v>189</v>
      </c>
      <c r="B190" s="17" t="s">
        <v>605</v>
      </c>
      <c r="C190" s="17" t="s">
        <v>606</v>
      </c>
      <c r="D190" s="17" t="s">
        <v>1317</v>
      </c>
      <c r="E190" s="26">
        <v>10705</v>
      </c>
      <c r="F190" s="26">
        <v>21215</v>
      </c>
      <c r="G190" s="26">
        <v>30915</v>
      </c>
      <c r="H190" s="26">
        <v>40204</v>
      </c>
      <c r="I190" s="26">
        <v>50524</v>
      </c>
      <c r="J190" s="26">
        <v>60905</v>
      </c>
      <c r="K190" s="37"/>
      <c r="L190" s="39" t="str">
        <f>IF(E190='Plan_Layout_UNL_(XK_organized)'!D190,"",1)</f>
        <v/>
      </c>
      <c r="M190" s="39" t="str">
        <f>IF(F190='Plan_Layout_UNL_(XK_organized)'!E190,"",1)</f>
        <v/>
      </c>
      <c r="N190" s="39" t="str">
        <f>IF(G190='Plan_Layout_UNL_(XK_organized)'!F190,"",1)</f>
        <v/>
      </c>
      <c r="O190" s="39" t="str">
        <f>IF(H190='Plan_Layout_UNL_(XK_organized)'!G190,"",1)</f>
        <v/>
      </c>
      <c r="P190" s="39" t="str">
        <f>IF(I190='Plan_Layout_UNL_(XK_organized)'!H190,"",1)</f>
        <v/>
      </c>
      <c r="Q190" s="39" t="str">
        <f>IF(J190='Plan_Layout_UNL_(XK_organized)'!I190,"",1)</f>
        <v/>
      </c>
      <c r="R190" s="16"/>
      <c r="T190" s="15"/>
      <c r="U190" s="16"/>
      <c r="W190" s="15"/>
      <c r="X190" s="16"/>
      <c r="Z190" s="15"/>
      <c r="AA190" s="16"/>
      <c r="AC190" s="15"/>
      <c r="AD190" s="16"/>
      <c r="AF190" s="15"/>
      <c r="AG190" s="16"/>
    </row>
    <row r="191" spans="1:33" ht="15.75">
      <c r="A191" s="17">
        <v>190</v>
      </c>
      <c r="B191" s="17" t="s">
        <v>608</v>
      </c>
      <c r="C191" s="17" t="s">
        <v>609</v>
      </c>
      <c r="D191" s="17" t="s">
        <v>1317</v>
      </c>
      <c r="E191" s="26">
        <v>10306</v>
      </c>
      <c r="F191" s="26">
        <v>21515</v>
      </c>
      <c r="G191" s="26">
        <v>31415</v>
      </c>
      <c r="H191" s="26">
        <v>40604</v>
      </c>
      <c r="I191" s="26">
        <v>50122</v>
      </c>
      <c r="J191" s="26">
        <v>61205</v>
      </c>
      <c r="K191" s="37"/>
      <c r="L191" s="39" t="str">
        <f>IF(E191='Plan_Layout_UNL_(XK_organized)'!D191,"",1)</f>
        <v/>
      </c>
      <c r="M191" s="39" t="str">
        <f>IF(F191='Plan_Layout_UNL_(XK_organized)'!E191,"",1)</f>
        <v/>
      </c>
      <c r="N191" s="39" t="str">
        <f>IF(G191='Plan_Layout_UNL_(XK_organized)'!F191,"",1)</f>
        <v/>
      </c>
      <c r="O191" s="39" t="str">
        <f>IF(H191='Plan_Layout_UNL_(XK_organized)'!G191,"",1)</f>
        <v/>
      </c>
      <c r="P191" s="39" t="str">
        <f>IF(I191='Plan_Layout_UNL_(XK_organized)'!H191,"",1)</f>
        <v/>
      </c>
      <c r="Q191" s="39" t="str">
        <f>IF(J191='Plan_Layout_UNL_(XK_organized)'!I191,"",1)</f>
        <v/>
      </c>
      <c r="R191" s="16"/>
      <c r="T191" s="15"/>
      <c r="U191" s="16"/>
      <c r="W191" s="15"/>
      <c r="X191" s="16"/>
      <c r="Z191" s="15"/>
      <c r="AA191" s="16"/>
      <c r="AC191" s="15"/>
      <c r="AD191" s="16"/>
      <c r="AF191" s="15"/>
      <c r="AG191" s="16"/>
    </row>
    <row r="192" spans="1:33" ht="15.75">
      <c r="A192" s="17">
        <v>191</v>
      </c>
      <c r="B192" s="17" t="s">
        <v>611</v>
      </c>
      <c r="C192" s="17" t="s">
        <v>612</v>
      </c>
      <c r="D192" s="17" t="s">
        <v>1317</v>
      </c>
      <c r="E192" s="26">
        <v>11503</v>
      </c>
      <c r="F192" s="26">
        <v>20211</v>
      </c>
      <c r="G192" s="26">
        <v>31301</v>
      </c>
      <c r="H192" s="26">
        <v>40719</v>
      </c>
      <c r="I192" s="26">
        <v>51401</v>
      </c>
      <c r="J192" s="26">
        <v>60211</v>
      </c>
      <c r="K192" s="37"/>
      <c r="L192" s="39" t="str">
        <f>IF(E192='Plan_Layout_UNL_(XK_organized)'!D192,"",1)</f>
        <v/>
      </c>
      <c r="M192" s="39" t="str">
        <f>IF(F192='Plan_Layout_UNL_(XK_organized)'!E192,"",1)</f>
        <v/>
      </c>
      <c r="N192" s="39" t="str">
        <f>IF(G192='Plan_Layout_UNL_(XK_organized)'!F192,"",1)</f>
        <v/>
      </c>
      <c r="O192" s="39" t="str">
        <f>IF(H192='Plan_Layout_UNL_(XK_organized)'!G192,"",1)</f>
        <v/>
      </c>
      <c r="P192" s="39" t="str">
        <f>IF(I192='Plan_Layout_UNL_(XK_organized)'!H192,"",1)</f>
        <v/>
      </c>
      <c r="Q192" s="39" t="str">
        <f>IF(J192='Plan_Layout_UNL_(XK_organized)'!I192,"",1)</f>
        <v/>
      </c>
      <c r="R192" s="16"/>
      <c r="T192" s="15"/>
      <c r="U192" s="16"/>
      <c r="W192" s="15"/>
      <c r="X192" s="16"/>
      <c r="Z192" s="15"/>
      <c r="AA192" s="16"/>
      <c r="AC192" s="15"/>
      <c r="AD192" s="16"/>
      <c r="AF192" s="15"/>
      <c r="AG192" s="16"/>
    </row>
    <row r="193" spans="1:33" ht="15.75">
      <c r="A193" s="17">
        <v>192</v>
      </c>
      <c r="B193" s="17" t="s">
        <v>615</v>
      </c>
      <c r="C193" s="17" t="s">
        <v>76</v>
      </c>
      <c r="D193" s="17" t="s">
        <v>1317</v>
      </c>
      <c r="E193" s="26">
        <v>10924</v>
      </c>
      <c r="F193" s="26">
        <v>21404</v>
      </c>
      <c r="G193" s="26">
        <v>30323</v>
      </c>
      <c r="H193" s="26">
        <v>41123</v>
      </c>
      <c r="I193" s="26">
        <v>50814</v>
      </c>
      <c r="J193" s="26">
        <v>60704</v>
      </c>
      <c r="K193" s="37"/>
      <c r="L193" s="39" t="str">
        <f>IF(E193='Plan_Layout_UNL_(XK_organized)'!D193,"",1)</f>
        <v/>
      </c>
      <c r="M193" s="39" t="str">
        <f>IF(F193='Plan_Layout_UNL_(XK_organized)'!E193,"",1)</f>
        <v/>
      </c>
      <c r="N193" s="39" t="str">
        <f>IF(G193='Plan_Layout_UNL_(XK_organized)'!F193,"",1)</f>
        <v/>
      </c>
      <c r="O193" s="39" t="str">
        <f>IF(H193='Plan_Layout_UNL_(XK_organized)'!G193,"",1)</f>
        <v/>
      </c>
      <c r="P193" s="39" t="str">
        <f>IF(I193='Plan_Layout_UNL_(XK_organized)'!H193,"",1)</f>
        <v/>
      </c>
      <c r="Q193" s="39" t="str">
        <f>IF(J193='Plan_Layout_UNL_(XK_organized)'!I193,"",1)</f>
        <v/>
      </c>
      <c r="R193" s="16"/>
      <c r="T193" s="15"/>
      <c r="U193" s="16"/>
      <c r="W193" s="15"/>
      <c r="X193" s="16"/>
      <c r="Z193" s="15"/>
      <c r="AA193" s="16"/>
      <c r="AC193" s="15"/>
      <c r="AD193" s="16"/>
      <c r="AF193" s="15"/>
      <c r="AG193" s="16"/>
    </row>
    <row r="194" spans="1:33" ht="15.75">
      <c r="A194" s="17">
        <v>193</v>
      </c>
      <c r="B194" s="17" t="s">
        <v>617</v>
      </c>
      <c r="C194" s="17" t="s">
        <v>618</v>
      </c>
      <c r="D194" s="17" t="s">
        <v>1317</v>
      </c>
      <c r="E194" s="26">
        <v>10204</v>
      </c>
      <c r="F194" s="26">
        <v>20914</v>
      </c>
      <c r="G194" s="26">
        <v>31615</v>
      </c>
      <c r="H194" s="26">
        <v>40705</v>
      </c>
      <c r="I194" s="26">
        <v>50123</v>
      </c>
      <c r="J194" s="26">
        <v>61105</v>
      </c>
      <c r="K194" s="37"/>
      <c r="L194" s="39" t="str">
        <f>IF(E194='Plan_Layout_UNL_(XK_organized)'!D194,"",1)</f>
        <v/>
      </c>
      <c r="M194" s="39" t="str">
        <f>IF(F194='Plan_Layout_UNL_(XK_organized)'!E194,"",1)</f>
        <v/>
      </c>
      <c r="N194" s="39" t="str">
        <f>IF(G194='Plan_Layout_UNL_(XK_organized)'!F194,"",1)</f>
        <v/>
      </c>
      <c r="O194" s="39" t="str">
        <f>IF(H194='Plan_Layout_UNL_(XK_organized)'!G194,"",1)</f>
        <v/>
      </c>
      <c r="P194" s="39" t="str">
        <f>IF(I194='Plan_Layout_UNL_(XK_organized)'!H194,"",1)</f>
        <v/>
      </c>
      <c r="Q194" s="39" t="str">
        <f>IF(J194='Plan_Layout_UNL_(XK_organized)'!I194,"",1)</f>
        <v/>
      </c>
      <c r="R194" s="16"/>
      <c r="T194" s="15"/>
      <c r="U194" s="16"/>
      <c r="W194" s="15"/>
      <c r="X194" s="16"/>
      <c r="Z194" s="15"/>
      <c r="AA194" s="16"/>
      <c r="AC194" s="15"/>
      <c r="AD194" s="16"/>
      <c r="AF194" s="15"/>
      <c r="AG194" s="16"/>
    </row>
    <row r="195" spans="1:33" ht="15.75">
      <c r="A195" s="17">
        <v>194</v>
      </c>
      <c r="B195" s="17" t="s">
        <v>620</v>
      </c>
      <c r="C195" s="17" t="s">
        <v>621</v>
      </c>
      <c r="D195" s="17" t="s">
        <v>1317</v>
      </c>
      <c r="E195" s="26">
        <v>10524</v>
      </c>
      <c r="F195" s="26">
        <v>20106</v>
      </c>
      <c r="G195" s="26">
        <v>30406</v>
      </c>
      <c r="H195" s="26">
        <v>41513</v>
      </c>
      <c r="I195" s="26">
        <v>51413</v>
      </c>
      <c r="J195" s="26">
        <v>60223</v>
      </c>
      <c r="K195" s="37"/>
      <c r="L195" s="39" t="str">
        <f>IF(E195='Plan_Layout_UNL_(XK_organized)'!D195,"",1)</f>
        <v/>
      </c>
      <c r="M195" s="39" t="str">
        <f>IF(F195='Plan_Layout_UNL_(XK_organized)'!E195,"",1)</f>
        <v/>
      </c>
      <c r="N195" s="39" t="str">
        <f>IF(G195='Plan_Layout_UNL_(XK_organized)'!F195,"",1)</f>
        <v/>
      </c>
      <c r="O195" s="39" t="str">
        <f>IF(H195='Plan_Layout_UNL_(XK_organized)'!G195,"",1)</f>
        <v/>
      </c>
      <c r="P195" s="39" t="str">
        <f>IF(I195='Plan_Layout_UNL_(XK_organized)'!H195,"",1)</f>
        <v/>
      </c>
      <c r="Q195" s="39" t="str">
        <f>IF(J195='Plan_Layout_UNL_(XK_organized)'!I195,"",1)</f>
        <v/>
      </c>
      <c r="R195" s="16"/>
      <c r="T195" s="15"/>
      <c r="U195" s="16"/>
      <c r="W195" s="15"/>
      <c r="X195" s="16"/>
      <c r="Z195" s="15"/>
      <c r="AA195" s="16"/>
      <c r="AC195" s="15"/>
      <c r="AD195" s="16"/>
      <c r="AF195" s="15"/>
      <c r="AG195" s="16"/>
    </row>
    <row r="196" spans="1:33" ht="15.75">
      <c r="A196" s="17">
        <v>195</v>
      </c>
      <c r="B196" s="17" t="s">
        <v>623</v>
      </c>
      <c r="C196" s="17" t="s">
        <v>624</v>
      </c>
      <c r="D196" s="17" t="s">
        <v>1317</v>
      </c>
      <c r="E196" s="26">
        <v>11601</v>
      </c>
      <c r="F196" s="26">
        <v>20810</v>
      </c>
      <c r="G196" s="26">
        <v>31201</v>
      </c>
      <c r="H196" s="26">
        <v>40121</v>
      </c>
      <c r="I196" s="26">
        <v>51102</v>
      </c>
      <c r="J196" s="26">
        <v>60812</v>
      </c>
      <c r="K196" s="37"/>
      <c r="L196" s="39" t="str">
        <f>IF(E196='Plan_Layout_UNL_(XK_organized)'!D196,"",1)</f>
        <v/>
      </c>
      <c r="M196" s="39" t="str">
        <f>IF(F196='Plan_Layout_UNL_(XK_organized)'!E196,"",1)</f>
        <v/>
      </c>
      <c r="N196" s="39" t="str">
        <f>IF(G196='Plan_Layout_UNL_(XK_organized)'!F196,"",1)</f>
        <v/>
      </c>
      <c r="O196" s="39" t="str">
        <f>IF(H196='Plan_Layout_UNL_(XK_organized)'!G196,"",1)</f>
        <v/>
      </c>
      <c r="P196" s="39" t="str">
        <f>IF(I196='Plan_Layout_UNL_(XK_organized)'!H196,"",1)</f>
        <v/>
      </c>
      <c r="Q196" s="39" t="str">
        <f>IF(J196='Plan_Layout_UNL_(XK_organized)'!I196,"",1)</f>
        <v/>
      </c>
      <c r="R196" s="16"/>
      <c r="T196" s="15"/>
      <c r="U196" s="16"/>
      <c r="W196" s="15"/>
      <c r="X196" s="16"/>
      <c r="Z196" s="15"/>
      <c r="AA196" s="16"/>
      <c r="AC196" s="15"/>
      <c r="AD196" s="16"/>
      <c r="AF196" s="15"/>
      <c r="AG196" s="16"/>
    </row>
    <row r="197" spans="1:33" ht="15.75">
      <c r="A197" s="17">
        <v>196</v>
      </c>
      <c r="B197" s="17" t="s">
        <v>626</v>
      </c>
      <c r="C197" s="17" t="s">
        <v>627</v>
      </c>
      <c r="D197" s="17" t="s">
        <v>1317</v>
      </c>
      <c r="E197" s="26">
        <v>10809</v>
      </c>
      <c r="F197" s="26">
        <v>21317</v>
      </c>
      <c r="G197" s="26">
        <v>30917</v>
      </c>
      <c r="H197" s="26">
        <v>40409</v>
      </c>
      <c r="I197" s="26">
        <v>50426</v>
      </c>
      <c r="J197" s="26">
        <v>61008</v>
      </c>
      <c r="K197" s="37"/>
      <c r="L197" s="39" t="str">
        <f>IF(E197='Plan_Layout_UNL_(XK_organized)'!D197,"",1)</f>
        <v/>
      </c>
      <c r="M197" s="39" t="str">
        <f>IF(F197='Plan_Layout_UNL_(XK_organized)'!E197,"",1)</f>
        <v/>
      </c>
      <c r="N197" s="39" t="str">
        <f>IF(G197='Plan_Layout_UNL_(XK_organized)'!F197,"",1)</f>
        <v/>
      </c>
      <c r="O197" s="39" t="str">
        <f>IF(H197='Plan_Layout_UNL_(XK_organized)'!G197,"",1)</f>
        <v/>
      </c>
      <c r="P197" s="39" t="str">
        <f>IF(I197='Plan_Layout_UNL_(XK_organized)'!H197,"",1)</f>
        <v/>
      </c>
      <c r="Q197" s="39" t="str">
        <f>IF(J197='Plan_Layout_UNL_(XK_organized)'!I197,"",1)</f>
        <v/>
      </c>
      <c r="R197" s="16"/>
      <c r="T197" s="15"/>
      <c r="U197" s="16"/>
      <c r="W197" s="15"/>
      <c r="X197" s="16"/>
      <c r="Z197" s="15"/>
      <c r="AA197" s="16"/>
      <c r="AC197" s="15"/>
      <c r="AD197" s="16"/>
      <c r="AF197" s="15"/>
      <c r="AG197" s="16"/>
    </row>
    <row r="198" spans="1:33" ht="15.75">
      <c r="A198" s="17">
        <v>197</v>
      </c>
      <c r="B198" s="17" t="s">
        <v>629</v>
      </c>
      <c r="C198" s="17" t="s">
        <v>630</v>
      </c>
      <c r="D198" s="17" t="s">
        <v>1317</v>
      </c>
      <c r="E198" s="26">
        <v>11401</v>
      </c>
      <c r="F198" s="26">
        <v>20111</v>
      </c>
      <c r="G198" s="26">
        <v>31603</v>
      </c>
      <c r="H198" s="26">
        <v>40619</v>
      </c>
      <c r="I198" s="26">
        <v>51003</v>
      </c>
      <c r="J198" s="26">
        <v>60712</v>
      </c>
      <c r="K198" s="37"/>
      <c r="L198" s="39" t="str">
        <f>IF(E198='Plan_Layout_UNL_(XK_organized)'!D198,"",1)</f>
        <v/>
      </c>
      <c r="M198" s="39" t="str">
        <f>IF(F198='Plan_Layout_UNL_(XK_organized)'!E198,"",1)</f>
        <v/>
      </c>
      <c r="N198" s="39" t="str">
        <f>IF(G198='Plan_Layout_UNL_(XK_organized)'!F198,"",1)</f>
        <v/>
      </c>
      <c r="O198" s="39" t="str">
        <f>IF(H198='Plan_Layout_UNL_(XK_organized)'!G198,"",1)</f>
        <v/>
      </c>
      <c r="P198" s="39" t="str">
        <f>IF(I198='Plan_Layout_UNL_(XK_organized)'!H198,"",1)</f>
        <v/>
      </c>
      <c r="Q198" s="39" t="str">
        <f>IF(J198='Plan_Layout_UNL_(XK_organized)'!I198,"",1)</f>
        <v/>
      </c>
      <c r="R198" s="16"/>
      <c r="T198" s="15"/>
      <c r="U198" s="16"/>
      <c r="W198" s="15"/>
      <c r="X198" s="16"/>
      <c r="Z198" s="15"/>
      <c r="AA198" s="16"/>
      <c r="AC198" s="15"/>
      <c r="AD198" s="16"/>
      <c r="AF198" s="15"/>
      <c r="AG198" s="16"/>
    </row>
    <row r="199" spans="1:33" ht="15.75">
      <c r="A199" s="17">
        <v>198</v>
      </c>
      <c r="B199" s="17" t="s">
        <v>632</v>
      </c>
      <c r="C199" s="17" t="s">
        <v>633</v>
      </c>
      <c r="D199" s="17" t="s">
        <v>1317</v>
      </c>
      <c r="E199" s="26">
        <v>11002</v>
      </c>
      <c r="F199" s="26">
        <v>20411</v>
      </c>
      <c r="G199" s="26">
        <v>31303</v>
      </c>
      <c r="H199" s="26">
        <v>40219</v>
      </c>
      <c r="I199" s="26">
        <v>51002</v>
      </c>
      <c r="J199" s="26">
        <v>60610</v>
      </c>
      <c r="K199" s="37"/>
      <c r="L199" s="39" t="str">
        <f>IF(E199='Plan_Layout_UNL_(XK_organized)'!D199,"",1)</f>
        <v/>
      </c>
      <c r="M199" s="39" t="str">
        <f>IF(F199='Plan_Layout_UNL_(XK_organized)'!E199,"",1)</f>
        <v/>
      </c>
      <c r="N199" s="39" t="str">
        <f>IF(G199='Plan_Layout_UNL_(XK_organized)'!F199,"",1)</f>
        <v/>
      </c>
      <c r="O199" s="39" t="str">
        <f>IF(H199='Plan_Layout_UNL_(XK_organized)'!G199,"",1)</f>
        <v/>
      </c>
      <c r="P199" s="39" t="str">
        <f>IF(I199='Plan_Layout_UNL_(XK_organized)'!H199,"",1)</f>
        <v/>
      </c>
      <c r="Q199" s="39" t="str">
        <f>IF(J199='Plan_Layout_UNL_(XK_organized)'!I199,"",1)</f>
        <v/>
      </c>
      <c r="R199" s="16"/>
      <c r="T199" s="15"/>
      <c r="U199" s="16"/>
      <c r="W199" s="15"/>
      <c r="X199" s="16"/>
      <c r="Z199" s="15"/>
      <c r="AA199" s="16"/>
      <c r="AC199" s="15"/>
      <c r="AD199" s="16"/>
      <c r="AF199" s="15"/>
      <c r="AG199" s="16"/>
    </row>
    <row r="200" spans="1:33" ht="15.75">
      <c r="A200" s="17">
        <v>199</v>
      </c>
      <c r="B200" s="17" t="s">
        <v>635</v>
      </c>
      <c r="C200" s="17" t="s">
        <v>636</v>
      </c>
      <c r="D200" s="17" t="s">
        <v>1317</v>
      </c>
      <c r="E200" s="26">
        <v>10314</v>
      </c>
      <c r="F200" s="26">
        <v>21524</v>
      </c>
      <c r="G200" s="26">
        <v>30515</v>
      </c>
      <c r="H200" s="26">
        <v>40904</v>
      </c>
      <c r="I200" s="26">
        <v>51224</v>
      </c>
      <c r="J200" s="26">
        <v>61515</v>
      </c>
      <c r="K200" s="37"/>
      <c r="L200" s="39" t="str">
        <f>IF(E200='Plan_Layout_UNL_(XK_organized)'!D200,"",1)</f>
        <v/>
      </c>
      <c r="M200" s="39" t="str">
        <f>IF(F200='Plan_Layout_UNL_(XK_organized)'!E200,"",1)</f>
        <v/>
      </c>
      <c r="N200" s="39" t="str">
        <f>IF(G200='Plan_Layout_UNL_(XK_organized)'!F200,"",1)</f>
        <v/>
      </c>
      <c r="O200" s="39" t="str">
        <f>IF(H200='Plan_Layout_UNL_(XK_organized)'!G200,"",1)</f>
        <v/>
      </c>
      <c r="P200" s="39" t="str">
        <f>IF(I200='Plan_Layout_UNL_(XK_organized)'!H200,"",1)</f>
        <v/>
      </c>
      <c r="Q200" s="39" t="str">
        <f>IF(J200='Plan_Layout_UNL_(XK_organized)'!I200,"",1)</f>
        <v/>
      </c>
      <c r="R200" s="16"/>
      <c r="T200" s="15"/>
      <c r="U200" s="16"/>
      <c r="W200" s="15"/>
      <c r="X200" s="16"/>
      <c r="Z200" s="15"/>
      <c r="AA200" s="16"/>
      <c r="AC200" s="15"/>
      <c r="AD200" s="16"/>
      <c r="AF200" s="15"/>
      <c r="AG200" s="16"/>
    </row>
    <row r="201" spans="1:33" ht="15.75">
      <c r="A201" s="17">
        <v>200</v>
      </c>
      <c r="B201" s="17" t="s">
        <v>638</v>
      </c>
      <c r="C201" s="17" t="s">
        <v>639</v>
      </c>
      <c r="D201" s="17" t="s">
        <v>1317</v>
      </c>
      <c r="E201" s="26">
        <v>10305</v>
      </c>
      <c r="F201" s="26">
        <v>21614</v>
      </c>
      <c r="G201" s="26">
        <v>31014</v>
      </c>
      <c r="H201" s="26">
        <v>40105</v>
      </c>
      <c r="I201" s="26">
        <v>50324</v>
      </c>
      <c r="J201" s="26">
        <v>60906</v>
      </c>
      <c r="K201" s="37"/>
      <c r="L201" s="39" t="str">
        <f>IF(E201='Plan_Layout_UNL_(XK_organized)'!D201,"",1)</f>
        <v/>
      </c>
      <c r="M201" s="39" t="str">
        <f>IF(F201='Plan_Layout_UNL_(XK_organized)'!E201,"",1)</f>
        <v/>
      </c>
      <c r="N201" s="39" t="str">
        <f>IF(G201='Plan_Layout_UNL_(XK_organized)'!F201,"",1)</f>
        <v/>
      </c>
      <c r="O201" s="39" t="str">
        <f>IF(H201='Plan_Layout_UNL_(XK_organized)'!G201,"",1)</f>
        <v/>
      </c>
      <c r="P201" s="39" t="str">
        <f>IF(I201='Plan_Layout_UNL_(XK_organized)'!H201,"",1)</f>
        <v/>
      </c>
      <c r="Q201" s="39" t="str">
        <f>IF(J201='Plan_Layout_UNL_(XK_organized)'!I201,"",1)</f>
        <v/>
      </c>
      <c r="R201" s="16"/>
      <c r="T201" s="15"/>
      <c r="U201" s="16"/>
      <c r="W201" s="15"/>
      <c r="X201" s="16"/>
      <c r="Z201" s="15"/>
      <c r="AA201" s="16"/>
      <c r="AC201" s="15"/>
      <c r="AD201" s="16"/>
      <c r="AF201" s="15"/>
      <c r="AG201" s="16"/>
    </row>
    <row r="202" spans="1:33" ht="15.75">
      <c r="A202" s="17">
        <v>201</v>
      </c>
      <c r="B202" s="17" t="s">
        <v>642</v>
      </c>
      <c r="C202" s="17" t="s">
        <v>643</v>
      </c>
      <c r="D202" s="17" t="s">
        <v>1317</v>
      </c>
      <c r="E202" s="26">
        <v>10613</v>
      </c>
      <c r="F202" s="26">
        <v>21123</v>
      </c>
      <c r="G202" s="26">
        <v>30513</v>
      </c>
      <c r="H202" s="26">
        <v>41105</v>
      </c>
      <c r="I202" s="26">
        <v>50922</v>
      </c>
      <c r="J202" s="26">
        <v>61114</v>
      </c>
      <c r="K202" s="37"/>
      <c r="L202" s="39" t="str">
        <f>IF(E202='Plan_Layout_UNL_(XK_organized)'!D202,"",1)</f>
        <v/>
      </c>
      <c r="M202" s="39" t="str">
        <f>IF(F202='Plan_Layout_UNL_(XK_organized)'!E202,"",1)</f>
        <v/>
      </c>
      <c r="N202" s="39" t="str">
        <f>IF(G202='Plan_Layout_UNL_(XK_organized)'!F202,"",1)</f>
        <v/>
      </c>
      <c r="O202" s="39" t="str">
        <f>IF(H202='Plan_Layout_UNL_(XK_organized)'!G202,"",1)</f>
        <v/>
      </c>
      <c r="P202" s="39" t="str">
        <f>IF(I202='Plan_Layout_UNL_(XK_organized)'!H202,"",1)</f>
        <v/>
      </c>
      <c r="Q202" s="39" t="str">
        <f>IF(J202='Plan_Layout_UNL_(XK_organized)'!I202,"",1)</f>
        <v/>
      </c>
      <c r="R202" s="16"/>
      <c r="T202" s="15"/>
      <c r="U202" s="16"/>
      <c r="W202" s="15"/>
      <c r="X202" s="16"/>
      <c r="Z202" s="15"/>
      <c r="AA202" s="16"/>
      <c r="AC202" s="15"/>
      <c r="AD202" s="16"/>
      <c r="AF202" s="15"/>
      <c r="AG202" s="16"/>
    </row>
    <row r="203" spans="1:33" ht="15.75">
      <c r="A203" s="17">
        <v>202</v>
      </c>
      <c r="B203" s="17" t="s">
        <v>645</v>
      </c>
      <c r="C203" s="17" t="s">
        <v>646</v>
      </c>
      <c r="D203" s="17" t="s">
        <v>1317</v>
      </c>
      <c r="E203" s="26">
        <v>10915</v>
      </c>
      <c r="F203" s="26">
        <v>20124</v>
      </c>
      <c r="G203" s="26">
        <v>31524</v>
      </c>
      <c r="H203" s="26">
        <v>40815</v>
      </c>
      <c r="I203" s="26">
        <v>50604</v>
      </c>
      <c r="J203" s="26">
        <v>60923</v>
      </c>
      <c r="K203" s="37"/>
      <c r="L203" s="39" t="str">
        <f>IF(E203='Plan_Layout_UNL_(XK_organized)'!D203,"",1)</f>
        <v/>
      </c>
      <c r="M203" s="39" t="str">
        <f>IF(F203='Plan_Layout_UNL_(XK_organized)'!E203,"",1)</f>
        <v/>
      </c>
      <c r="N203" s="39" t="str">
        <f>IF(G203='Plan_Layout_UNL_(XK_organized)'!F203,"",1)</f>
        <v/>
      </c>
      <c r="O203" s="39" t="str">
        <f>IF(H203='Plan_Layout_UNL_(XK_organized)'!G203,"",1)</f>
        <v/>
      </c>
      <c r="P203" s="39" t="str">
        <f>IF(I203='Plan_Layout_UNL_(XK_organized)'!H203,"",1)</f>
        <v/>
      </c>
      <c r="Q203" s="39" t="str">
        <f>IF(J203='Plan_Layout_UNL_(XK_organized)'!I203,"",1)</f>
        <v/>
      </c>
      <c r="R203" s="16"/>
      <c r="T203" s="15"/>
      <c r="U203" s="16"/>
      <c r="W203" s="15"/>
      <c r="X203" s="16"/>
      <c r="Z203" s="15"/>
      <c r="AA203" s="16"/>
      <c r="AC203" s="15"/>
      <c r="AD203" s="16"/>
      <c r="AF203" s="15"/>
      <c r="AG203" s="16"/>
    </row>
    <row r="204" spans="1:33" ht="15.75">
      <c r="A204" s="17">
        <v>203</v>
      </c>
      <c r="B204" s="17" t="s">
        <v>650</v>
      </c>
      <c r="C204" s="17" t="s">
        <v>651</v>
      </c>
      <c r="D204" s="17" t="s">
        <v>1317</v>
      </c>
      <c r="E204" s="26">
        <v>10823</v>
      </c>
      <c r="F204" s="26">
        <v>20604</v>
      </c>
      <c r="G204" s="26">
        <v>30606</v>
      </c>
      <c r="H204" s="26">
        <v>41515</v>
      </c>
      <c r="I204" s="26">
        <v>51614</v>
      </c>
      <c r="J204" s="26">
        <v>60124</v>
      </c>
      <c r="K204" s="37"/>
      <c r="L204" s="39" t="str">
        <f>IF(E204='Plan_Layout_UNL_(XK_organized)'!D204,"",1)</f>
        <v/>
      </c>
      <c r="M204" s="39" t="str">
        <f>IF(F204='Plan_Layout_UNL_(XK_organized)'!E204,"",1)</f>
        <v/>
      </c>
      <c r="N204" s="39" t="str">
        <f>IF(G204='Plan_Layout_UNL_(XK_organized)'!F204,"",1)</f>
        <v/>
      </c>
      <c r="O204" s="39" t="str">
        <f>IF(H204='Plan_Layout_UNL_(XK_organized)'!G204,"",1)</f>
        <v/>
      </c>
      <c r="P204" s="39" t="str">
        <f>IF(I204='Plan_Layout_UNL_(XK_organized)'!H204,"",1)</f>
        <v/>
      </c>
      <c r="Q204" s="39" t="str">
        <f>IF(J204='Plan_Layout_UNL_(XK_organized)'!I204,"",1)</f>
        <v/>
      </c>
      <c r="R204" s="16"/>
      <c r="T204" s="15"/>
      <c r="U204" s="16"/>
      <c r="W204" s="15"/>
      <c r="X204" s="16"/>
      <c r="Z204" s="15"/>
      <c r="AA204" s="16"/>
      <c r="AC204" s="15"/>
      <c r="AD204" s="16"/>
      <c r="AF204" s="15"/>
      <c r="AG204" s="16"/>
    </row>
    <row r="205" spans="1:33" ht="15.75">
      <c r="A205" s="17">
        <v>204</v>
      </c>
      <c r="B205" s="17" t="s">
        <v>654</v>
      </c>
      <c r="C205" s="17" t="s">
        <v>655</v>
      </c>
      <c r="D205" s="17" t="s">
        <v>1317</v>
      </c>
      <c r="E205" s="26">
        <v>10903</v>
      </c>
      <c r="F205" s="26">
        <v>20210</v>
      </c>
      <c r="G205" s="26">
        <v>31402</v>
      </c>
      <c r="H205" s="26">
        <v>40320</v>
      </c>
      <c r="I205" s="26">
        <v>50903</v>
      </c>
      <c r="J205" s="26">
        <v>60111</v>
      </c>
      <c r="K205" s="37"/>
      <c r="L205" s="39" t="str">
        <f>IF(E205='Plan_Layout_UNL_(XK_organized)'!D205,"",1)</f>
        <v/>
      </c>
      <c r="M205" s="39" t="str">
        <f>IF(F205='Plan_Layout_UNL_(XK_organized)'!E205,"",1)</f>
        <v/>
      </c>
      <c r="N205" s="39" t="str">
        <f>IF(G205='Plan_Layout_UNL_(XK_organized)'!F205,"",1)</f>
        <v/>
      </c>
      <c r="O205" s="39" t="str">
        <f>IF(H205='Plan_Layout_UNL_(XK_organized)'!G205,"",1)</f>
        <v/>
      </c>
      <c r="P205" s="39" t="str">
        <f>IF(I205='Plan_Layout_UNL_(XK_organized)'!H205,"",1)</f>
        <v/>
      </c>
      <c r="Q205" s="39" t="str">
        <f>IF(J205='Plan_Layout_UNL_(XK_organized)'!I205,"",1)</f>
        <v/>
      </c>
      <c r="R205" s="16"/>
      <c r="T205" s="15"/>
      <c r="U205" s="16"/>
      <c r="W205" s="15"/>
      <c r="X205" s="16"/>
      <c r="Z205" s="15"/>
      <c r="AA205" s="16"/>
      <c r="AC205" s="15"/>
      <c r="AD205" s="16"/>
      <c r="AF205" s="15"/>
      <c r="AG205" s="16"/>
    </row>
    <row r="206" spans="1:33" ht="15.75">
      <c r="A206" s="17">
        <v>205</v>
      </c>
      <c r="B206" s="17" t="s">
        <v>657</v>
      </c>
      <c r="C206" s="17" t="s">
        <v>658</v>
      </c>
      <c r="D206" s="17" t="s">
        <v>1317</v>
      </c>
      <c r="E206" s="26">
        <v>10315</v>
      </c>
      <c r="F206" s="26">
        <v>21122</v>
      </c>
      <c r="G206" s="26">
        <v>30113</v>
      </c>
      <c r="H206" s="26">
        <v>41305</v>
      </c>
      <c r="I206" s="26">
        <v>51423</v>
      </c>
      <c r="J206" s="26">
        <v>60914</v>
      </c>
      <c r="K206" s="37"/>
      <c r="L206" s="39" t="str">
        <f>IF(E206='Plan_Layout_UNL_(XK_organized)'!D206,"",1)</f>
        <v/>
      </c>
      <c r="M206" s="39" t="str">
        <f>IF(F206='Plan_Layout_UNL_(XK_organized)'!E206,"",1)</f>
        <v/>
      </c>
      <c r="N206" s="39" t="str">
        <f>IF(G206='Plan_Layout_UNL_(XK_organized)'!F206,"",1)</f>
        <v/>
      </c>
      <c r="O206" s="39" t="str">
        <f>IF(H206='Plan_Layout_UNL_(XK_organized)'!G206,"",1)</f>
        <v/>
      </c>
      <c r="P206" s="39" t="str">
        <f>IF(I206='Plan_Layout_UNL_(XK_organized)'!H206,"",1)</f>
        <v/>
      </c>
      <c r="Q206" s="39" t="str">
        <f>IF(J206='Plan_Layout_UNL_(XK_organized)'!I206,"",1)</f>
        <v/>
      </c>
      <c r="R206" s="16"/>
      <c r="T206" s="15"/>
      <c r="U206" s="16"/>
      <c r="W206" s="15"/>
      <c r="X206" s="16"/>
      <c r="Z206" s="15"/>
      <c r="AA206" s="16"/>
      <c r="AC206" s="15"/>
      <c r="AD206" s="16"/>
      <c r="AF206" s="15"/>
      <c r="AG206" s="16"/>
    </row>
    <row r="207" spans="1:33" ht="15.75">
      <c r="A207" s="17">
        <v>206</v>
      </c>
      <c r="B207" s="17" t="s">
        <v>661</v>
      </c>
      <c r="C207" s="17" t="s">
        <v>662</v>
      </c>
      <c r="D207" s="17" t="s">
        <v>1317</v>
      </c>
      <c r="E207" s="26" t="s">
        <v>1355</v>
      </c>
      <c r="F207" s="26">
        <v>20804</v>
      </c>
      <c r="G207" s="26">
        <v>30105</v>
      </c>
      <c r="H207" s="26">
        <v>41314</v>
      </c>
      <c r="I207" s="26">
        <v>51014</v>
      </c>
      <c r="J207" s="26">
        <v>60523</v>
      </c>
      <c r="K207" s="37"/>
      <c r="L207" s="39">
        <f>IF(E207='Plan_Layout_UNL_(XK_organized)'!D207,"",1)</f>
        <v>1</v>
      </c>
      <c r="M207" s="39" t="str">
        <f>IF(F207='Plan_Layout_UNL_(XK_organized)'!E207,"",1)</f>
        <v/>
      </c>
      <c r="N207" s="39" t="str">
        <f>IF(G207='Plan_Layout_UNL_(XK_organized)'!F207,"",1)</f>
        <v/>
      </c>
      <c r="O207" s="39" t="str">
        <f>IF(H207='Plan_Layout_UNL_(XK_organized)'!G207,"",1)</f>
        <v/>
      </c>
      <c r="P207" s="39" t="str">
        <f>IF(I207='Plan_Layout_UNL_(XK_organized)'!H207,"",1)</f>
        <v/>
      </c>
      <c r="Q207" s="39" t="str">
        <f>IF(J207='Plan_Layout_UNL_(XK_organized)'!I207,"",1)</f>
        <v/>
      </c>
      <c r="R207" s="16"/>
      <c r="T207" s="15"/>
      <c r="U207" s="16"/>
      <c r="W207" s="15"/>
      <c r="X207" s="16"/>
      <c r="Z207" s="15"/>
      <c r="AA207" s="16"/>
      <c r="AC207" s="15"/>
      <c r="AD207" s="16"/>
      <c r="AF207" s="15"/>
      <c r="AG207" s="16"/>
    </row>
    <row r="208" spans="1:33" ht="15.75">
      <c r="A208" s="17">
        <v>207</v>
      </c>
      <c r="B208" s="17" t="s">
        <v>665</v>
      </c>
      <c r="C208" s="17" t="s">
        <v>666</v>
      </c>
      <c r="D208" s="17" t="s">
        <v>1317</v>
      </c>
      <c r="E208" s="26">
        <v>10623</v>
      </c>
      <c r="F208" s="26">
        <v>20105</v>
      </c>
      <c r="G208" s="26">
        <v>30206</v>
      </c>
      <c r="H208" s="26">
        <v>41613</v>
      </c>
      <c r="I208" s="26">
        <v>51213</v>
      </c>
      <c r="J208" s="26">
        <v>60823</v>
      </c>
      <c r="K208" s="37"/>
      <c r="L208" s="39" t="str">
        <f>IF(E208='Plan_Layout_UNL_(XK_organized)'!D208,"",1)</f>
        <v/>
      </c>
      <c r="M208" s="39" t="str">
        <f>IF(F208='Plan_Layout_UNL_(XK_organized)'!E208,"",1)</f>
        <v/>
      </c>
      <c r="N208" s="39" t="str">
        <f>IF(G208='Plan_Layout_UNL_(XK_organized)'!F208,"",1)</f>
        <v/>
      </c>
      <c r="O208" s="39" t="str">
        <f>IF(H208='Plan_Layout_UNL_(XK_organized)'!G208,"",1)</f>
        <v/>
      </c>
      <c r="P208" s="39" t="str">
        <f>IF(I208='Plan_Layout_UNL_(XK_organized)'!H208,"",1)</f>
        <v/>
      </c>
      <c r="Q208" s="39" t="str">
        <f>IF(J208='Plan_Layout_UNL_(XK_organized)'!I208,"",1)</f>
        <v/>
      </c>
      <c r="R208" s="16"/>
      <c r="T208" s="15"/>
      <c r="U208" s="16"/>
      <c r="W208" s="15"/>
      <c r="X208" s="16"/>
      <c r="Z208" s="15"/>
      <c r="AA208" s="16"/>
      <c r="AC208" s="15"/>
      <c r="AD208" s="16"/>
      <c r="AF208" s="15"/>
      <c r="AG208" s="16"/>
    </row>
    <row r="209" spans="1:33" ht="15.75">
      <c r="A209" s="17">
        <v>208</v>
      </c>
      <c r="B209" s="17" t="s">
        <v>668</v>
      </c>
      <c r="C209" s="17" t="s">
        <v>669</v>
      </c>
      <c r="D209" s="17" t="s">
        <v>1317</v>
      </c>
      <c r="E209" s="26">
        <v>10415</v>
      </c>
      <c r="F209" s="26">
        <v>21124</v>
      </c>
      <c r="G209" s="26">
        <v>30614</v>
      </c>
      <c r="H209" s="26">
        <v>41604</v>
      </c>
      <c r="I209" s="26">
        <v>51622</v>
      </c>
      <c r="J209" s="26">
        <v>61214</v>
      </c>
      <c r="K209" s="37"/>
      <c r="L209" s="39" t="str">
        <f>IF(E209='Plan_Layout_UNL_(XK_organized)'!D209,"",1)</f>
        <v/>
      </c>
      <c r="M209" s="39" t="str">
        <f>IF(F209='Plan_Layout_UNL_(XK_organized)'!E209,"",1)</f>
        <v/>
      </c>
      <c r="N209" s="39" t="str">
        <f>IF(G209='Plan_Layout_UNL_(XK_organized)'!F209,"",1)</f>
        <v/>
      </c>
      <c r="O209" s="39" t="str">
        <f>IF(H209='Plan_Layout_UNL_(XK_organized)'!G209,"",1)</f>
        <v/>
      </c>
      <c r="P209" s="39" t="str">
        <f>IF(I209='Plan_Layout_UNL_(XK_organized)'!H209,"",1)</f>
        <v/>
      </c>
      <c r="Q209" s="39" t="str">
        <f>IF(J209='Plan_Layout_UNL_(XK_organized)'!I209,"",1)</f>
        <v/>
      </c>
      <c r="R209" s="16"/>
      <c r="T209" s="15"/>
      <c r="U209" s="16"/>
      <c r="W209" s="15"/>
      <c r="X209" s="16"/>
      <c r="Z209" s="15"/>
      <c r="AA209" s="16"/>
      <c r="AC209" s="15"/>
      <c r="AD209" s="16"/>
      <c r="AF209" s="15"/>
      <c r="AG209" s="16"/>
    </row>
    <row r="210" spans="1:33" ht="15.75">
      <c r="A210" s="17">
        <v>209</v>
      </c>
      <c r="B210" s="17" t="s">
        <v>671</v>
      </c>
      <c r="C210" s="17" t="s">
        <v>672</v>
      </c>
      <c r="D210" s="17" t="s">
        <v>1317</v>
      </c>
      <c r="E210" s="26">
        <v>11213</v>
      </c>
      <c r="F210" s="26">
        <v>20722</v>
      </c>
      <c r="G210" s="26">
        <v>31123</v>
      </c>
      <c r="H210" s="26">
        <v>40313</v>
      </c>
      <c r="I210" s="26">
        <v>50704</v>
      </c>
      <c r="J210" s="26">
        <v>61422</v>
      </c>
      <c r="K210" s="37"/>
      <c r="L210" s="39" t="str">
        <f>IF(E210='Plan_Layout_UNL_(XK_organized)'!D210,"",1)</f>
        <v/>
      </c>
      <c r="M210" s="39" t="str">
        <f>IF(F210='Plan_Layout_UNL_(XK_organized)'!E210,"",1)</f>
        <v/>
      </c>
      <c r="N210" s="39" t="str">
        <f>IF(G210='Plan_Layout_UNL_(XK_organized)'!F210,"",1)</f>
        <v/>
      </c>
      <c r="O210" s="39" t="str">
        <f>IF(H210='Plan_Layout_UNL_(XK_organized)'!G210,"",1)</f>
        <v/>
      </c>
      <c r="P210" s="39" t="str">
        <f>IF(I210='Plan_Layout_UNL_(XK_organized)'!H210,"",1)</f>
        <v/>
      </c>
      <c r="Q210" s="39" t="str">
        <f>IF(J210='Plan_Layout_UNL_(XK_organized)'!I210,"",1)</f>
        <v/>
      </c>
      <c r="R210" s="16"/>
      <c r="T210" s="15"/>
      <c r="U210" s="16"/>
      <c r="W210" s="15"/>
      <c r="X210" s="16"/>
      <c r="Z210" s="15"/>
      <c r="AA210" s="16"/>
      <c r="AC210" s="15"/>
      <c r="AD210" s="16"/>
      <c r="AF210" s="15"/>
      <c r="AG210" s="16"/>
    </row>
    <row r="211" spans="1:33" ht="15.75">
      <c r="A211" s="17">
        <v>210</v>
      </c>
      <c r="B211" s="17" t="s">
        <v>674</v>
      </c>
      <c r="C211" s="17" t="s">
        <v>675</v>
      </c>
      <c r="D211" s="17" t="s">
        <v>1317</v>
      </c>
      <c r="E211" s="26">
        <v>11602</v>
      </c>
      <c r="F211" s="26">
        <v>20412</v>
      </c>
      <c r="G211" s="26">
        <v>31302</v>
      </c>
      <c r="H211" s="26">
        <v>40520</v>
      </c>
      <c r="I211" s="26">
        <v>51301</v>
      </c>
      <c r="J211" s="26">
        <v>60612</v>
      </c>
      <c r="K211" s="37"/>
      <c r="L211" s="39" t="str">
        <f>IF(E211='Plan_Layout_UNL_(XK_organized)'!D211,"",1)</f>
        <v/>
      </c>
      <c r="M211" s="39" t="str">
        <f>IF(F211='Plan_Layout_UNL_(XK_organized)'!E211,"",1)</f>
        <v/>
      </c>
      <c r="N211" s="39" t="str">
        <f>IF(G211='Plan_Layout_UNL_(XK_organized)'!F211,"",1)</f>
        <v/>
      </c>
      <c r="O211" s="39" t="str">
        <f>IF(H211='Plan_Layout_UNL_(XK_organized)'!G211,"",1)</f>
        <v/>
      </c>
      <c r="P211" s="39" t="str">
        <f>IF(I211='Plan_Layout_UNL_(XK_organized)'!H211,"",1)</f>
        <v/>
      </c>
      <c r="Q211" s="39" t="str">
        <f>IF(J211='Plan_Layout_UNL_(XK_organized)'!I211,"",1)</f>
        <v/>
      </c>
      <c r="R211" s="16"/>
      <c r="T211" s="15"/>
      <c r="U211" s="16"/>
      <c r="W211" s="15"/>
      <c r="X211" s="16"/>
      <c r="Z211" s="15"/>
      <c r="AA211" s="16"/>
      <c r="AC211" s="15"/>
      <c r="AD211" s="16"/>
      <c r="AF211" s="15"/>
      <c r="AG211" s="16"/>
    </row>
    <row r="212" spans="1:33" ht="15.75">
      <c r="A212" s="17">
        <v>211</v>
      </c>
      <c r="B212" s="17" t="s">
        <v>677</v>
      </c>
      <c r="C212" s="17" t="s">
        <v>678</v>
      </c>
      <c r="D212" s="17" t="s">
        <v>1317</v>
      </c>
      <c r="E212" s="26">
        <v>11015</v>
      </c>
      <c r="F212" s="26">
        <v>20324</v>
      </c>
      <c r="G212" s="26">
        <v>31622</v>
      </c>
      <c r="H212" s="26">
        <v>40215</v>
      </c>
      <c r="I212" s="26">
        <v>50305</v>
      </c>
      <c r="J212" s="26">
        <v>61123</v>
      </c>
      <c r="K212" s="37"/>
      <c r="L212" s="39" t="str">
        <f>IF(E212='Plan_Layout_UNL_(XK_organized)'!D212,"",1)</f>
        <v/>
      </c>
      <c r="M212" s="39" t="str">
        <f>IF(F212='Plan_Layout_UNL_(XK_organized)'!E212,"",1)</f>
        <v/>
      </c>
      <c r="N212" s="39" t="str">
        <f>IF(G212='Plan_Layout_UNL_(XK_organized)'!F212,"",1)</f>
        <v/>
      </c>
      <c r="O212" s="39" t="str">
        <f>IF(H212='Plan_Layout_UNL_(XK_organized)'!G212,"",1)</f>
        <v/>
      </c>
      <c r="P212" s="39" t="str">
        <f>IF(I212='Plan_Layout_UNL_(XK_organized)'!H212,"",1)</f>
        <v/>
      </c>
      <c r="Q212" s="39" t="str">
        <f>IF(J212='Plan_Layout_UNL_(XK_organized)'!I212,"",1)</f>
        <v/>
      </c>
      <c r="R212" s="16"/>
      <c r="T212" s="15"/>
      <c r="U212" s="16"/>
      <c r="W212" s="15"/>
      <c r="X212" s="16"/>
      <c r="Z212" s="15"/>
      <c r="AA212" s="16"/>
      <c r="AC212" s="15"/>
      <c r="AD212" s="16"/>
      <c r="AF212" s="15"/>
      <c r="AG212" s="16"/>
    </row>
    <row r="213" spans="1:33" ht="15.75">
      <c r="A213" s="17">
        <v>212</v>
      </c>
      <c r="B213" s="17" t="s">
        <v>680</v>
      </c>
      <c r="C213" s="17" t="s">
        <v>681</v>
      </c>
      <c r="D213" s="17" t="s">
        <v>1317</v>
      </c>
      <c r="E213" s="26">
        <v>10813</v>
      </c>
      <c r="F213" s="26">
        <v>21024</v>
      </c>
      <c r="G213" s="26">
        <v>30214</v>
      </c>
      <c r="H213" s="26">
        <v>41006</v>
      </c>
      <c r="I213" s="26">
        <v>51424</v>
      </c>
      <c r="J213" s="26">
        <v>61014</v>
      </c>
      <c r="K213" s="37"/>
      <c r="L213" s="39" t="str">
        <f>IF(E213='Plan_Layout_UNL_(XK_organized)'!D213,"",1)</f>
        <v/>
      </c>
      <c r="M213" s="39" t="str">
        <f>IF(F213='Plan_Layout_UNL_(XK_organized)'!E213,"",1)</f>
        <v/>
      </c>
      <c r="N213" s="39" t="str">
        <f>IF(G213='Plan_Layout_UNL_(XK_organized)'!F213,"",1)</f>
        <v/>
      </c>
      <c r="O213" s="39" t="str">
        <f>IF(H213='Plan_Layout_UNL_(XK_organized)'!G213,"",1)</f>
        <v/>
      </c>
      <c r="P213" s="39" t="str">
        <f>IF(I213='Plan_Layout_UNL_(XK_organized)'!H213,"",1)</f>
        <v/>
      </c>
      <c r="Q213" s="39" t="str">
        <f>IF(J213='Plan_Layout_UNL_(XK_organized)'!I213,"",1)</f>
        <v/>
      </c>
      <c r="R213" s="16"/>
      <c r="T213" s="15"/>
      <c r="U213" s="16"/>
      <c r="W213" s="15"/>
      <c r="X213" s="16"/>
      <c r="Z213" s="15"/>
      <c r="AA213" s="16"/>
      <c r="AC213" s="15"/>
      <c r="AD213" s="16"/>
      <c r="AF213" s="15"/>
      <c r="AG213" s="16"/>
    </row>
    <row r="214" spans="1:33" ht="15.75">
      <c r="A214" s="17">
        <v>213</v>
      </c>
      <c r="B214" s="17" t="s">
        <v>684</v>
      </c>
      <c r="C214" s="17" t="s">
        <v>685</v>
      </c>
      <c r="D214" s="17" t="s">
        <v>1317</v>
      </c>
      <c r="E214" s="26">
        <v>10405</v>
      </c>
      <c r="F214" s="26">
        <v>20915</v>
      </c>
      <c r="G214" s="26">
        <v>31015</v>
      </c>
      <c r="H214" s="26">
        <v>40704</v>
      </c>
      <c r="I214" s="26">
        <v>50422</v>
      </c>
      <c r="J214" s="26">
        <v>61304</v>
      </c>
      <c r="K214" s="37"/>
      <c r="L214" s="39" t="str">
        <f>IF(E214='Plan_Layout_UNL_(XK_organized)'!D214,"",1)</f>
        <v/>
      </c>
      <c r="M214" s="39" t="str">
        <f>IF(F214='Plan_Layout_UNL_(XK_organized)'!E214,"",1)</f>
        <v/>
      </c>
      <c r="N214" s="39" t="str">
        <f>IF(G214='Plan_Layout_UNL_(XK_organized)'!F214,"",1)</f>
        <v/>
      </c>
      <c r="O214" s="39" t="str">
        <f>IF(H214='Plan_Layout_UNL_(XK_organized)'!G214,"",1)</f>
        <v/>
      </c>
      <c r="P214" s="39" t="str">
        <f>IF(I214='Plan_Layout_UNL_(XK_organized)'!H214,"",1)</f>
        <v/>
      </c>
      <c r="Q214" s="39" t="str">
        <f>IF(J214='Plan_Layout_UNL_(XK_organized)'!I214,"",1)</f>
        <v/>
      </c>
      <c r="R214" s="16"/>
      <c r="T214" s="15"/>
      <c r="U214" s="16"/>
      <c r="W214" s="15"/>
      <c r="X214" s="16"/>
      <c r="Z214" s="15"/>
      <c r="AA214" s="16"/>
      <c r="AC214" s="15"/>
      <c r="AD214" s="16"/>
      <c r="AF214" s="15"/>
      <c r="AG214" s="16"/>
    </row>
    <row r="215" spans="1:33" ht="15.75">
      <c r="A215" s="17">
        <v>214</v>
      </c>
      <c r="B215" s="17" t="s">
        <v>687</v>
      </c>
      <c r="C215" s="17" t="s">
        <v>688</v>
      </c>
      <c r="D215" s="17" t="s">
        <v>1317</v>
      </c>
      <c r="E215" s="26">
        <v>10206</v>
      </c>
      <c r="F215" s="26">
        <v>21115</v>
      </c>
      <c r="G215" s="26">
        <v>31314</v>
      </c>
      <c r="H215" s="26">
        <v>40806</v>
      </c>
      <c r="I215" s="26">
        <v>50822</v>
      </c>
      <c r="J215" s="26">
        <v>61104</v>
      </c>
      <c r="K215" s="37"/>
      <c r="L215" s="39" t="str">
        <f>IF(E215='Plan_Layout_UNL_(XK_organized)'!D215,"",1)</f>
        <v/>
      </c>
      <c r="M215" s="39" t="str">
        <f>IF(F215='Plan_Layout_UNL_(XK_organized)'!E215,"",1)</f>
        <v/>
      </c>
      <c r="N215" s="39" t="str">
        <f>IF(G215='Plan_Layout_UNL_(XK_organized)'!F215,"",1)</f>
        <v/>
      </c>
      <c r="O215" s="39" t="str">
        <f>IF(H215='Plan_Layout_UNL_(XK_organized)'!G215,"",1)</f>
        <v/>
      </c>
      <c r="P215" s="39" t="str">
        <f>IF(I215='Plan_Layout_UNL_(XK_organized)'!H215,"",1)</f>
        <v/>
      </c>
      <c r="Q215" s="39" t="str">
        <f>IF(J215='Plan_Layout_UNL_(XK_organized)'!I215,"",1)</f>
        <v/>
      </c>
      <c r="R215" s="16"/>
      <c r="T215" s="15"/>
      <c r="U215" s="16"/>
      <c r="W215" s="15"/>
      <c r="X215" s="16"/>
      <c r="Z215" s="15"/>
      <c r="AA215" s="16"/>
      <c r="AC215" s="15"/>
      <c r="AD215" s="16"/>
      <c r="AF215" s="15"/>
      <c r="AG215" s="16"/>
    </row>
    <row r="216" spans="1:33" ht="15.75">
      <c r="A216" s="17">
        <v>215</v>
      </c>
      <c r="B216" s="17" t="s">
        <v>690</v>
      </c>
      <c r="C216" s="17" t="s">
        <v>691</v>
      </c>
      <c r="D216" s="17" t="s">
        <v>1317</v>
      </c>
      <c r="E216" s="26">
        <v>10804</v>
      </c>
      <c r="F216" s="26">
        <v>21413</v>
      </c>
      <c r="G216" s="26">
        <v>31614</v>
      </c>
      <c r="H216" s="26">
        <v>40804</v>
      </c>
      <c r="I216" s="26">
        <v>50522</v>
      </c>
      <c r="J216" s="26">
        <v>61606</v>
      </c>
      <c r="K216" s="37"/>
      <c r="L216" s="39" t="str">
        <f>IF(E216='Plan_Layout_UNL_(XK_organized)'!D216,"",1)</f>
        <v/>
      </c>
      <c r="M216" s="39" t="str">
        <f>IF(F216='Plan_Layout_UNL_(XK_organized)'!E216,"",1)</f>
        <v/>
      </c>
      <c r="N216" s="39" t="str">
        <f>IF(G216='Plan_Layout_UNL_(XK_organized)'!F216,"",1)</f>
        <v/>
      </c>
      <c r="O216" s="39" t="str">
        <f>IF(H216='Plan_Layout_UNL_(XK_organized)'!G216,"",1)</f>
        <v/>
      </c>
      <c r="P216" s="39" t="str">
        <f>IF(I216='Plan_Layout_UNL_(XK_organized)'!H216,"",1)</f>
        <v/>
      </c>
      <c r="Q216" s="39" t="str">
        <f>IF(J216='Plan_Layout_UNL_(XK_organized)'!I216,"",1)</f>
        <v/>
      </c>
      <c r="R216" s="16"/>
      <c r="T216" s="15"/>
      <c r="U216" s="16"/>
      <c r="W216" s="15"/>
      <c r="X216" s="16"/>
      <c r="Z216" s="15"/>
      <c r="AA216" s="16"/>
      <c r="AC216" s="15"/>
      <c r="AD216" s="16"/>
      <c r="AF216" s="15"/>
      <c r="AG216" s="16"/>
    </row>
    <row r="217" spans="1:33" ht="15.75">
      <c r="A217" s="17">
        <v>216</v>
      </c>
      <c r="B217" s="17" t="s">
        <v>694</v>
      </c>
      <c r="C217" s="17" t="s">
        <v>531</v>
      </c>
      <c r="D217" s="17" t="s">
        <v>1317</v>
      </c>
      <c r="E217" s="26">
        <v>10902</v>
      </c>
      <c r="F217" s="26">
        <v>20312</v>
      </c>
      <c r="G217" s="26">
        <v>31501</v>
      </c>
      <c r="H217" s="26">
        <v>40620</v>
      </c>
      <c r="I217" s="26">
        <v>51203</v>
      </c>
      <c r="J217" s="26">
        <v>60410</v>
      </c>
      <c r="K217" s="37"/>
      <c r="L217" s="39" t="str">
        <f>IF(E217='Plan_Layout_UNL_(XK_organized)'!D217,"",1)</f>
        <v/>
      </c>
      <c r="M217" s="39" t="str">
        <f>IF(F217='Plan_Layout_UNL_(XK_organized)'!E217,"",1)</f>
        <v/>
      </c>
      <c r="N217" s="39" t="str">
        <f>IF(G217='Plan_Layout_UNL_(XK_organized)'!F217,"",1)</f>
        <v/>
      </c>
      <c r="O217" s="39" t="str">
        <f>IF(H217='Plan_Layout_UNL_(XK_organized)'!G217,"",1)</f>
        <v/>
      </c>
      <c r="P217" s="39" t="str">
        <f>IF(I217='Plan_Layout_UNL_(XK_organized)'!H217,"",1)</f>
        <v/>
      </c>
      <c r="Q217" s="39" t="str">
        <f>IF(J217='Plan_Layout_UNL_(XK_organized)'!I217,"",1)</f>
        <v/>
      </c>
      <c r="R217" s="16"/>
      <c r="T217" s="15"/>
      <c r="U217" s="16"/>
      <c r="W217" s="15"/>
      <c r="X217" s="16"/>
      <c r="Z217" s="15"/>
      <c r="AA217" s="16"/>
      <c r="AC217" s="15"/>
      <c r="AD217" s="16"/>
      <c r="AF217" s="15"/>
      <c r="AG217" s="16"/>
    </row>
    <row r="218" spans="1:33" ht="15.75">
      <c r="A218" s="17">
        <v>217</v>
      </c>
      <c r="B218" s="17" t="s">
        <v>696</v>
      </c>
      <c r="C218" s="17" t="s">
        <v>531</v>
      </c>
      <c r="D218" s="17" t="s">
        <v>1317</v>
      </c>
      <c r="E218" s="26">
        <v>10222</v>
      </c>
      <c r="F218" s="26">
        <v>20805</v>
      </c>
      <c r="G218" s="26">
        <v>30304</v>
      </c>
      <c r="H218" s="26">
        <v>41313</v>
      </c>
      <c r="I218" s="26">
        <v>51514</v>
      </c>
      <c r="J218" s="26">
        <v>60622</v>
      </c>
      <c r="K218" s="37"/>
      <c r="L218" s="39" t="str">
        <f>IF(E218='Plan_Layout_UNL_(XK_organized)'!D218,"",1)</f>
        <v/>
      </c>
      <c r="M218" s="39" t="str">
        <f>IF(F218='Plan_Layout_UNL_(XK_organized)'!E218,"",1)</f>
        <v/>
      </c>
      <c r="N218" s="39" t="str">
        <f>IF(G218='Plan_Layout_UNL_(XK_organized)'!F218,"",1)</f>
        <v/>
      </c>
      <c r="O218" s="39" t="str">
        <f>IF(H218='Plan_Layout_UNL_(XK_organized)'!G218,"",1)</f>
        <v/>
      </c>
      <c r="P218" s="39" t="str">
        <f>IF(I218='Plan_Layout_UNL_(XK_organized)'!H218,"",1)</f>
        <v/>
      </c>
      <c r="Q218" s="39" t="str">
        <f>IF(J218='Plan_Layout_UNL_(XK_organized)'!I218,"",1)</f>
        <v/>
      </c>
      <c r="R218" s="16"/>
      <c r="T218" s="15"/>
      <c r="U218" s="16"/>
      <c r="W218" s="15"/>
      <c r="X218" s="16"/>
      <c r="Z218" s="15"/>
      <c r="AA218" s="16"/>
      <c r="AC218" s="15"/>
      <c r="AD218" s="16"/>
      <c r="AF218" s="15"/>
      <c r="AG218" s="16"/>
    </row>
    <row r="219" spans="1:33" ht="15.75">
      <c r="A219" s="17">
        <v>218</v>
      </c>
      <c r="B219" s="17" t="s">
        <v>699</v>
      </c>
      <c r="C219" s="17" t="s">
        <v>700</v>
      </c>
      <c r="D219" s="17" t="s">
        <v>1317</v>
      </c>
      <c r="E219" s="26">
        <v>11524</v>
      </c>
      <c r="F219" s="26">
        <v>21106</v>
      </c>
      <c r="G219" s="26">
        <v>30124</v>
      </c>
      <c r="H219" s="26">
        <v>40922</v>
      </c>
      <c r="I219" s="26">
        <v>50115</v>
      </c>
      <c r="J219" s="26">
        <v>60505</v>
      </c>
      <c r="K219" s="37"/>
      <c r="L219" s="39" t="str">
        <f>IF(E219='Plan_Layout_UNL_(XK_organized)'!D219,"",1)</f>
        <v/>
      </c>
      <c r="M219" s="39" t="str">
        <f>IF(F219='Plan_Layout_UNL_(XK_organized)'!E219,"",1)</f>
        <v/>
      </c>
      <c r="N219" s="39" t="str">
        <f>IF(G219='Plan_Layout_UNL_(XK_organized)'!F219,"",1)</f>
        <v/>
      </c>
      <c r="O219" s="39" t="str">
        <f>IF(H219='Plan_Layout_UNL_(XK_organized)'!G219,"",1)</f>
        <v/>
      </c>
      <c r="P219" s="39" t="str">
        <f>IF(I219='Plan_Layout_UNL_(XK_organized)'!H219,"",1)</f>
        <v/>
      </c>
      <c r="Q219" s="39" t="str">
        <f>IF(J219='Plan_Layout_UNL_(XK_organized)'!I219,"",1)</f>
        <v/>
      </c>
      <c r="R219" s="16"/>
      <c r="T219" s="15"/>
      <c r="U219" s="16"/>
      <c r="W219" s="15"/>
      <c r="X219" s="16"/>
      <c r="Z219" s="15"/>
      <c r="AA219" s="16"/>
      <c r="AC219" s="15"/>
      <c r="AD219" s="16"/>
      <c r="AF219" s="15"/>
      <c r="AG219" s="16"/>
    </row>
    <row r="220" spans="1:33" ht="15.75">
      <c r="A220" s="17">
        <v>219</v>
      </c>
      <c r="B220" s="17" t="s">
        <v>702</v>
      </c>
      <c r="C220" s="17" t="s">
        <v>703</v>
      </c>
      <c r="D220" s="17" t="s">
        <v>1317</v>
      </c>
      <c r="E220" s="26">
        <v>10205</v>
      </c>
      <c r="F220" s="26">
        <v>21114</v>
      </c>
      <c r="G220" s="26">
        <v>31514</v>
      </c>
      <c r="H220" s="26">
        <v>40406</v>
      </c>
      <c r="I220" s="26">
        <v>50222</v>
      </c>
      <c r="J220" s="26">
        <v>61305</v>
      </c>
      <c r="K220" s="37"/>
      <c r="L220" s="39" t="str">
        <f>IF(E220='Plan_Layout_UNL_(XK_organized)'!D220,"",1)</f>
        <v/>
      </c>
      <c r="M220" s="39" t="str">
        <f>IF(F220='Plan_Layout_UNL_(XK_organized)'!E220,"",1)</f>
        <v/>
      </c>
      <c r="N220" s="39" t="str">
        <f>IF(G220='Plan_Layout_UNL_(XK_organized)'!F220,"",1)</f>
        <v/>
      </c>
      <c r="O220" s="39" t="str">
        <f>IF(H220='Plan_Layout_UNL_(XK_organized)'!G220,"",1)</f>
        <v/>
      </c>
      <c r="P220" s="39" t="str">
        <f>IF(I220='Plan_Layout_UNL_(XK_organized)'!H220,"",1)</f>
        <v/>
      </c>
      <c r="Q220" s="39" t="str">
        <f>IF(J220='Plan_Layout_UNL_(XK_organized)'!I220,"",1)</f>
        <v/>
      </c>
      <c r="R220" s="16"/>
      <c r="T220" s="15"/>
      <c r="U220" s="16"/>
      <c r="W220" s="15"/>
      <c r="X220" s="16"/>
      <c r="Z220" s="15"/>
      <c r="AA220" s="16"/>
      <c r="AC220" s="15"/>
      <c r="AD220" s="16"/>
      <c r="AF220" s="15"/>
      <c r="AG220" s="16"/>
    </row>
    <row r="221" spans="1:33" ht="15.75">
      <c r="A221" s="17">
        <v>220</v>
      </c>
      <c r="B221" s="17" t="s">
        <v>706</v>
      </c>
      <c r="C221" s="17" t="s">
        <v>707</v>
      </c>
      <c r="D221" s="17" t="s">
        <v>1317</v>
      </c>
      <c r="E221" s="26">
        <v>11623</v>
      </c>
      <c r="F221" s="26">
        <v>21504</v>
      </c>
      <c r="G221" s="26">
        <v>30724</v>
      </c>
      <c r="H221" s="26">
        <v>41023</v>
      </c>
      <c r="I221" s="26">
        <v>50615</v>
      </c>
      <c r="J221" s="26">
        <v>60405</v>
      </c>
      <c r="K221" s="37"/>
      <c r="L221" s="39" t="str">
        <f>IF(E221='Plan_Layout_UNL_(XK_organized)'!D221,"",1)</f>
        <v/>
      </c>
      <c r="M221" s="39" t="str">
        <f>IF(F221='Plan_Layout_UNL_(XK_organized)'!E221,"",1)</f>
        <v/>
      </c>
      <c r="N221" s="39" t="str">
        <f>IF(G221='Plan_Layout_UNL_(XK_organized)'!F221,"",1)</f>
        <v/>
      </c>
      <c r="O221" s="39" t="str">
        <f>IF(H221='Plan_Layout_UNL_(XK_organized)'!G221,"",1)</f>
        <v/>
      </c>
      <c r="P221" s="39" t="str">
        <f>IF(I221='Plan_Layout_UNL_(XK_organized)'!H221,"",1)</f>
        <v/>
      </c>
      <c r="Q221" s="39" t="str">
        <f>IF(J221='Plan_Layout_UNL_(XK_organized)'!I221,"",1)</f>
        <v/>
      </c>
      <c r="R221" s="16"/>
      <c r="T221" s="15"/>
      <c r="U221" s="16"/>
      <c r="W221" s="15"/>
      <c r="X221" s="16"/>
      <c r="Z221" s="15"/>
      <c r="AA221" s="16"/>
      <c r="AC221" s="15"/>
      <c r="AD221" s="16"/>
      <c r="AF221" s="15"/>
      <c r="AG221" s="16"/>
    </row>
    <row r="222" spans="1:33" ht="15.75">
      <c r="A222" s="17">
        <v>221</v>
      </c>
      <c r="B222" s="17" t="s">
        <v>709</v>
      </c>
      <c r="C222" s="17" t="s">
        <v>710</v>
      </c>
      <c r="D222" s="17" t="s">
        <v>1317</v>
      </c>
      <c r="E222" s="26">
        <v>11514</v>
      </c>
      <c r="F222" s="26">
        <v>20723</v>
      </c>
      <c r="G222" s="26">
        <v>31422</v>
      </c>
      <c r="H222" s="26">
        <v>40715</v>
      </c>
      <c r="I222" s="26">
        <v>50405</v>
      </c>
      <c r="J222" s="26">
        <v>61222</v>
      </c>
      <c r="K222" s="37"/>
      <c r="L222" s="39" t="str">
        <f>IF(E222='Plan_Layout_UNL_(XK_organized)'!D222,"",1)</f>
        <v/>
      </c>
      <c r="M222" s="39" t="str">
        <f>IF(F222='Plan_Layout_UNL_(XK_organized)'!E222,"",1)</f>
        <v/>
      </c>
      <c r="N222" s="39" t="str">
        <f>IF(G222='Plan_Layout_UNL_(XK_organized)'!F222,"",1)</f>
        <v/>
      </c>
      <c r="O222" s="39" t="str">
        <f>IF(H222='Plan_Layout_UNL_(XK_organized)'!G222,"",1)</f>
        <v/>
      </c>
      <c r="P222" s="39" t="str">
        <f>IF(I222='Plan_Layout_UNL_(XK_organized)'!H222,"",1)</f>
        <v/>
      </c>
      <c r="Q222" s="39" t="str">
        <f>IF(J222='Plan_Layout_UNL_(XK_organized)'!I222,"",1)</f>
        <v/>
      </c>
      <c r="R222" s="16"/>
      <c r="T222" s="15"/>
      <c r="U222" s="16"/>
      <c r="W222" s="15"/>
      <c r="X222" s="16"/>
      <c r="Z222" s="15"/>
      <c r="AA222" s="16"/>
      <c r="AC222" s="15"/>
      <c r="AD222" s="16"/>
      <c r="AF222" s="15"/>
      <c r="AG222" s="16"/>
    </row>
    <row r="223" spans="1:33" ht="15.75">
      <c r="A223" s="17">
        <v>222</v>
      </c>
      <c r="B223" s="17" t="s">
        <v>712</v>
      </c>
      <c r="C223" s="17" t="s">
        <v>713</v>
      </c>
      <c r="D223" s="17" t="s">
        <v>1317</v>
      </c>
      <c r="E223" s="26">
        <v>11506</v>
      </c>
      <c r="F223" s="26">
        <v>20714</v>
      </c>
      <c r="G223" s="26">
        <v>31104</v>
      </c>
      <c r="H223" s="26">
        <v>40524</v>
      </c>
      <c r="I223" s="26">
        <v>51304</v>
      </c>
      <c r="J223" s="26">
        <v>60214</v>
      </c>
      <c r="K223" s="37"/>
      <c r="L223" s="39" t="str">
        <f>IF(E223='Plan_Layout_UNL_(XK_organized)'!D223,"",1)</f>
        <v/>
      </c>
      <c r="M223" s="39" t="str">
        <f>IF(F223='Plan_Layout_UNL_(XK_organized)'!E223,"",1)</f>
        <v/>
      </c>
      <c r="N223" s="39" t="str">
        <f>IF(G223='Plan_Layout_UNL_(XK_organized)'!F223,"",1)</f>
        <v/>
      </c>
      <c r="O223" s="39" t="str">
        <f>IF(H223='Plan_Layout_UNL_(XK_organized)'!G223,"",1)</f>
        <v/>
      </c>
      <c r="P223" s="39" t="str">
        <f>IF(I223='Plan_Layout_UNL_(XK_organized)'!H223,"",1)</f>
        <v/>
      </c>
      <c r="Q223" s="39" t="str">
        <f>IF(J223='Plan_Layout_UNL_(XK_organized)'!I223,"",1)</f>
        <v/>
      </c>
      <c r="R223" s="16"/>
      <c r="T223" s="15"/>
      <c r="U223" s="16"/>
      <c r="W223" s="15"/>
      <c r="X223" s="16"/>
      <c r="Z223" s="15"/>
      <c r="AA223" s="16"/>
      <c r="AC223" s="15"/>
      <c r="AD223" s="16"/>
      <c r="AF223" s="15"/>
      <c r="AG223" s="16"/>
    </row>
    <row r="224" spans="1:33" ht="15.75">
      <c r="A224" s="17">
        <v>223</v>
      </c>
      <c r="B224" s="17" t="s">
        <v>715</v>
      </c>
      <c r="C224" s="17" t="s">
        <v>716</v>
      </c>
      <c r="D224" s="17" t="s">
        <v>1317</v>
      </c>
      <c r="E224" s="26">
        <v>11124</v>
      </c>
      <c r="F224" s="26">
        <v>21304</v>
      </c>
      <c r="G224" s="26">
        <v>30822</v>
      </c>
      <c r="H224" s="26">
        <v>40923</v>
      </c>
      <c r="I224" s="26">
        <v>50214</v>
      </c>
      <c r="J224" s="26">
        <v>60705</v>
      </c>
      <c r="K224" s="37"/>
      <c r="L224" s="39" t="str">
        <f>IF(E224='Plan_Layout_UNL_(XK_organized)'!D224,"",1)</f>
        <v/>
      </c>
      <c r="M224" s="39" t="str">
        <f>IF(F224='Plan_Layout_UNL_(XK_organized)'!E224,"",1)</f>
        <v/>
      </c>
      <c r="N224" s="39" t="str">
        <f>IF(G224='Plan_Layout_UNL_(XK_organized)'!F224,"",1)</f>
        <v/>
      </c>
      <c r="O224" s="39" t="str">
        <f>IF(H224='Plan_Layout_UNL_(XK_organized)'!G224,"",1)</f>
        <v/>
      </c>
      <c r="P224" s="39" t="str">
        <f>IF(I224='Plan_Layout_UNL_(XK_organized)'!H224,"",1)</f>
        <v/>
      </c>
      <c r="Q224" s="39" t="str">
        <f>IF(J224='Plan_Layout_UNL_(XK_organized)'!I224,"",1)</f>
        <v/>
      </c>
      <c r="R224" s="16"/>
      <c r="T224" s="15"/>
      <c r="U224" s="16"/>
      <c r="W224" s="15"/>
      <c r="X224" s="16"/>
      <c r="Z224" s="15"/>
      <c r="AA224" s="16"/>
      <c r="AC224" s="15"/>
      <c r="AD224" s="16"/>
      <c r="AF224" s="15"/>
      <c r="AG224" s="16"/>
    </row>
    <row r="225" spans="1:33" ht="15.75">
      <c r="A225" s="17">
        <v>224</v>
      </c>
      <c r="B225" s="17" t="s">
        <v>718</v>
      </c>
      <c r="C225" s="17" t="s">
        <v>719</v>
      </c>
      <c r="D225" s="17" t="s">
        <v>1317</v>
      </c>
      <c r="E225" s="26">
        <v>10914</v>
      </c>
      <c r="F225" s="26">
        <v>20522</v>
      </c>
      <c r="G225" s="26">
        <v>31322</v>
      </c>
      <c r="H225" s="26">
        <v>40814</v>
      </c>
      <c r="I225" s="26">
        <v>50806</v>
      </c>
      <c r="J225" s="26">
        <v>61524</v>
      </c>
      <c r="K225" s="37"/>
      <c r="L225" s="39" t="str">
        <f>IF(E225='Plan_Layout_UNL_(XK_organized)'!D225,"",1)</f>
        <v/>
      </c>
      <c r="M225" s="39" t="str">
        <f>IF(F225='Plan_Layout_UNL_(XK_organized)'!E225,"",1)</f>
        <v/>
      </c>
      <c r="N225" s="39" t="str">
        <f>IF(G225='Plan_Layout_UNL_(XK_organized)'!F225,"",1)</f>
        <v/>
      </c>
      <c r="O225" s="39" t="str">
        <f>IF(H225='Plan_Layout_UNL_(XK_organized)'!G225,"",1)</f>
        <v/>
      </c>
      <c r="P225" s="39" t="str">
        <f>IF(I225='Plan_Layout_UNL_(XK_organized)'!H225,"",1)</f>
        <v/>
      </c>
      <c r="Q225" s="39" t="str">
        <f>IF(J225='Plan_Layout_UNL_(XK_organized)'!I225,"",1)</f>
        <v/>
      </c>
      <c r="R225" s="16"/>
      <c r="T225" s="15"/>
      <c r="U225" s="16"/>
      <c r="W225" s="15"/>
      <c r="X225" s="16"/>
      <c r="Z225" s="15"/>
      <c r="AA225" s="16"/>
      <c r="AC225" s="15"/>
      <c r="AD225" s="16"/>
      <c r="AF225" s="15"/>
      <c r="AG225" s="16"/>
    </row>
    <row r="226" spans="1:33" ht="15.75">
      <c r="A226" s="17">
        <v>225</v>
      </c>
      <c r="B226" s="17" t="s">
        <v>721</v>
      </c>
      <c r="C226" s="17" t="s">
        <v>722</v>
      </c>
      <c r="D226" s="17" t="s">
        <v>1317</v>
      </c>
      <c r="E226" s="26">
        <v>10323</v>
      </c>
      <c r="F226" s="26">
        <v>20206</v>
      </c>
      <c r="G226" s="26">
        <v>30306</v>
      </c>
      <c r="H226" s="26">
        <v>40914</v>
      </c>
      <c r="I226" s="26">
        <v>51513</v>
      </c>
      <c r="J226" s="26">
        <v>60224</v>
      </c>
      <c r="K226" s="37"/>
      <c r="L226" s="39" t="str">
        <f>IF(E226='Plan_Layout_UNL_(XK_organized)'!D226,"",1)</f>
        <v/>
      </c>
      <c r="M226" s="39" t="str">
        <f>IF(F226='Plan_Layout_UNL_(XK_organized)'!E226,"",1)</f>
        <v/>
      </c>
      <c r="N226" s="39" t="str">
        <f>IF(G226='Plan_Layout_UNL_(XK_organized)'!F226,"",1)</f>
        <v/>
      </c>
      <c r="O226" s="39" t="str">
        <f>IF(H226='Plan_Layout_UNL_(XK_organized)'!G226,"",1)</f>
        <v/>
      </c>
      <c r="P226" s="39" t="str">
        <f>IF(I226='Plan_Layout_UNL_(XK_organized)'!H226,"",1)</f>
        <v/>
      </c>
      <c r="Q226" s="39" t="str">
        <f>IF(J226='Plan_Layout_UNL_(XK_organized)'!I226,"",1)</f>
        <v/>
      </c>
      <c r="R226" s="16"/>
      <c r="T226" s="15"/>
      <c r="U226" s="16"/>
      <c r="W226" s="15"/>
      <c r="X226" s="16"/>
      <c r="Z226" s="15"/>
      <c r="AA226" s="16"/>
      <c r="AC226" s="15"/>
      <c r="AD226" s="16"/>
      <c r="AF226" s="15"/>
      <c r="AG226" s="16"/>
    </row>
    <row r="227" spans="1:33" ht="15.75">
      <c r="A227" s="17">
        <v>226</v>
      </c>
      <c r="B227" s="17" t="s">
        <v>724</v>
      </c>
      <c r="C227" s="17" t="s">
        <v>725</v>
      </c>
      <c r="D227" s="17" t="s">
        <v>1317</v>
      </c>
      <c r="E227" s="26">
        <v>10514</v>
      </c>
      <c r="F227" s="26">
        <v>21023</v>
      </c>
      <c r="G227" s="26">
        <v>30514</v>
      </c>
      <c r="H227" s="26">
        <v>41205</v>
      </c>
      <c r="I227" s="26">
        <v>51523</v>
      </c>
      <c r="J227" s="26">
        <v>61015</v>
      </c>
      <c r="K227" s="37"/>
      <c r="L227" s="39" t="str">
        <f>IF(E227='Plan_Layout_UNL_(XK_organized)'!D227,"",1)</f>
        <v/>
      </c>
      <c r="M227" s="39" t="str">
        <f>IF(F227='Plan_Layout_UNL_(XK_organized)'!E227,"",1)</f>
        <v/>
      </c>
      <c r="N227" s="39" t="str">
        <f>IF(G227='Plan_Layout_UNL_(XK_organized)'!F227,"",1)</f>
        <v/>
      </c>
      <c r="O227" s="39" t="str">
        <f>IF(H227='Plan_Layout_UNL_(XK_organized)'!G227,"",1)</f>
        <v/>
      </c>
      <c r="P227" s="39" t="str">
        <f>IF(I227='Plan_Layout_UNL_(XK_organized)'!H227,"",1)</f>
        <v/>
      </c>
      <c r="Q227" s="39" t="str">
        <f>IF(J227='Plan_Layout_UNL_(XK_organized)'!I227,"",1)</f>
        <v/>
      </c>
      <c r="R227" s="16"/>
      <c r="T227" s="15"/>
      <c r="U227" s="16"/>
      <c r="W227" s="15"/>
      <c r="X227" s="16"/>
      <c r="Z227" s="15"/>
      <c r="AA227" s="16"/>
      <c r="AC227" s="15"/>
      <c r="AD227" s="16"/>
      <c r="AF227" s="15"/>
      <c r="AG227" s="16"/>
    </row>
    <row r="228" spans="1:33" ht="15.75">
      <c r="A228" s="17">
        <v>227</v>
      </c>
      <c r="B228" s="17" t="s">
        <v>727</v>
      </c>
      <c r="C228" s="17" t="s">
        <v>728</v>
      </c>
      <c r="D228" s="17" t="s">
        <v>1317</v>
      </c>
      <c r="E228" s="26">
        <v>10506</v>
      </c>
      <c r="F228" s="26">
        <v>21414</v>
      </c>
      <c r="G228" s="26">
        <v>31413</v>
      </c>
      <c r="H228" s="26">
        <v>40305</v>
      </c>
      <c r="I228" s="26">
        <v>50622</v>
      </c>
      <c r="J228" s="26">
        <v>61404</v>
      </c>
      <c r="K228" s="37"/>
      <c r="L228" s="39" t="str">
        <f>IF(E228='Plan_Layout_UNL_(XK_organized)'!D228,"",1)</f>
        <v/>
      </c>
      <c r="M228" s="39" t="str">
        <f>IF(F228='Plan_Layout_UNL_(XK_organized)'!E228,"",1)</f>
        <v/>
      </c>
      <c r="N228" s="39" t="str">
        <f>IF(G228='Plan_Layout_UNL_(XK_organized)'!F228,"",1)</f>
        <v/>
      </c>
      <c r="O228" s="39" t="str">
        <f>IF(H228='Plan_Layout_UNL_(XK_organized)'!G228,"",1)</f>
        <v/>
      </c>
      <c r="P228" s="39" t="str">
        <f>IF(I228='Plan_Layout_UNL_(XK_organized)'!H228,"",1)</f>
        <v/>
      </c>
      <c r="Q228" s="39" t="str">
        <f>IF(J228='Plan_Layout_UNL_(XK_organized)'!I228,"",1)</f>
        <v/>
      </c>
      <c r="R228" s="16"/>
      <c r="T228" s="15"/>
      <c r="U228" s="16"/>
      <c r="W228" s="15"/>
      <c r="X228" s="16"/>
      <c r="Z228" s="15"/>
      <c r="AA228" s="16"/>
      <c r="AC228" s="15"/>
      <c r="AD228" s="16"/>
      <c r="AF228" s="15"/>
      <c r="AG228" s="16"/>
    </row>
    <row r="229" spans="1:33" ht="15.75">
      <c r="A229" s="17">
        <v>228</v>
      </c>
      <c r="B229" s="17" t="s">
        <v>731</v>
      </c>
      <c r="C229" s="17" t="s">
        <v>732</v>
      </c>
      <c r="D229" s="17" t="s">
        <v>1317</v>
      </c>
      <c r="E229" s="26">
        <v>10106</v>
      </c>
      <c r="F229" s="26">
        <v>20913</v>
      </c>
      <c r="G229" s="26">
        <v>31115</v>
      </c>
      <c r="H229" s="26">
        <v>40205</v>
      </c>
      <c r="I229" s="26">
        <v>50322</v>
      </c>
      <c r="J229" s="26">
        <v>61505</v>
      </c>
      <c r="K229" s="37"/>
      <c r="L229" s="39" t="str">
        <f>IF(E229='Plan_Layout_UNL_(XK_organized)'!D229,"",1)</f>
        <v/>
      </c>
      <c r="M229" s="39" t="str">
        <f>IF(F229='Plan_Layout_UNL_(XK_organized)'!E229,"",1)</f>
        <v/>
      </c>
      <c r="N229" s="39" t="str">
        <f>IF(G229='Plan_Layout_UNL_(XK_organized)'!F229,"",1)</f>
        <v/>
      </c>
      <c r="O229" s="39" t="str">
        <f>IF(H229='Plan_Layout_UNL_(XK_organized)'!G229,"",1)</f>
        <v/>
      </c>
      <c r="P229" s="39" t="str">
        <f>IF(I229='Plan_Layout_UNL_(XK_organized)'!H229,"",1)</f>
        <v/>
      </c>
      <c r="Q229" s="39" t="str">
        <f>IF(J229='Plan_Layout_UNL_(XK_organized)'!I229,"",1)</f>
        <v/>
      </c>
      <c r="R229" s="16"/>
      <c r="T229" s="15"/>
      <c r="U229" s="16"/>
      <c r="W229" s="15"/>
      <c r="X229" s="16"/>
      <c r="Z229" s="15"/>
      <c r="AA229" s="16"/>
      <c r="AC229" s="15"/>
      <c r="AD229" s="16"/>
      <c r="AF229" s="15"/>
      <c r="AG229" s="16"/>
    </row>
    <row r="230" spans="1:33" ht="15.75">
      <c r="A230" s="17">
        <v>229</v>
      </c>
      <c r="B230" s="17" t="s">
        <v>734</v>
      </c>
      <c r="C230" s="17" t="s">
        <v>735</v>
      </c>
      <c r="D230" s="17" t="s">
        <v>1317</v>
      </c>
      <c r="E230" s="26">
        <v>10104</v>
      </c>
      <c r="F230" s="26">
        <v>21014</v>
      </c>
      <c r="G230" s="26">
        <v>31313</v>
      </c>
      <c r="H230" s="26">
        <v>40405</v>
      </c>
      <c r="I230" s="26">
        <v>50224</v>
      </c>
      <c r="J230" s="26">
        <v>61605</v>
      </c>
      <c r="K230" s="37"/>
      <c r="L230" s="39" t="str">
        <f>IF(E230='Plan_Layout_UNL_(XK_organized)'!D230,"",1)</f>
        <v/>
      </c>
      <c r="M230" s="39" t="str">
        <f>IF(F230='Plan_Layout_UNL_(XK_organized)'!E230,"",1)</f>
        <v/>
      </c>
      <c r="N230" s="39" t="str">
        <f>IF(G230='Plan_Layout_UNL_(XK_organized)'!F230,"",1)</f>
        <v/>
      </c>
      <c r="O230" s="39" t="str">
        <f>IF(H230='Plan_Layout_UNL_(XK_organized)'!G230,"",1)</f>
        <v/>
      </c>
      <c r="P230" s="39" t="str">
        <f>IF(I230='Plan_Layout_UNL_(XK_organized)'!H230,"",1)</f>
        <v/>
      </c>
      <c r="Q230" s="39" t="str">
        <f>IF(J230='Plan_Layout_UNL_(XK_organized)'!I230,"",1)</f>
        <v/>
      </c>
      <c r="R230" s="16"/>
      <c r="T230" s="15"/>
      <c r="U230" s="16"/>
      <c r="W230" s="15"/>
      <c r="X230" s="16"/>
      <c r="Z230" s="15"/>
      <c r="AA230" s="16"/>
      <c r="AC230" s="15"/>
      <c r="AD230" s="16"/>
      <c r="AF230" s="15"/>
      <c r="AG230" s="16"/>
    </row>
    <row r="231" spans="1:33" ht="15.75">
      <c r="A231" s="17">
        <v>230</v>
      </c>
      <c r="B231" s="17" t="s">
        <v>737</v>
      </c>
      <c r="C231" s="17" t="s">
        <v>738</v>
      </c>
      <c r="D231" s="17" t="s">
        <v>1317</v>
      </c>
      <c r="E231" s="26">
        <v>11013</v>
      </c>
      <c r="F231" s="26">
        <v>20123</v>
      </c>
      <c r="G231" s="26">
        <v>30923</v>
      </c>
      <c r="H231" s="26">
        <v>40113</v>
      </c>
      <c r="I231" s="26">
        <v>50205</v>
      </c>
      <c r="J231" s="26">
        <v>61623</v>
      </c>
      <c r="K231" s="37"/>
      <c r="L231" s="39" t="str">
        <f>IF(E231='Plan_Layout_UNL_(XK_organized)'!D231,"",1)</f>
        <v/>
      </c>
      <c r="M231" s="39" t="str">
        <f>IF(F231='Plan_Layout_UNL_(XK_organized)'!E231,"",1)</f>
        <v/>
      </c>
      <c r="N231" s="39" t="str">
        <f>IF(G231='Plan_Layout_UNL_(XK_organized)'!F231,"",1)</f>
        <v/>
      </c>
      <c r="O231" s="39" t="str">
        <f>IF(H231='Plan_Layout_UNL_(XK_organized)'!G231,"",1)</f>
        <v/>
      </c>
      <c r="P231" s="39" t="str">
        <f>IF(I231='Plan_Layout_UNL_(XK_organized)'!H231,"",1)</f>
        <v/>
      </c>
      <c r="Q231" s="39" t="str">
        <f>IF(J231='Plan_Layout_UNL_(XK_organized)'!I231,"",1)</f>
        <v/>
      </c>
      <c r="R231" s="16"/>
      <c r="T231" s="15"/>
      <c r="U231" s="16"/>
      <c r="W231" s="15"/>
      <c r="X231" s="16"/>
      <c r="Z231" s="15"/>
      <c r="AA231" s="16"/>
      <c r="AC231" s="15"/>
      <c r="AD231" s="16"/>
      <c r="AF231" s="15"/>
      <c r="AG231" s="16"/>
    </row>
    <row r="232" spans="1:33" ht="15.75">
      <c r="A232" s="17">
        <v>231</v>
      </c>
      <c r="B232" s="17" t="s">
        <v>741</v>
      </c>
      <c r="C232" s="17" t="s">
        <v>742</v>
      </c>
      <c r="D232" s="17" t="s">
        <v>1317</v>
      </c>
      <c r="E232" s="26">
        <v>10724</v>
      </c>
      <c r="F232" s="26">
        <v>20606</v>
      </c>
      <c r="G232" s="26">
        <v>30805</v>
      </c>
      <c r="H232" s="26">
        <v>41015</v>
      </c>
      <c r="I232" s="26">
        <v>51315</v>
      </c>
      <c r="J232" s="26">
        <v>60822</v>
      </c>
      <c r="K232" s="37"/>
      <c r="L232" s="39" t="str">
        <f>IF(E232='Plan_Layout_UNL_(XK_organized)'!D232,"",1)</f>
        <v/>
      </c>
      <c r="M232" s="39" t="str">
        <f>IF(F232='Plan_Layout_UNL_(XK_organized)'!E232,"",1)</f>
        <v/>
      </c>
      <c r="N232" s="39" t="str">
        <f>IF(G232='Plan_Layout_UNL_(XK_organized)'!F232,"",1)</f>
        <v/>
      </c>
      <c r="O232" s="39" t="str">
        <f>IF(H232='Plan_Layout_UNL_(XK_organized)'!G232,"",1)</f>
        <v/>
      </c>
      <c r="P232" s="39" t="str">
        <f>IF(I232='Plan_Layout_UNL_(XK_organized)'!H232,"",1)</f>
        <v/>
      </c>
      <c r="Q232" s="39" t="str">
        <f>IF(J232='Plan_Layout_UNL_(XK_organized)'!I232,"",1)</f>
        <v/>
      </c>
      <c r="R232" s="16"/>
      <c r="T232" s="15"/>
      <c r="U232" s="16"/>
      <c r="W232" s="15"/>
      <c r="X232" s="16"/>
      <c r="Z232" s="15"/>
      <c r="AA232" s="16"/>
      <c r="AC232" s="15"/>
      <c r="AD232" s="16"/>
      <c r="AF232" s="15"/>
      <c r="AG232" s="16"/>
    </row>
    <row r="233" spans="1:33" ht="15.75">
      <c r="A233" s="17">
        <v>232</v>
      </c>
      <c r="B233" s="17" t="s">
        <v>744</v>
      </c>
      <c r="C233" s="17" t="s">
        <v>531</v>
      </c>
      <c r="D233" s="17" t="s">
        <v>1317</v>
      </c>
      <c r="E233" s="26">
        <v>11104</v>
      </c>
      <c r="F233" s="26">
        <v>20515</v>
      </c>
      <c r="G233" s="26">
        <v>31105</v>
      </c>
      <c r="H233" s="26">
        <v>40624</v>
      </c>
      <c r="I233" s="26">
        <v>50904</v>
      </c>
      <c r="J233" s="26">
        <v>60515</v>
      </c>
      <c r="K233" s="37"/>
      <c r="L233" s="39" t="str">
        <f>IF(E233='Plan_Layout_UNL_(XK_organized)'!D233,"",1)</f>
        <v/>
      </c>
      <c r="M233" s="39" t="str">
        <f>IF(F233='Plan_Layout_UNL_(XK_organized)'!E233,"",1)</f>
        <v/>
      </c>
      <c r="N233" s="39" t="str">
        <f>IF(G233='Plan_Layout_UNL_(XK_organized)'!F233,"",1)</f>
        <v/>
      </c>
      <c r="O233" s="39" t="str">
        <f>IF(H233='Plan_Layout_UNL_(XK_organized)'!G233,"",1)</f>
        <v/>
      </c>
      <c r="P233" s="39" t="str">
        <f>IF(I233='Plan_Layout_UNL_(XK_organized)'!H233,"",1)</f>
        <v/>
      </c>
      <c r="Q233" s="39" t="str">
        <f>IF(J233='Plan_Layout_UNL_(XK_organized)'!I233,"",1)</f>
        <v/>
      </c>
      <c r="R233" s="16"/>
      <c r="T233" s="15"/>
      <c r="U233" s="16"/>
      <c r="W233" s="15"/>
      <c r="X233" s="16"/>
      <c r="Z233" s="15"/>
      <c r="AA233" s="16"/>
      <c r="AC233" s="15"/>
      <c r="AD233" s="16"/>
      <c r="AF233" s="15"/>
      <c r="AG233" s="16"/>
    </row>
    <row r="234" spans="1:33" ht="15.75">
      <c r="A234" s="17">
        <v>233</v>
      </c>
      <c r="B234" s="17" t="s">
        <v>746</v>
      </c>
      <c r="C234" s="17" t="s">
        <v>747</v>
      </c>
      <c r="D234" s="17" t="s">
        <v>1317</v>
      </c>
      <c r="E234" s="26">
        <v>10123</v>
      </c>
      <c r="F234" s="26">
        <v>20504</v>
      </c>
      <c r="G234" s="26">
        <v>30504</v>
      </c>
      <c r="H234" s="26">
        <v>41415</v>
      </c>
      <c r="I234" s="26">
        <v>51515</v>
      </c>
      <c r="J234" s="26">
        <v>60424</v>
      </c>
      <c r="K234" s="37"/>
      <c r="L234" s="39" t="str">
        <f>IF(E234='Plan_Layout_UNL_(XK_organized)'!D234,"",1)</f>
        <v/>
      </c>
      <c r="M234" s="39" t="str">
        <f>IF(F234='Plan_Layout_UNL_(XK_organized)'!E234,"",1)</f>
        <v/>
      </c>
      <c r="N234" s="39" t="str">
        <f>IF(G234='Plan_Layout_UNL_(XK_organized)'!F234,"",1)</f>
        <v/>
      </c>
      <c r="O234" s="39" t="str">
        <f>IF(H234='Plan_Layout_UNL_(XK_organized)'!G234,"",1)</f>
        <v/>
      </c>
      <c r="P234" s="39" t="str">
        <f>IF(I234='Plan_Layout_UNL_(XK_organized)'!H234,"",1)</f>
        <v/>
      </c>
      <c r="Q234" s="39" t="str">
        <f>IF(J234='Plan_Layout_UNL_(XK_organized)'!I234,"",1)</f>
        <v/>
      </c>
      <c r="R234" s="16"/>
      <c r="T234" s="15"/>
      <c r="U234" s="16"/>
      <c r="W234" s="15"/>
      <c r="X234" s="16"/>
      <c r="Z234" s="15"/>
      <c r="AA234" s="16"/>
      <c r="AC234" s="15"/>
      <c r="AD234" s="16"/>
      <c r="AF234" s="15"/>
      <c r="AG234" s="16"/>
    </row>
    <row r="235" spans="1:33" ht="15.75">
      <c r="A235" s="17">
        <v>234</v>
      </c>
      <c r="B235" s="17" t="s">
        <v>749</v>
      </c>
      <c r="C235" s="17" t="s">
        <v>750</v>
      </c>
      <c r="D235" s="17" t="s">
        <v>1317</v>
      </c>
      <c r="E235" s="26">
        <v>10723</v>
      </c>
      <c r="F235" s="26">
        <v>20806</v>
      </c>
      <c r="G235" s="26">
        <v>30706</v>
      </c>
      <c r="H235" s="26">
        <v>41114</v>
      </c>
      <c r="I235" s="26">
        <v>51615</v>
      </c>
      <c r="J235" s="26">
        <v>60724</v>
      </c>
      <c r="K235" s="37"/>
      <c r="L235" s="39" t="str">
        <f>IF(E235='Plan_Layout_UNL_(XK_organized)'!D235,"",1)</f>
        <v/>
      </c>
      <c r="M235" s="39" t="str">
        <f>IF(F235='Plan_Layout_UNL_(XK_organized)'!E235,"",1)</f>
        <v/>
      </c>
      <c r="N235" s="39" t="str">
        <f>IF(G235='Plan_Layout_UNL_(XK_organized)'!F235,"",1)</f>
        <v/>
      </c>
      <c r="O235" s="39" t="str">
        <f>IF(H235='Plan_Layout_UNL_(XK_organized)'!G235,"",1)</f>
        <v/>
      </c>
      <c r="P235" s="39" t="str">
        <f>IF(I235='Plan_Layout_UNL_(XK_organized)'!H235,"",1)</f>
        <v/>
      </c>
      <c r="Q235" s="39" t="str">
        <f>IF(J235='Plan_Layout_UNL_(XK_organized)'!I235,"",1)</f>
        <v/>
      </c>
      <c r="R235" s="16"/>
      <c r="T235" s="15"/>
      <c r="U235" s="16"/>
      <c r="W235" s="15"/>
      <c r="X235" s="16"/>
      <c r="Z235" s="15"/>
      <c r="AA235" s="16"/>
      <c r="AC235" s="15"/>
      <c r="AD235" s="16"/>
      <c r="AF235" s="15"/>
      <c r="AG235" s="16"/>
    </row>
    <row r="236" spans="1:33" ht="15.75">
      <c r="A236" s="17">
        <v>235</v>
      </c>
      <c r="B236" s="17" t="s">
        <v>752</v>
      </c>
      <c r="C236" s="17" t="s">
        <v>753</v>
      </c>
      <c r="D236" s="17" t="s">
        <v>1317</v>
      </c>
      <c r="E236" s="26">
        <v>11322</v>
      </c>
      <c r="F236" s="26">
        <v>21606</v>
      </c>
      <c r="G236" s="26">
        <v>30524</v>
      </c>
      <c r="H236" s="26">
        <v>41222</v>
      </c>
      <c r="I236" s="26">
        <v>50415</v>
      </c>
      <c r="J236" s="26">
        <v>60606</v>
      </c>
      <c r="K236" s="37"/>
      <c r="L236" s="39" t="str">
        <f>IF(E236='Plan_Layout_UNL_(XK_organized)'!D236,"",1)</f>
        <v/>
      </c>
      <c r="M236" s="39" t="str">
        <f>IF(F236='Plan_Layout_UNL_(XK_organized)'!E236,"",1)</f>
        <v/>
      </c>
      <c r="N236" s="39" t="str">
        <f>IF(G236='Plan_Layout_UNL_(XK_organized)'!F236,"",1)</f>
        <v/>
      </c>
      <c r="O236" s="39" t="str">
        <f>IF(H236='Plan_Layout_UNL_(XK_organized)'!G236,"",1)</f>
        <v/>
      </c>
      <c r="P236" s="39" t="str">
        <f>IF(I236='Plan_Layout_UNL_(XK_organized)'!H236,"",1)</f>
        <v/>
      </c>
      <c r="Q236" s="39">
        <f>IF(J236='Plan_Layout_UNL_(XK_organized)'!I236,"",1)</f>
        <v>1</v>
      </c>
      <c r="R236" s="16"/>
      <c r="T236" s="15"/>
      <c r="U236" s="16"/>
      <c r="W236" s="15"/>
      <c r="X236" s="16"/>
      <c r="Z236" s="15"/>
      <c r="AA236" s="16"/>
      <c r="AC236" s="15"/>
      <c r="AD236" s="16"/>
      <c r="AF236" s="15"/>
      <c r="AG236" s="16"/>
    </row>
    <row r="237" spans="1:33" ht="15.75">
      <c r="A237" s="17">
        <v>236</v>
      </c>
      <c r="B237" s="17" t="s">
        <v>755</v>
      </c>
      <c r="C237" s="17" t="s">
        <v>756</v>
      </c>
      <c r="D237" s="17" t="s">
        <v>1317</v>
      </c>
      <c r="E237" s="26">
        <v>10227</v>
      </c>
      <c r="F237" s="26">
        <v>20709</v>
      </c>
      <c r="G237" s="26">
        <v>30508</v>
      </c>
      <c r="H237" s="26">
        <v>41317</v>
      </c>
      <c r="I237" s="26">
        <v>51016</v>
      </c>
      <c r="J237" s="26">
        <v>60826</v>
      </c>
      <c r="K237" s="37"/>
      <c r="L237" s="39" t="str">
        <f>IF(E237='Plan_Layout_UNL_(XK_organized)'!D237,"",1)</f>
        <v/>
      </c>
      <c r="M237" s="39" t="str">
        <f>IF(F237='Plan_Layout_UNL_(XK_organized)'!E237,"",1)</f>
        <v/>
      </c>
      <c r="N237" s="39" t="str">
        <f>IF(G237='Plan_Layout_UNL_(XK_organized)'!F237,"",1)</f>
        <v/>
      </c>
      <c r="O237" s="39" t="str">
        <f>IF(H237='Plan_Layout_UNL_(XK_organized)'!G237,"",1)</f>
        <v/>
      </c>
      <c r="P237" s="39" t="str">
        <f>IF(I237='Plan_Layout_UNL_(XK_organized)'!H237,"",1)</f>
        <v/>
      </c>
      <c r="Q237" s="39" t="str">
        <f>IF(J237='Plan_Layout_UNL_(XK_organized)'!I237,"",1)</f>
        <v/>
      </c>
      <c r="R237" s="16"/>
      <c r="T237" s="15"/>
      <c r="U237" s="16"/>
      <c r="W237" s="15"/>
      <c r="X237" s="16"/>
      <c r="Z237" s="15"/>
      <c r="AA237" s="16"/>
      <c r="AC237" s="15"/>
      <c r="AD237" s="16"/>
      <c r="AF237" s="15"/>
      <c r="AG237" s="16"/>
    </row>
    <row r="238" spans="1:33" ht="15.75">
      <c r="A238" s="17">
        <v>237</v>
      </c>
      <c r="B238" s="17" t="s">
        <v>758</v>
      </c>
      <c r="C238" s="17" t="s">
        <v>759</v>
      </c>
      <c r="D238" s="17" t="s">
        <v>1317</v>
      </c>
      <c r="E238" s="26">
        <v>10124</v>
      </c>
      <c r="F238" s="26">
        <v>20605</v>
      </c>
      <c r="G238" s="26">
        <v>30704</v>
      </c>
      <c r="H238" s="26">
        <v>41413</v>
      </c>
      <c r="I238" s="26">
        <v>51013</v>
      </c>
      <c r="J238" s="26">
        <v>60322</v>
      </c>
      <c r="K238" s="37"/>
      <c r="L238" s="39" t="str">
        <f>IF(E238='Plan_Layout_UNL_(XK_organized)'!D238,"",1)</f>
        <v/>
      </c>
      <c r="M238" s="39" t="str">
        <f>IF(F238='Plan_Layout_UNL_(XK_organized)'!E238,"",1)</f>
        <v/>
      </c>
      <c r="N238" s="39" t="str">
        <f>IF(G238='Plan_Layout_UNL_(XK_organized)'!F238,"",1)</f>
        <v/>
      </c>
      <c r="O238" s="39" t="str">
        <f>IF(H238='Plan_Layout_UNL_(XK_organized)'!G238,"",1)</f>
        <v/>
      </c>
      <c r="P238" s="39" t="str">
        <f>IF(I238='Plan_Layout_UNL_(XK_organized)'!H238,"",1)</f>
        <v/>
      </c>
      <c r="Q238" s="39" t="str">
        <f>IF(J238='Plan_Layout_UNL_(XK_organized)'!I238,"",1)</f>
        <v/>
      </c>
      <c r="R238" s="16"/>
      <c r="T238" s="15"/>
      <c r="U238" s="16"/>
      <c r="W238" s="15"/>
      <c r="X238" s="16"/>
      <c r="Z238" s="15"/>
      <c r="AA238" s="16"/>
      <c r="AC238" s="15"/>
      <c r="AD238" s="16"/>
      <c r="AF238" s="15"/>
      <c r="AG238" s="16"/>
    </row>
    <row r="239" spans="1:33" ht="15.75">
      <c r="A239" s="17">
        <v>238</v>
      </c>
      <c r="B239" s="17" t="s">
        <v>761</v>
      </c>
      <c r="C239" s="17" t="s">
        <v>762</v>
      </c>
      <c r="D239" s="17" t="s">
        <v>1317</v>
      </c>
      <c r="E239" s="26">
        <v>10522</v>
      </c>
      <c r="F239" s="26">
        <v>20706</v>
      </c>
      <c r="G239" s="26">
        <v>30804</v>
      </c>
      <c r="H239" s="26">
        <v>41614</v>
      </c>
      <c r="I239" s="26">
        <v>51414</v>
      </c>
      <c r="J239" s="26">
        <v>60222</v>
      </c>
      <c r="K239" s="37"/>
      <c r="L239" s="39" t="str">
        <f>IF(E239='Plan_Layout_UNL_(XK_organized)'!D239,"",1)</f>
        <v/>
      </c>
      <c r="M239" s="39" t="str">
        <f>IF(F239='Plan_Layout_UNL_(XK_organized)'!E239,"",1)</f>
        <v/>
      </c>
      <c r="N239" s="39" t="str">
        <f>IF(G239='Plan_Layout_UNL_(XK_organized)'!F239,"",1)</f>
        <v/>
      </c>
      <c r="O239" s="39" t="str">
        <f>IF(H239='Plan_Layout_UNL_(XK_organized)'!G239,"",1)</f>
        <v/>
      </c>
      <c r="P239" s="39" t="str">
        <f>IF(I239='Plan_Layout_UNL_(XK_organized)'!H239,"",1)</f>
        <v/>
      </c>
      <c r="Q239" s="39" t="str">
        <f>IF(J239='Plan_Layout_UNL_(XK_organized)'!I239,"",1)</f>
        <v/>
      </c>
      <c r="R239" s="16"/>
      <c r="T239" s="15"/>
      <c r="U239" s="16"/>
      <c r="W239" s="15"/>
      <c r="X239" s="16"/>
      <c r="Z239" s="15"/>
      <c r="AA239" s="16"/>
      <c r="AC239" s="15"/>
      <c r="AD239" s="16"/>
      <c r="AF239" s="15"/>
      <c r="AG239" s="16"/>
    </row>
    <row r="240" spans="1:33" ht="15.75">
      <c r="A240" s="17">
        <v>239</v>
      </c>
      <c r="B240" s="17" t="s">
        <v>765</v>
      </c>
      <c r="C240" s="17" t="s">
        <v>766</v>
      </c>
      <c r="D240" s="17" t="s">
        <v>1317</v>
      </c>
      <c r="E240" s="26">
        <v>10715</v>
      </c>
      <c r="F240" s="26">
        <v>21224</v>
      </c>
      <c r="G240" s="26">
        <v>30114</v>
      </c>
      <c r="H240" s="26">
        <v>41204</v>
      </c>
      <c r="I240" s="26">
        <v>51222</v>
      </c>
      <c r="J240" s="26">
        <v>61013</v>
      </c>
      <c r="K240" s="37"/>
      <c r="L240" s="39" t="str">
        <f>IF(E240='Plan_Layout_UNL_(XK_organized)'!D240,"",1)</f>
        <v/>
      </c>
      <c r="M240" s="39" t="str">
        <f>IF(F240='Plan_Layout_UNL_(XK_organized)'!E240,"",1)</f>
        <v/>
      </c>
      <c r="N240" s="39" t="str">
        <f>IF(G240='Plan_Layout_UNL_(XK_organized)'!F240,"",1)</f>
        <v/>
      </c>
      <c r="O240" s="39" t="str">
        <f>IF(H240='Plan_Layout_UNL_(XK_organized)'!G240,"",1)</f>
        <v/>
      </c>
      <c r="P240" s="39" t="str">
        <f>IF(I240='Plan_Layout_UNL_(XK_organized)'!H240,"",1)</f>
        <v/>
      </c>
      <c r="Q240" s="39" t="str">
        <f>IF(J240='Plan_Layout_UNL_(XK_organized)'!I240,"",1)</f>
        <v/>
      </c>
      <c r="R240" s="16"/>
      <c r="T240" s="15"/>
      <c r="U240" s="16"/>
      <c r="W240" s="15"/>
      <c r="X240" s="16"/>
      <c r="Z240" s="15"/>
      <c r="AA240" s="16"/>
      <c r="AC240" s="15"/>
      <c r="AD240" s="16"/>
      <c r="AF240" s="15"/>
      <c r="AG240" s="16"/>
    </row>
    <row r="241" spans="1:33" ht="15.75">
      <c r="A241" s="17">
        <v>240</v>
      </c>
      <c r="B241" s="17" t="s">
        <v>768</v>
      </c>
      <c r="C241" s="17" t="s">
        <v>769</v>
      </c>
      <c r="D241" s="17" t="s">
        <v>1317</v>
      </c>
      <c r="E241" s="26">
        <v>11114</v>
      </c>
      <c r="F241" s="26">
        <v>20323</v>
      </c>
      <c r="G241" s="26">
        <v>31023</v>
      </c>
      <c r="H241" s="26">
        <v>40813</v>
      </c>
      <c r="I241" s="26">
        <v>50206</v>
      </c>
      <c r="J241" s="26">
        <v>61024</v>
      </c>
      <c r="K241" s="37"/>
      <c r="L241" s="39" t="str">
        <f>IF(E241='Plan_Layout_UNL_(XK_organized)'!D241,"",1)</f>
        <v/>
      </c>
      <c r="M241" s="39" t="str">
        <f>IF(F241='Plan_Layout_UNL_(XK_organized)'!E241,"",1)</f>
        <v/>
      </c>
      <c r="N241" s="39" t="str">
        <f>IF(G241='Plan_Layout_UNL_(XK_organized)'!F241,"",1)</f>
        <v/>
      </c>
      <c r="O241" s="39" t="str">
        <f>IF(H241='Plan_Layout_UNL_(XK_organized)'!G241,"",1)</f>
        <v/>
      </c>
      <c r="P241" s="39" t="str">
        <f>IF(I241='Plan_Layout_UNL_(XK_organized)'!H241,"",1)</f>
        <v/>
      </c>
      <c r="Q241" s="39" t="str">
        <f>IF(J241='Plan_Layout_UNL_(XK_organized)'!I241,"",1)</f>
        <v/>
      </c>
      <c r="R241" s="16"/>
      <c r="T241" s="15"/>
      <c r="U241" s="16"/>
      <c r="W241" s="15"/>
      <c r="X241" s="16"/>
      <c r="Z241" s="15"/>
      <c r="AA241" s="16"/>
      <c r="AC241" s="15"/>
      <c r="AD241" s="16"/>
      <c r="AF241" s="15"/>
      <c r="AG241" s="16"/>
    </row>
    <row r="242" spans="1:33" ht="15.75">
      <c r="A242" s="17">
        <v>241</v>
      </c>
      <c r="B242" s="17" t="s">
        <v>771</v>
      </c>
      <c r="C242" s="17" t="s">
        <v>772</v>
      </c>
      <c r="D242" s="17" t="s">
        <v>1317</v>
      </c>
      <c r="E242" s="26">
        <v>10714</v>
      </c>
      <c r="F242" s="26">
        <v>21322</v>
      </c>
      <c r="G242" s="26">
        <v>30813</v>
      </c>
      <c r="H242" s="26">
        <v>41206</v>
      </c>
      <c r="I242" s="26">
        <v>51022</v>
      </c>
      <c r="J242" s="26">
        <v>60913</v>
      </c>
      <c r="K242" s="37"/>
      <c r="L242" s="39" t="str">
        <f>IF(E242='Plan_Layout_UNL_(XK_organized)'!D242,"",1)</f>
        <v/>
      </c>
      <c r="M242" s="39" t="str">
        <f>IF(F242='Plan_Layout_UNL_(XK_organized)'!E242,"",1)</f>
        <v/>
      </c>
      <c r="N242" s="39" t="str">
        <f>IF(G242='Plan_Layout_UNL_(XK_organized)'!F242,"",1)</f>
        <v/>
      </c>
      <c r="O242" s="39" t="str">
        <f>IF(H242='Plan_Layout_UNL_(XK_organized)'!G242,"",1)</f>
        <v/>
      </c>
      <c r="P242" s="39" t="str">
        <f>IF(I242='Plan_Layout_UNL_(XK_organized)'!H242,"",1)</f>
        <v/>
      </c>
      <c r="Q242" s="39" t="str">
        <f>IF(J242='Plan_Layout_UNL_(XK_organized)'!I242,"",1)</f>
        <v/>
      </c>
      <c r="R242" s="16"/>
      <c r="T242" s="15"/>
      <c r="U242" s="16"/>
      <c r="W242" s="15"/>
      <c r="X242" s="16"/>
      <c r="Z242" s="15"/>
      <c r="AA242" s="16"/>
      <c r="AC242" s="15"/>
      <c r="AD242" s="16"/>
      <c r="AF242" s="15"/>
      <c r="AG242" s="16"/>
    </row>
    <row r="243" spans="1:33" ht="15.75">
      <c r="A243" s="17">
        <v>242</v>
      </c>
      <c r="B243" s="17" t="s">
        <v>774</v>
      </c>
      <c r="C243" s="17" t="s">
        <v>775</v>
      </c>
      <c r="D243" s="17" t="s">
        <v>1317</v>
      </c>
      <c r="E243" s="26">
        <v>10913</v>
      </c>
      <c r="F243" s="26">
        <v>20524</v>
      </c>
      <c r="G243" s="26">
        <v>31222</v>
      </c>
      <c r="H243" s="26">
        <v>40114</v>
      </c>
      <c r="I243" s="26">
        <v>50406</v>
      </c>
      <c r="J243" s="26">
        <v>61622</v>
      </c>
      <c r="K243" s="37"/>
      <c r="L243" s="39" t="str">
        <f>IF(E243='Plan_Layout_UNL_(XK_organized)'!D243,"",1)</f>
        <v/>
      </c>
      <c r="M243" s="39" t="str">
        <f>IF(F243='Plan_Layout_UNL_(XK_organized)'!E243,"",1)</f>
        <v/>
      </c>
      <c r="N243" s="39" t="str">
        <f>IF(G243='Plan_Layout_UNL_(XK_organized)'!F243,"",1)</f>
        <v/>
      </c>
      <c r="O243" s="39" t="str">
        <f>IF(H243='Plan_Layout_UNL_(XK_organized)'!G243,"",1)</f>
        <v/>
      </c>
      <c r="P243" s="39" t="str">
        <f>IF(I243='Plan_Layout_UNL_(XK_organized)'!H243,"",1)</f>
        <v/>
      </c>
      <c r="Q243" s="39" t="str">
        <f>IF(J243='Plan_Layout_UNL_(XK_organized)'!I243,"",1)</f>
        <v/>
      </c>
      <c r="R243" s="16"/>
      <c r="T243" s="15"/>
      <c r="U243" s="16"/>
      <c r="W243" s="15"/>
      <c r="X243" s="16"/>
      <c r="Z243" s="15"/>
      <c r="AA243" s="16"/>
      <c r="AC243" s="15"/>
      <c r="AD243" s="16"/>
      <c r="AF243" s="15"/>
      <c r="AG243" s="16"/>
    </row>
    <row r="244" spans="1:33" ht="15.75">
      <c r="A244" s="17">
        <v>243</v>
      </c>
      <c r="B244" s="17" t="s">
        <v>778</v>
      </c>
      <c r="C244" s="17" t="s">
        <v>779</v>
      </c>
      <c r="D244" s="17" t="s">
        <v>1317</v>
      </c>
      <c r="E244" s="26">
        <v>11106</v>
      </c>
      <c r="F244" s="26">
        <v>20115</v>
      </c>
      <c r="G244" s="26">
        <v>31304</v>
      </c>
      <c r="H244" s="26">
        <v>40324</v>
      </c>
      <c r="I244" s="26">
        <v>51505</v>
      </c>
      <c r="J244" s="26">
        <v>60114</v>
      </c>
      <c r="K244" s="37"/>
      <c r="L244" s="39" t="str">
        <f>IF(E244='Plan_Layout_UNL_(XK_organized)'!D244,"",1)</f>
        <v/>
      </c>
      <c r="M244" s="39" t="str">
        <f>IF(F244='Plan_Layout_UNL_(XK_organized)'!E244,"",1)</f>
        <v/>
      </c>
      <c r="N244" s="39" t="str">
        <f>IF(G244='Plan_Layout_UNL_(XK_organized)'!F244,"",1)</f>
        <v/>
      </c>
      <c r="O244" s="39" t="str">
        <f>IF(H244='Plan_Layout_UNL_(XK_organized)'!G244,"",1)</f>
        <v/>
      </c>
      <c r="P244" s="39" t="str">
        <f>IF(I244='Plan_Layout_UNL_(XK_organized)'!H244,"",1)</f>
        <v/>
      </c>
      <c r="Q244" s="39" t="str">
        <f>IF(J244='Plan_Layout_UNL_(XK_organized)'!I244,"",1)</f>
        <v/>
      </c>
      <c r="R244" s="16"/>
      <c r="T244" s="15"/>
      <c r="U244" s="16"/>
      <c r="W244" s="15"/>
      <c r="X244" s="16"/>
      <c r="Z244" s="15"/>
      <c r="AA244" s="16"/>
      <c r="AC244" s="15"/>
      <c r="AD244" s="16"/>
      <c r="AF244" s="15"/>
      <c r="AG244" s="16"/>
    </row>
    <row r="245" spans="1:33" ht="15.75">
      <c r="A245" s="17">
        <v>244</v>
      </c>
      <c r="B245" s="17" t="s">
        <v>782</v>
      </c>
      <c r="C245" s="17" t="s">
        <v>783</v>
      </c>
      <c r="D245" s="17" t="s">
        <v>1317</v>
      </c>
      <c r="E245" s="26">
        <v>10423</v>
      </c>
      <c r="F245" s="26">
        <v>20704</v>
      </c>
      <c r="G245" s="26">
        <v>30505</v>
      </c>
      <c r="H245" s="26">
        <v>41213</v>
      </c>
      <c r="I245" s="26">
        <v>50913</v>
      </c>
      <c r="J245" s="26">
        <v>60624</v>
      </c>
      <c r="K245" s="37"/>
      <c r="L245" s="39" t="str">
        <f>IF(E245='Plan_Layout_UNL_(XK_organized)'!D245,"",1)</f>
        <v/>
      </c>
      <c r="M245" s="39" t="str">
        <f>IF(F245='Plan_Layout_UNL_(XK_organized)'!E245,"",1)</f>
        <v/>
      </c>
      <c r="N245" s="39" t="str">
        <f>IF(G245='Plan_Layout_UNL_(XK_organized)'!F245,"",1)</f>
        <v/>
      </c>
      <c r="O245" s="39" t="str">
        <f>IF(H245='Plan_Layout_UNL_(XK_organized)'!G245,"",1)</f>
        <v/>
      </c>
      <c r="P245" s="39" t="str">
        <f>IF(I245='Plan_Layout_UNL_(XK_organized)'!H245,"",1)</f>
        <v/>
      </c>
      <c r="Q245" s="39" t="str">
        <f>IF(J245='Plan_Layout_UNL_(XK_organized)'!I245,"",1)</f>
        <v/>
      </c>
      <c r="R245" s="16"/>
      <c r="T245" s="15"/>
      <c r="U245" s="16"/>
      <c r="W245" s="15"/>
      <c r="X245" s="16"/>
      <c r="Z245" s="15"/>
      <c r="AA245" s="16"/>
      <c r="AC245" s="15"/>
      <c r="AD245" s="16"/>
      <c r="AF245" s="15"/>
      <c r="AG245" s="16"/>
    </row>
    <row r="246" spans="1:33" ht="15.75">
      <c r="A246" s="17">
        <v>245</v>
      </c>
      <c r="B246" s="17" t="s">
        <v>785</v>
      </c>
      <c r="C246" s="17" t="s">
        <v>786</v>
      </c>
      <c r="D246" s="17" t="s">
        <v>1317</v>
      </c>
      <c r="E246" s="26">
        <v>10114</v>
      </c>
      <c r="F246" s="26">
        <v>21223</v>
      </c>
      <c r="G246" s="26">
        <v>30713</v>
      </c>
      <c r="H246" s="26">
        <v>41406</v>
      </c>
      <c r="I246" s="26">
        <v>51624</v>
      </c>
      <c r="J246" s="26">
        <v>61614</v>
      </c>
      <c r="K246" s="37"/>
      <c r="L246" s="39" t="str">
        <f>IF(E246='Plan_Layout_UNL_(XK_organized)'!D246,"",1)</f>
        <v/>
      </c>
      <c r="M246" s="39" t="str">
        <f>IF(F246='Plan_Layout_UNL_(XK_organized)'!E246,"",1)</f>
        <v/>
      </c>
      <c r="N246" s="39" t="str">
        <f>IF(G246='Plan_Layout_UNL_(XK_organized)'!F246,"",1)</f>
        <v/>
      </c>
      <c r="O246" s="39" t="str">
        <f>IF(H246='Plan_Layout_UNL_(XK_organized)'!G246,"",1)</f>
        <v/>
      </c>
      <c r="P246" s="39" t="str">
        <f>IF(I246='Plan_Layout_UNL_(XK_organized)'!H246,"",1)</f>
        <v/>
      </c>
      <c r="Q246" s="39" t="str">
        <f>IF(J246='Plan_Layout_UNL_(XK_organized)'!I246,"",1)</f>
        <v/>
      </c>
      <c r="R246" s="16"/>
      <c r="T246" s="15"/>
      <c r="U246" s="16"/>
      <c r="W246" s="15"/>
      <c r="X246" s="16"/>
      <c r="Z246" s="15"/>
      <c r="AA246" s="16"/>
      <c r="AC246" s="15"/>
      <c r="AD246" s="16"/>
      <c r="AF246" s="15"/>
      <c r="AG246" s="16"/>
    </row>
    <row r="247" spans="1:33" ht="15.75">
      <c r="A247" s="17">
        <v>246</v>
      </c>
      <c r="B247" s="17" t="s">
        <v>788</v>
      </c>
      <c r="C247" s="17" t="s">
        <v>789</v>
      </c>
      <c r="D247" s="17" t="s">
        <v>1317</v>
      </c>
      <c r="E247" s="26">
        <v>10722</v>
      </c>
      <c r="F247" s="26">
        <v>20705</v>
      </c>
      <c r="G247" s="26">
        <v>30506</v>
      </c>
      <c r="H247" s="26">
        <v>41615</v>
      </c>
      <c r="I247" s="26">
        <v>51015</v>
      </c>
      <c r="J247" s="26">
        <v>60824</v>
      </c>
      <c r="K247" s="37"/>
      <c r="L247" s="39" t="str">
        <f>IF(E247='Plan_Layout_UNL_(XK_organized)'!D247,"",1)</f>
        <v/>
      </c>
      <c r="M247" s="39" t="str">
        <f>IF(F247='Plan_Layout_UNL_(XK_organized)'!E247,"",1)</f>
        <v/>
      </c>
      <c r="N247" s="39" t="str">
        <f>IF(G247='Plan_Layout_UNL_(XK_organized)'!F247,"",1)</f>
        <v/>
      </c>
      <c r="O247" s="39" t="str">
        <f>IF(H247='Plan_Layout_UNL_(XK_organized)'!G247,"",1)</f>
        <v/>
      </c>
      <c r="P247" s="39" t="str">
        <f>IF(I247='Plan_Layout_UNL_(XK_organized)'!H247,"",1)</f>
        <v/>
      </c>
      <c r="Q247" s="39" t="str">
        <f>IF(J247='Plan_Layout_UNL_(XK_organized)'!I247,"",1)</f>
        <v/>
      </c>
      <c r="R247" s="16"/>
      <c r="T247" s="15"/>
      <c r="U247" s="16"/>
      <c r="W247" s="15"/>
      <c r="X247" s="16"/>
      <c r="Z247" s="15"/>
      <c r="AA247" s="16"/>
      <c r="AC247" s="15"/>
      <c r="AD247" s="16"/>
      <c r="AF247" s="15"/>
      <c r="AG247" s="16"/>
    </row>
    <row r="248" spans="1:33" ht="15.75">
      <c r="A248" s="17">
        <v>247</v>
      </c>
      <c r="B248" s="17" t="s">
        <v>792</v>
      </c>
      <c r="C248" s="17" t="s">
        <v>793</v>
      </c>
      <c r="D248" s="17" t="s">
        <v>1317</v>
      </c>
      <c r="E248" s="26">
        <v>11222</v>
      </c>
      <c r="F248" s="26">
        <v>21005</v>
      </c>
      <c r="G248" s="26">
        <v>30422</v>
      </c>
      <c r="H248" s="26">
        <v>41524</v>
      </c>
      <c r="I248" s="26">
        <v>50514</v>
      </c>
      <c r="J248" s="26">
        <v>60605</v>
      </c>
      <c r="K248" s="37"/>
      <c r="L248" s="39" t="str">
        <f>IF(E248='Plan_Layout_UNL_(XK_organized)'!D248,"",1)</f>
        <v/>
      </c>
      <c r="M248" s="39" t="str">
        <f>IF(F248='Plan_Layout_UNL_(XK_organized)'!E248,"",1)</f>
        <v/>
      </c>
      <c r="N248" s="39" t="str">
        <f>IF(G248='Plan_Layout_UNL_(XK_organized)'!F248,"",1)</f>
        <v/>
      </c>
      <c r="O248" s="39" t="str">
        <f>IF(H248='Plan_Layout_UNL_(XK_organized)'!G248,"",1)</f>
        <v/>
      </c>
      <c r="P248" s="39" t="str">
        <f>IF(I248='Plan_Layout_UNL_(XK_organized)'!H248,"",1)</f>
        <v/>
      </c>
      <c r="Q248" s="39" t="str">
        <f>IF(J248='Plan_Layout_UNL_(XK_organized)'!I248,"",1)</f>
        <v/>
      </c>
      <c r="R248" s="16"/>
      <c r="T248" s="15"/>
      <c r="U248" s="16"/>
      <c r="W248" s="15"/>
      <c r="X248" s="16"/>
      <c r="Z248" s="15"/>
      <c r="AA248" s="16"/>
      <c r="AC248" s="15"/>
      <c r="AD248" s="16"/>
      <c r="AF248" s="15"/>
      <c r="AG248" s="16"/>
    </row>
    <row r="249" spans="1:33" ht="15.75">
      <c r="A249" s="17">
        <v>248</v>
      </c>
      <c r="B249" s="17" t="s">
        <v>795</v>
      </c>
      <c r="C249" s="17" t="s">
        <v>796</v>
      </c>
      <c r="D249" s="17" t="s">
        <v>1317</v>
      </c>
      <c r="E249" s="26">
        <v>10513</v>
      </c>
      <c r="F249" s="26">
        <v>20922</v>
      </c>
      <c r="G249" s="26">
        <v>30715</v>
      </c>
      <c r="H249" s="26">
        <v>41506</v>
      </c>
      <c r="I249" s="26">
        <v>50923</v>
      </c>
      <c r="J249" s="26">
        <v>61613</v>
      </c>
      <c r="K249" s="37"/>
      <c r="L249" s="39" t="str">
        <f>IF(E249='Plan_Layout_UNL_(XK_organized)'!D249,"",1)</f>
        <v/>
      </c>
      <c r="M249" s="39" t="str">
        <f>IF(F249='Plan_Layout_UNL_(XK_organized)'!E249,"",1)</f>
        <v/>
      </c>
      <c r="N249" s="39" t="str">
        <f>IF(G249='Plan_Layout_UNL_(XK_organized)'!F249,"",1)</f>
        <v/>
      </c>
      <c r="O249" s="39" t="str">
        <f>IF(H249='Plan_Layout_UNL_(XK_organized)'!G249,"",1)</f>
        <v/>
      </c>
      <c r="P249" s="39" t="str">
        <f>IF(I249='Plan_Layout_UNL_(XK_organized)'!H249,"",1)</f>
        <v/>
      </c>
      <c r="Q249" s="39" t="str">
        <f>IF(J249='Plan_Layout_UNL_(XK_organized)'!I249,"",1)</f>
        <v/>
      </c>
      <c r="R249" s="16"/>
      <c r="T249" s="15"/>
      <c r="U249" s="16"/>
      <c r="W249" s="15"/>
      <c r="X249" s="16"/>
      <c r="Z249" s="15"/>
      <c r="AA249" s="16"/>
      <c r="AC249" s="15"/>
      <c r="AD249" s="16"/>
      <c r="AF249" s="15"/>
      <c r="AG249" s="16"/>
    </row>
    <row r="250" spans="1:33" ht="15.75">
      <c r="A250" s="17">
        <v>249</v>
      </c>
      <c r="B250" s="17" t="s">
        <v>798</v>
      </c>
      <c r="C250" s="17" t="s">
        <v>799</v>
      </c>
      <c r="D250" s="17" t="s">
        <v>1317</v>
      </c>
      <c r="E250" s="26">
        <v>11122</v>
      </c>
      <c r="F250" s="26">
        <v>20904</v>
      </c>
      <c r="G250" s="26">
        <v>30623</v>
      </c>
      <c r="H250" s="26">
        <v>41124</v>
      </c>
      <c r="I250" s="26">
        <v>50114</v>
      </c>
      <c r="J250" s="26">
        <v>60804</v>
      </c>
      <c r="K250" s="37"/>
      <c r="L250" s="39" t="str">
        <f>IF(E250='Plan_Layout_UNL_(XK_organized)'!D250,"",1)</f>
        <v/>
      </c>
      <c r="M250" s="39" t="str">
        <f>IF(F250='Plan_Layout_UNL_(XK_organized)'!E250,"",1)</f>
        <v/>
      </c>
      <c r="N250" s="39" t="str">
        <f>IF(G250='Plan_Layout_UNL_(XK_organized)'!F250,"",1)</f>
        <v/>
      </c>
      <c r="O250" s="39" t="str">
        <f>IF(H250='Plan_Layout_UNL_(XK_organized)'!G250,"",1)</f>
        <v/>
      </c>
      <c r="P250" s="39" t="str">
        <f>IF(I250='Plan_Layout_UNL_(XK_organized)'!H250,"",1)</f>
        <v/>
      </c>
      <c r="Q250" s="39" t="str">
        <f>IF(J250='Plan_Layout_UNL_(XK_organized)'!I250,"",1)</f>
        <v/>
      </c>
      <c r="R250" s="16"/>
      <c r="T250" s="15"/>
      <c r="U250" s="16"/>
      <c r="W250" s="15"/>
      <c r="X250" s="16"/>
      <c r="Z250" s="15"/>
      <c r="AA250" s="16"/>
      <c r="AC250" s="15"/>
      <c r="AD250" s="16"/>
      <c r="AF250" s="15"/>
      <c r="AG250" s="16"/>
    </row>
    <row r="251" spans="1:33" ht="15.75">
      <c r="A251" s="17">
        <v>250</v>
      </c>
      <c r="B251" s="17" t="s">
        <v>802</v>
      </c>
      <c r="C251" s="17" t="s">
        <v>803</v>
      </c>
      <c r="D251" s="17" t="s">
        <v>1317</v>
      </c>
      <c r="E251" s="26">
        <v>11323</v>
      </c>
      <c r="F251" s="26">
        <v>21206</v>
      </c>
      <c r="G251" s="26">
        <v>30424</v>
      </c>
      <c r="H251" s="26">
        <v>41323</v>
      </c>
      <c r="I251" s="26">
        <v>50815</v>
      </c>
      <c r="J251" s="26">
        <v>60406</v>
      </c>
      <c r="K251" s="37"/>
      <c r="L251" s="39" t="str">
        <f>IF(E251='Plan_Layout_UNL_(XK_organized)'!D251,"",1)</f>
        <v/>
      </c>
      <c r="M251" s="39" t="str">
        <f>IF(F251='Plan_Layout_UNL_(XK_organized)'!E251,"",1)</f>
        <v/>
      </c>
      <c r="N251" s="39" t="str">
        <f>IF(G251='Plan_Layout_UNL_(XK_organized)'!F251,"",1)</f>
        <v/>
      </c>
      <c r="O251" s="39" t="str">
        <f>IF(H251='Plan_Layout_UNL_(XK_organized)'!G251,"",1)</f>
        <v/>
      </c>
      <c r="P251" s="39" t="str">
        <f>IF(I251='Plan_Layout_UNL_(XK_organized)'!H251,"",1)</f>
        <v/>
      </c>
      <c r="Q251" s="39" t="str">
        <f>IF(J251='Plan_Layout_UNL_(XK_organized)'!I251,"",1)</f>
        <v/>
      </c>
      <c r="R251" s="16"/>
      <c r="T251" s="15"/>
      <c r="U251" s="16"/>
      <c r="W251" s="15"/>
      <c r="X251" s="16"/>
      <c r="Z251" s="15"/>
      <c r="AA251" s="16"/>
      <c r="AC251" s="15"/>
      <c r="AD251" s="16"/>
      <c r="AF251" s="15"/>
      <c r="AG251" s="16"/>
    </row>
    <row r="252" spans="1:33" ht="15.75">
      <c r="A252" s="17">
        <v>251</v>
      </c>
      <c r="B252" s="17" t="s">
        <v>805</v>
      </c>
      <c r="C252" s="17" t="s">
        <v>806</v>
      </c>
      <c r="D252" s="17" t="s">
        <v>1317</v>
      </c>
      <c r="E252" s="26">
        <v>10324</v>
      </c>
      <c r="F252" s="26">
        <v>20405</v>
      </c>
      <c r="G252" s="26">
        <v>30604</v>
      </c>
      <c r="H252" s="26">
        <v>40913</v>
      </c>
      <c r="I252" s="26">
        <v>51114</v>
      </c>
      <c r="J252" s="26">
        <v>60123</v>
      </c>
      <c r="K252" s="37"/>
      <c r="L252" s="39" t="str">
        <f>IF(E252='Plan_Layout_UNL_(XK_organized)'!D252,"",1)</f>
        <v/>
      </c>
      <c r="M252" s="39" t="str">
        <f>IF(F252='Plan_Layout_UNL_(XK_organized)'!E252,"",1)</f>
        <v/>
      </c>
      <c r="N252" s="39" t="str">
        <f>IF(G252='Plan_Layout_UNL_(XK_organized)'!F252,"",1)</f>
        <v/>
      </c>
      <c r="O252" s="39" t="str">
        <f>IF(H252='Plan_Layout_UNL_(XK_organized)'!G252,"",1)</f>
        <v/>
      </c>
      <c r="P252" s="39" t="str">
        <f>IF(I252='Plan_Layout_UNL_(XK_organized)'!H252,"",1)</f>
        <v/>
      </c>
      <c r="Q252" s="39" t="str">
        <f>IF(J252='Plan_Layout_UNL_(XK_organized)'!I252,"",1)</f>
        <v/>
      </c>
      <c r="R252" s="16"/>
      <c r="T252" s="15"/>
      <c r="U252" s="16"/>
      <c r="W252" s="15"/>
      <c r="X252" s="16"/>
      <c r="Z252" s="15"/>
      <c r="AA252" s="16"/>
      <c r="AC252" s="15"/>
      <c r="AD252" s="16"/>
      <c r="AF252" s="15"/>
      <c r="AG252" s="16"/>
    </row>
    <row r="253" spans="1:33" ht="15.75">
      <c r="A253" s="17">
        <v>252</v>
      </c>
      <c r="B253" s="17" t="s">
        <v>808</v>
      </c>
      <c r="C253" s="17" t="s">
        <v>809</v>
      </c>
      <c r="D253" s="17" t="s">
        <v>1317</v>
      </c>
      <c r="E253" s="26">
        <v>10214</v>
      </c>
      <c r="F253" s="26">
        <v>21522</v>
      </c>
      <c r="G253" s="26">
        <v>30314</v>
      </c>
      <c r="H253" s="26">
        <v>41504</v>
      </c>
      <c r="I253" s="26">
        <v>51123</v>
      </c>
      <c r="J253" s="26">
        <v>61215</v>
      </c>
      <c r="K253" s="37"/>
      <c r="L253" s="39" t="str">
        <f>IF(E253='Plan_Layout_UNL_(XK_organized)'!D253,"",1)</f>
        <v/>
      </c>
      <c r="M253" s="39" t="str">
        <f>IF(F253='Plan_Layout_UNL_(XK_organized)'!E253,"",1)</f>
        <v/>
      </c>
      <c r="N253" s="39" t="str">
        <f>IF(G253='Plan_Layout_UNL_(XK_organized)'!F253,"",1)</f>
        <v/>
      </c>
      <c r="O253" s="39" t="str">
        <f>IF(H253='Plan_Layout_UNL_(XK_organized)'!G253,"",1)</f>
        <v/>
      </c>
      <c r="P253" s="39" t="str">
        <f>IF(I253='Plan_Layout_UNL_(XK_organized)'!H253,"",1)</f>
        <v/>
      </c>
      <c r="Q253" s="39" t="str">
        <f>IF(J253='Plan_Layout_UNL_(XK_organized)'!I253,"",1)</f>
        <v/>
      </c>
      <c r="R253" s="16"/>
      <c r="T253" s="15"/>
      <c r="U253" s="16"/>
      <c r="W253" s="15"/>
      <c r="X253" s="16"/>
      <c r="Z253" s="15"/>
      <c r="AA253" s="16"/>
      <c r="AC253" s="15"/>
      <c r="AD253" s="16"/>
      <c r="AF253" s="15"/>
      <c r="AG253" s="16"/>
    </row>
    <row r="254" spans="1:33" ht="15.75">
      <c r="A254" s="17">
        <v>253</v>
      </c>
      <c r="B254" s="17" t="s">
        <v>812</v>
      </c>
      <c r="C254" s="17" t="s">
        <v>813</v>
      </c>
      <c r="D254" s="17" t="s">
        <v>1317</v>
      </c>
      <c r="E254" s="26">
        <v>11022</v>
      </c>
      <c r="F254" s="26">
        <v>21105</v>
      </c>
      <c r="G254" s="26">
        <v>30122</v>
      </c>
      <c r="H254" s="26">
        <v>40924</v>
      </c>
      <c r="I254" s="26">
        <v>50213</v>
      </c>
      <c r="J254" s="26">
        <v>60205</v>
      </c>
      <c r="K254" s="37"/>
      <c r="L254" s="39" t="str">
        <f>IF(E254='Plan_Layout_UNL_(XK_organized)'!D254,"",1)</f>
        <v/>
      </c>
      <c r="M254" s="39" t="str">
        <f>IF(F254='Plan_Layout_UNL_(XK_organized)'!E254,"",1)</f>
        <v/>
      </c>
      <c r="N254" s="39" t="str">
        <f>IF(G254='Plan_Layout_UNL_(XK_organized)'!F254,"",1)</f>
        <v/>
      </c>
      <c r="O254" s="39" t="str">
        <f>IF(H254='Plan_Layout_UNL_(XK_organized)'!G254,"",1)</f>
        <v/>
      </c>
      <c r="P254" s="39" t="str">
        <f>IF(I254='Plan_Layout_UNL_(XK_organized)'!H254,"",1)</f>
        <v/>
      </c>
      <c r="Q254" s="39" t="str">
        <f>IF(J254='Plan_Layout_UNL_(XK_organized)'!I254,"",1)</f>
        <v/>
      </c>
      <c r="R254" s="16"/>
      <c r="T254" s="15"/>
      <c r="U254" s="16"/>
      <c r="W254" s="15"/>
      <c r="X254" s="16"/>
      <c r="Z254" s="15"/>
      <c r="AA254" s="16"/>
      <c r="AC254" s="15"/>
      <c r="AD254" s="16"/>
      <c r="AF254" s="15"/>
      <c r="AG254" s="16"/>
    </row>
    <row r="255" spans="1:33" ht="15.75">
      <c r="A255" s="17">
        <v>254</v>
      </c>
      <c r="B255" s="17" t="s">
        <v>816</v>
      </c>
      <c r="C255" s="17" t="s">
        <v>817</v>
      </c>
      <c r="D255" s="17" t="s">
        <v>1317</v>
      </c>
      <c r="E255" s="26">
        <v>11215</v>
      </c>
      <c r="F255" s="26">
        <v>20224</v>
      </c>
      <c r="G255" s="26">
        <v>31624</v>
      </c>
      <c r="H255" s="26">
        <v>40314</v>
      </c>
      <c r="I255" s="26">
        <v>50606</v>
      </c>
      <c r="J255" s="26">
        <v>61522</v>
      </c>
      <c r="K255" s="37"/>
      <c r="L255" s="39" t="str">
        <f>IF(E255='Plan_Layout_UNL_(XK_organized)'!D255,"",1)</f>
        <v/>
      </c>
      <c r="M255" s="39" t="str">
        <f>IF(F255='Plan_Layout_UNL_(XK_organized)'!E255,"",1)</f>
        <v/>
      </c>
      <c r="N255" s="39" t="str">
        <f>IF(G255='Plan_Layout_UNL_(XK_organized)'!F255,"",1)</f>
        <v/>
      </c>
      <c r="O255" s="39" t="str">
        <f>IF(H255='Plan_Layout_UNL_(XK_organized)'!G255,"",1)</f>
        <v/>
      </c>
      <c r="P255" s="39" t="str">
        <f>IF(I255='Plan_Layout_UNL_(XK_organized)'!H255,"",1)</f>
        <v/>
      </c>
      <c r="Q255" s="39" t="str">
        <f>IF(J255='Plan_Layout_UNL_(XK_organized)'!I255,"",1)</f>
        <v/>
      </c>
      <c r="R255" s="16"/>
      <c r="T255" s="15"/>
      <c r="U255" s="16"/>
      <c r="W255" s="15"/>
      <c r="X255" s="16"/>
      <c r="Z255" s="15"/>
      <c r="AA255" s="16"/>
      <c r="AC255" s="15"/>
      <c r="AD255" s="16"/>
      <c r="AF255" s="15"/>
      <c r="AG255" s="16"/>
    </row>
    <row r="256" spans="1:33" ht="15.75">
      <c r="A256" s="17">
        <v>255</v>
      </c>
      <c r="B256" s="17" t="s">
        <v>819</v>
      </c>
      <c r="C256" s="17" t="s">
        <v>820</v>
      </c>
      <c r="D256" s="17" t="s">
        <v>1317</v>
      </c>
      <c r="E256" s="26">
        <v>11113</v>
      </c>
      <c r="F256" s="26">
        <v>20523</v>
      </c>
      <c r="G256" s="26">
        <v>31623</v>
      </c>
      <c r="H256" s="26">
        <v>40713</v>
      </c>
      <c r="I256" s="26">
        <v>50105</v>
      </c>
      <c r="J256" s="26">
        <v>61424</v>
      </c>
      <c r="K256" s="37"/>
      <c r="L256" s="39" t="str">
        <f>IF(E256='Plan_Layout_UNL_(XK_organized)'!D256,"",1)</f>
        <v/>
      </c>
      <c r="M256" s="39" t="str">
        <f>IF(F256='Plan_Layout_UNL_(XK_organized)'!E256,"",1)</f>
        <v/>
      </c>
      <c r="N256" s="39" t="str">
        <f>IF(G256='Plan_Layout_UNL_(XK_organized)'!F256,"",1)</f>
        <v/>
      </c>
      <c r="O256" s="39" t="str">
        <f>IF(H256='Plan_Layout_UNL_(XK_organized)'!G256,"",1)</f>
        <v/>
      </c>
      <c r="P256" s="39" t="str">
        <f>IF(I256='Plan_Layout_UNL_(XK_organized)'!H256,"",1)</f>
        <v/>
      </c>
      <c r="Q256" s="39" t="str">
        <f>IF(J256='Plan_Layout_UNL_(XK_organized)'!I256,"",1)</f>
        <v/>
      </c>
      <c r="R256" s="16"/>
      <c r="T256" s="15"/>
      <c r="U256" s="16"/>
      <c r="W256" s="15"/>
      <c r="X256" s="16"/>
      <c r="Z256" s="15"/>
      <c r="AA256" s="16"/>
      <c r="AC256" s="15"/>
      <c r="AD256" s="16"/>
      <c r="AF256" s="15"/>
      <c r="AG256" s="16"/>
    </row>
    <row r="257" spans="1:33" ht="15.75">
      <c r="A257" s="17">
        <v>256</v>
      </c>
      <c r="B257" s="17" t="s">
        <v>822</v>
      </c>
      <c r="C257" s="17" t="s">
        <v>823</v>
      </c>
      <c r="D257" s="17" t="s">
        <v>1317</v>
      </c>
      <c r="E257" s="26">
        <v>11613</v>
      </c>
      <c r="F257" s="26">
        <v>20822</v>
      </c>
      <c r="G257" s="26">
        <v>31024</v>
      </c>
      <c r="H257" s="26">
        <v>40714</v>
      </c>
      <c r="I257" s="26">
        <v>50804</v>
      </c>
      <c r="J257" s="26">
        <v>61323</v>
      </c>
      <c r="K257" s="37"/>
      <c r="L257" s="39" t="str">
        <f>IF(E257='Plan_Layout_UNL_(XK_organized)'!D257,"",1)</f>
        <v/>
      </c>
      <c r="M257" s="39" t="str">
        <f>IF(F257='Plan_Layout_UNL_(XK_organized)'!E257,"",1)</f>
        <v/>
      </c>
      <c r="N257" s="39" t="str">
        <f>IF(G257='Plan_Layout_UNL_(XK_organized)'!F257,"",1)</f>
        <v/>
      </c>
      <c r="O257" s="39" t="str">
        <f>IF(H257='Plan_Layout_UNL_(XK_organized)'!G257,"",1)</f>
        <v/>
      </c>
      <c r="P257" s="39" t="str">
        <f>IF(I257='Plan_Layout_UNL_(XK_organized)'!H257,"",1)</f>
        <v/>
      </c>
      <c r="Q257" s="39" t="str">
        <f>IF(J257='Plan_Layout_UNL_(XK_organized)'!I257,"",1)</f>
        <v/>
      </c>
      <c r="R257" s="16"/>
      <c r="T257" s="15"/>
      <c r="U257" s="16"/>
      <c r="W257" s="15"/>
      <c r="X257" s="16"/>
      <c r="Z257" s="15"/>
      <c r="AA257" s="16"/>
      <c r="AC257" s="15"/>
      <c r="AD257" s="16"/>
      <c r="AF257" s="15"/>
      <c r="AG257" s="16"/>
    </row>
    <row r="258" spans="1:33" ht="15.75">
      <c r="A258" s="17">
        <v>257</v>
      </c>
      <c r="B258" s="17" t="s">
        <v>825</v>
      </c>
      <c r="C258" s="17" t="s">
        <v>826</v>
      </c>
      <c r="D258" s="17" t="s">
        <v>1317</v>
      </c>
      <c r="E258" s="26">
        <v>10904</v>
      </c>
      <c r="F258" s="26">
        <v>20815</v>
      </c>
      <c r="G258" s="26">
        <v>31604</v>
      </c>
      <c r="H258" s="26">
        <v>40824</v>
      </c>
      <c r="I258" s="26">
        <v>50906</v>
      </c>
      <c r="J258" s="26">
        <v>60213</v>
      </c>
      <c r="K258" s="37"/>
      <c r="L258" s="39" t="str">
        <f>IF(E258='Plan_Layout_UNL_(XK_organized)'!D258,"",1)</f>
        <v/>
      </c>
      <c r="M258" s="39" t="str">
        <f>IF(F258='Plan_Layout_UNL_(XK_organized)'!E258,"",1)</f>
        <v/>
      </c>
      <c r="N258" s="39" t="str">
        <f>IF(G258='Plan_Layout_UNL_(XK_organized)'!F258,"",1)</f>
        <v/>
      </c>
      <c r="O258" s="39" t="str">
        <f>IF(H258='Plan_Layout_UNL_(XK_organized)'!G258,"",1)</f>
        <v/>
      </c>
      <c r="P258" s="39" t="str">
        <f>IF(I258='Plan_Layout_UNL_(XK_organized)'!H258,"",1)</f>
        <v/>
      </c>
      <c r="Q258" s="39" t="str">
        <f>IF(J258='Plan_Layout_UNL_(XK_organized)'!I258,"",1)</f>
        <v/>
      </c>
      <c r="R258" s="16"/>
      <c r="T258" s="15"/>
      <c r="U258" s="16"/>
      <c r="W258" s="15"/>
      <c r="X258" s="16"/>
      <c r="Z258" s="15"/>
      <c r="AA258" s="16"/>
      <c r="AC258" s="15"/>
      <c r="AD258" s="16"/>
      <c r="AF258" s="15"/>
      <c r="AG258" s="16"/>
    </row>
    <row r="259" spans="1:33" ht="15.75">
      <c r="A259" s="17">
        <v>258</v>
      </c>
      <c r="B259" s="17" t="s">
        <v>828</v>
      </c>
      <c r="C259" s="17" t="s">
        <v>829</v>
      </c>
      <c r="D259" s="17" t="s">
        <v>1317</v>
      </c>
      <c r="E259" s="26">
        <v>10414</v>
      </c>
      <c r="F259" s="26">
        <v>21424</v>
      </c>
      <c r="G259" s="26">
        <v>30213</v>
      </c>
      <c r="H259" s="26">
        <v>41004</v>
      </c>
      <c r="I259" s="26">
        <v>51322</v>
      </c>
      <c r="J259" s="26">
        <v>61414</v>
      </c>
      <c r="K259" s="37"/>
      <c r="L259" s="39" t="str">
        <f>IF(E259='Plan_Layout_UNL_(XK_organized)'!D259,"",1)</f>
        <v/>
      </c>
      <c r="M259" s="39" t="str">
        <f>IF(F259='Plan_Layout_UNL_(XK_organized)'!E259,"",1)</f>
        <v/>
      </c>
      <c r="N259" s="39" t="str">
        <f>IF(G259='Plan_Layout_UNL_(XK_organized)'!F259,"",1)</f>
        <v/>
      </c>
      <c r="O259" s="39" t="str">
        <f>IF(H259='Plan_Layout_UNL_(XK_organized)'!G259,"",1)</f>
        <v/>
      </c>
      <c r="P259" s="39" t="str">
        <f>IF(I259='Plan_Layout_UNL_(XK_organized)'!H259,"",1)</f>
        <v/>
      </c>
      <c r="Q259" s="39" t="str">
        <f>IF(J259='Plan_Layout_UNL_(XK_organized)'!I259,"",1)</f>
        <v/>
      </c>
      <c r="R259" s="16"/>
      <c r="T259" s="15"/>
      <c r="U259" s="16"/>
      <c r="W259" s="15"/>
      <c r="X259" s="16"/>
      <c r="Z259" s="15"/>
      <c r="AA259" s="16"/>
      <c r="AC259" s="15"/>
      <c r="AD259" s="16"/>
      <c r="AF259" s="15"/>
      <c r="AG259" s="16"/>
    </row>
    <row r="260" spans="1:33" ht="15.75">
      <c r="A260" s="17">
        <v>259</v>
      </c>
      <c r="B260" s="17" t="s">
        <v>831</v>
      </c>
      <c r="C260" s="17" t="s">
        <v>832</v>
      </c>
      <c r="D260" s="17" t="s">
        <v>1317</v>
      </c>
      <c r="E260" s="26">
        <v>11306</v>
      </c>
      <c r="F260" s="26">
        <v>20214</v>
      </c>
      <c r="G260" s="26">
        <v>31404</v>
      </c>
      <c r="H260" s="26">
        <v>40823</v>
      </c>
      <c r="I260" s="26">
        <v>50905</v>
      </c>
      <c r="J260" s="26">
        <v>60615</v>
      </c>
      <c r="K260" s="37"/>
      <c r="L260" s="39" t="str">
        <f>IF(E260='Plan_Layout_UNL_(XK_organized)'!D260,"",1)</f>
        <v/>
      </c>
      <c r="M260" s="39" t="str">
        <f>IF(F260='Plan_Layout_UNL_(XK_organized)'!E260,"",1)</f>
        <v/>
      </c>
      <c r="N260" s="39" t="str">
        <f>IF(G260='Plan_Layout_UNL_(XK_organized)'!F260,"",1)</f>
        <v/>
      </c>
      <c r="O260" s="39" t="str">
        <f>IF(H260='Plan_Layout_UNL_(XK_organized)'!G260,"",1)</f>
        <v/>
      </c>
      <c r="P260" s="39" t="str">
        <f>IF(I260='Plan_Layout_UNL_(XK_organized)'!H260,"",1)</f>
        <v/>
      </c>
      <c r="Q260" s="39" t="str">
        <f>IF(J260='Plan_Layout_UNL_(XK_organized)'!I260,"",1)</f>
        <v/>
      </c>
      <c r="R260" s="16"/>
      <c r="T260" s="15"/>
      <c r="U260" s="16"/>
      <c r="W260" s="15"/>
      <c r="X260" s="16"/>
      <c r="Z260" s="15"/>
      <c r="AA260" s="16"/>
      <c r="AC260" s="15"/>
      <c r="AD260" s="16"/>
      <c r="AF260" s="15"/>
      <c r="AG260" s="16"/>
    </row>
    <row r="261" spans="1:33" ht="15.75">
      <c r="A261" s="17">
        <v>260</v>
      </c>
      <c r="B261" s="17" t="s">
        <v>834</v>
      </c>
      <c r="C261" s="17" t="s">
        <v>835</v>
      </c>
      <c r="D261" s="17" t="s">
        <v>1317</v>
      </c>
      <c r="E261" s="26">
        <v>11315</v>
      </c>
      <c r="F261" s="26">
        <v>20222</v>
      </c>
      <c r="G261" s="26">
        <v>31124</v>
      </c>
      <c r="H261" s="26">
        <v>40214</v>
      </c>
      <c r="I261" s="26">
        <v>50605</v>
      </c>
      <c r="J261" s="26">
        <v>61122</v>
      </c>
      <c r="K261" s="37"/>
      <c r="L261" s="39" t="str">
        <f>IF(E261='Plan_Layout_UNL_(XK_organized)'!D261,"",1)</f>
        <v/>
      </c>
      <c r="M261" s="39" t="str">
        <f>IF(F261='Plan_Layout_UNL_(XK_organized)'!E261,"",1)</f>
        <v/>
      </c>
      <c r="N261" s="39" t="str">
        <f>IF(G261='Plan_Layout_UNL_(XK_organized)'!F261,"",1)</f>
        <v/>
      </c>
      <c r="O261" s="39" t="str">
        <f>IF(H261='Plan_Layout_UNL_(XK_organized)'!G261,"",1)</f>
        <v/>
      </c>
      <c r="P261" s="39" t="str">
        <f>IF(I261='Plan_Layout_UNL_(XK_organized)'!H261,"",1)</f>
        <v/>
      </c>
      <c r="Q261" s="39" t="str">
        <f>IF(J261='Plan_Layout_UNL_(XK_organized)'!I261,"",1)</f>
        <v/>
      </c>
      <c r="R261" s="16"/>
      <c r="T261" s="15"/>
      <c r="U261" s="16"/>
      <c r="W261" s="15"/>
      <c r="X261" s="16"/>
      <c r="Z261" s="15"/>
      <c r="AA261" s="16"/>
      <c r="AC261" s="15"/>
      <c r="AD261" s="16"/>
      <c r="AF261" s="15"/>
      <c r="AG261" s="16"/>
    </row>
    <row r="262" spans="1:33" ht="15.75">
      <c r="A262" s="17">
        <v>261</v>
      </c>
      <c r="B262" s="17" t="s">
        <v>837</v>
      </c>
      <c r="C262" s="17" t="s">
        <v>838</v>
      </c>
      <c r="D262" s="17" t="s">
        <v>1317</v>
      </c>
      <c r="E262" s="26">
        <v>11423</v>
      </c>
      <c r="F262" s="26">
        <v>21406</v>
      </c>
      <c r="G262" s="26">
        <v>30324</v>
      </c>
      <c r="H262" s="26">
        <v>41623</v>
      </c>
      <c r="I262" s="26">
        <v>50313</v>
      </c>
      <c r="J262" s="26">
        <v>60206</v>
      </c>
      <c r="K262" s="37"/>
      <c r="L262" s="39" t="str">
        <f>IF(E262='Plan_Layout_UNL_(XK_organized)'!D262,"",1)</f>
        <v/>
      </c>
      <c r="M262" s="39" t="str">
        <f>IF(F262='Plan_Layout_UNL_(XK_organized)'!E262,"",1)</f>
        <v/>
      </c>
      <c r="N262" s="39" t="str">
        <f>IF(G262='Plan_Layout_UNL_(XK_organized)'!F262,"",1)</f>
        <v/>
      </c>
      <c r="O262" s="39" t="str">
        <f>IF(H262='Plan_Layout_UNL_(XK_organized)'!G262,"",1)</f>
        <v/>
      </c>
      <c r="P262" s="39" t="str">
        <f>IF(I262='Plan_Layout_UNL_(XK_organized)'!H262,"",1)</f>
        <v/>
      </c>
      <c r="Q262" s="39" t="str">
        <f>IF(J262='Plan_Layout_UNL_(XK_organized)'!I262,"",1)</f>
        <v/>
      </c>
      <c r="R262" s="16"/>
      <c r="T262" s="15"/>
      <c r="U262" s="16"/>
      <c r="W262" s="15"/>
      <c r="X262" s="16"/>
      <c r="Z262" s="15"/>
      <c r="AA262" s="16"/>
      <c r="AC262" s="15"/>
      <c r="AD262" s="16"/>
      <c r="AF262" s="15"/>
      <c r="AG262" s="16"/>
    </row>
    <row r="263" spans="1:33" ht="15.75">
      <c r="A263" s="17">
        <v>262</v>
      </c>
      <c r="B263" s="17" t="s">
        <v>75</v>
      </c>
      <c r="C263" s="17" t="s">
        <v>76</v>
      </c>
      <c r="D263" s="17" t="s">
        <v>1317</v>
      </c>
      <c r="E263" s="27">
        <v>11317</v>
      </c>
      <c r="F263" s="27">
        <v>21314</v>
      </c>
      <c r="G263" s="27">
        <v>31324</v>
      </c>
      <c r="H263" s="27">
        <v>41208</v>
      </c>
      <c r="I263" s="27">
        <v>51316</v>
      </c>
      <c r="J263" s="27">
        <v>61320</v>
      </c>
      <c r="K263" s="37"/>
      <c r="L263" s="39" t="str">
        <f>IF(E263='Plan_Layout_UNL_(XK_organized)'!D263,"",1)</f>
        <v/>
      </c>
      <c r="M263" s="39" t="str">
        <f>IF(F263='Plan_Layout_UNL_(XK_organized)'!E263,"",1)</f>
        <v/>
      </c>
      <c r="N263" s="39" t="str">
        <f>IF(G263='Plan_Layout_UNL_(XK_organized)'!F263,"",1)</f>
        <v/>
      </c>
      <c r="O263" s="39" t="str">
        <f>IF(H263='Plan_Layout_UNL_(XK_organized)'!G263,"",1)</f>
        <v/>
      </c>
      <c r="P263" s="39" t="str">
        <f>IF(I263='Plan_Layout_UNL_(XK_organized)'!H263,"",1)</f>
        <v/>
      </c>
      <c r="Q263" s="39" t="str">
        <f>IF(J263='Plan_Layout_UNL_(XK_organized)'!I263,"",1)</f>
        <v/>
      </c>
      <c r="R263" s="16"/>
      <c r="T263" s="15"/>
      <c r="U263" s="16"/>
      <c r="W263" s="15"/>
      <c r="X263" s="16"/>
      <c r="Z263" s="15"/>
      <c r="AA263" s="16"/>
      <c r="AC263" s="15"/>
      <c r="AD263" s="16"/>
      <c r="AF263" s="15"/>
      <c r="AG263" s="16"/>
    </row>
    <row r="264" spans="1:33" ht="15.75">
      <c r="A264" s="17">
        <v>263</v>
      </c>
      <c r="B264" s="17" t="s">
        <v>840</v>
      </c>
      <c r="C264" s="17" t="s">
        <v>841</v>
      </c>
      <c r="D264" s="17" t="s">
        <v>1317</v>
      </c>
      <c r="E264" s="26">
        <v>11313</v>
      </c>
      <c r="F264" s="26">
        <v>20623</v>
      </c>
      <c r="G264" s="26">
        <v>30922</v>
      </c>
      <c r="H264" s="26">
        <v>40614</v>
      </c>
      <c r="I264" s="26">
        <v>50506</v>
      </c>
      <c r="J264" s="26">
        <v>61523</v>
      </c>
      <c r="K264" s="37"/>
      <c r="L264" s="39" t="str">
        <f>IF(E264='Plan_Layout_UNL_(XK_organized)'!D264,"",1)</f>
        <v/>
      </c>
      <c r="M264" s="39" t="str">
        <f>IF(F264='Plan_Layout_UNL_(XK_organized)'!E264,"",1)</f>
        <v/>
      </c>
      <c r="N264" s="39" t="str">
        <f>IF(G264='Plan_Layout_UNL_(XK_organized)'!F264,"",1)</f>
        <v/>
      </c>
      <c r="O264" s="39" t="str">
        <f>IF(H264='Plan_Layout_UNL_(XK_organized)'!G264,"",1)</f>
        <v/>
      </c>
      <c r="P264" s="39" t="str">
        <f>IF(I264='Plan_Layout_UNL_(XK_organized)'!H264,"",1)</f>
        <v/>
      </c>
      <c r="Q264" s="39" t="str">
        <f>IF(J264='Plan_Layout_UNL_(XK_organized)'!I264,"",1)</f>
        <v/>
      </c>
      <c r="R264" s="16"/>
      <c r="T264" s="15"/>
      <c r="U264" s="16"/>
      <c r="W264" s="15"/>
      <c r="X264" s="16"/>
      <c r="Z264" s="15"/>
      <c r="AA264" s="16"/>
      <c r="AC264" s="15"/>
      <c r="AD264" s="16"/>
      <c r="AF264" s="15"/>
      <c r="AG264" s="16"/>
    </row>
    <row r="265" spans="1:33" ht="15.75">
      <c r="A265" s="17">
        <v>264</v>
      </c>
      <c r="B265" s="17" t="s">
        <v>843</v>
      </c>
      <c r="C265" s="17" t="s">
        <v>844</v>
      </c>
      <c r="D265" s="17" t="s">
        <v>1317</v>
      </c>
      <c r="E265" s="26">
        <v>11415</v>
      </c>
      <c r="F265" s="26">
        <v>20622</v>
      </c>
      <c r="G265" s="26">
        <v>31523</v>
      </c>
      <c r="H265" s="26">
        <v>40613</v>
      </c>
      <c r="I265" s="26">
        <v>50106</v>
      </c>
      <c r="J265" s="26">
        <v>61022</v>
      </c>
      <c r="K265" s="37"/>
      <c r="L265" s="39" t="str">
        <f>IF(E265='Plan_Layout_UNL_(XK_organized)'!D265,"",1)</f>
        <v/>
      </c>
      <c r="M265" s="39" t="str">
        <f>IF(F265='Plan_Layout_UNL_(XK_organized)'!E265,"",1)</f>
        <v/>
      </c>
      <c r="N265" s="39" t="str">
        <f>IF(G265='Plan_Layout_UNL_(XK_organized)'!F265,"",1)</f>
        <v/>
      </c>
      <c r="O265" s="39" t="str">
        <f>IF(H265='Plan_Layout_UNL_(XK_organized)'!G265,"",1)</f>
        <v/>
      </c>
      <c r="P265" s="39" t="str">
        <f>IF(I265='Plan_Layout_UNL_(XK_organized)'!H265,"",1)</f>
        <v/>
      </c>
      <c r="Q265" s="39" t="str">
        <f>IF(J265='Plan_Layout_UNL_(XK_organized)'!I265,"",1)</f>
        <v/>
      </c>
      <c r="R265" s="16"/>
      <c r="T265" s="15"/>
      <c r="U265" s="16"/>
      <c r="W265" s="15"/>
      <c r="X265" s="16"/>
      <c r="Z265" s="15"/>
      <c r="AA265" s="16"/>
      <c r="AC265" s="15"/>
      <c r="AD265" s="16"/>
      <c r="AF265" s="15"/>
      <c r="AG265" s="16"/>
    </row>
    <row r="266" spans="1:33" ht="15.75">
      <c r="A266" s="17">
        <v>265</v>
      </c>
      <c r="B266" s="17" t="s">
        <v>846</v>
      </c>
      <c r="C266" s="17" t="s">
        <v>847</v>
      </c>
      <c r="D266" s="17" t="s">
        <v>1317</v>
      </c>
      <c r="E266" s="26">
        <v>10313</v>
      </c>
      <c r="F266" s="26">
        <v>21624</v>
      </c>
      <c r="G266" s="26">
        <v>30414</v>
      </c>
      <c r="H266" s="26">
        <v>41306</v>
      </c>
      <c r="I266" s="26">
        <v>51023</v>
      </c>
      <c r="J266" s="26">
        <v>61113</v>
      </c>
      <c r="K266" s="37"/>
      <c r="L266" s="39" t="str">
        <f>IF(E266='Plan_Layout_UNL_(XK_organized)'!D266,"",1)</f>
        <v/>
      </c>
      <c r="M266" s="39" t="str">
        <f>IF(F266='Plan_Layout_UNL_(XK_organized)'!E266,"",1)</f>
        <v/>
      </c>
      <c r="N266" s="39" t="str">
        <f>IF(G266='Plan_Layout_UNL_(XK_organized)'!F266,"",1)</f>
        <v/>
      </c>
      <c r="O266" s="39" t="str">
        <f>IF(H266='Plan_Layout_UNL_(XK_organized)'!G266,"",1)</f>
        <v/>
      </c>
      <c r="P266" s="39" t="str">
        <f>IF(I266='Plan_Layout_UNL_(XK_organized)'!H266,"",1)</f>
        <v/>
      </c>
      <c r="Q266" s="39" t="str">
        <f>IF(J266='Plan_Layout_UNL_(XK_organized)'!I266,"",1)</f>
        <v/>
      </c>
      <c r="R266" s="16"/>
      <c r="T266" s="15"/>
      <c r="U266" s="16"/>
      <c r="W266" s="15"/>
      <c r="X266" s="16"/>
      <c r="Z266" s="15"/>
      <c r="AA266" s="16"/>
      <c r="AC266" s="15"/>
      <c r="AD266" s="16"/>
      <c r="AF266" s="15"/>
      <c r="AG266" s="16"/>
    </row>
    <row r="267" spans="1:33" ht="15.75">
      <c r="A267" s="17">
        <v>266</v>
      </c>
      <c r="B267" s="17" t="s">
        <v>850</v>
      </c>
      <c r="C267" s="17" t="s">
        <v>851</v>
      </c>
      <c r="D267" s="17" t="s">
        <v>1317</v>
      </c>
      <c r="E267" s="26">
        <v>10504</v>
      </c>
      <c r="F267" s="26">
        <v>21513</v>
      </c>
      <c r="G267" s="26">
        <v>31515</v>
      </c>
      <c r="H267" s="26">
        <v>40505</v>
      </c>
      <c r="I267" s="26">
        <v>50724</v>
      </c>
      <c r="J267" s="26">
        <v>61004</v>
      </c>
      <c r="K267" s="37"/>
      <c r="L267" s="39" t="str">
        <f>IF(E267='Plan_Layout_UNL_(XK_organized)'!D267,"",1)</f>
        <v/>
      </c>
      <c r="M267" s="39" t="str">
        <f>IF(F267='Plan_Layout_UNL_(XK_organized)'!E267,"",1)</f>
        <v/>
      </c>
      <c r="N267" s="39" t="str">
        <f>IF(G267='Plan_Layout_UNL_(XK_organized)'!F267,"",1)</f>
        <v/>
      </c>
      <c r="O267" s="39" t="str">
        <f>IF(H267='Plan_Layout_UNL_(XK_organized)'!G267,"",1)</f>
        <v/>
      </c>
      <c r="P267" s="39" t="str">
        <f>IF(I267='Plan_Layout_UNL_(XK_organized)'!H267,"",1)</f>
        <v/>
      </c>
      <c r="Q267" s="39" t="str">
        <f>IF(J267='Plan_Layout_UNL_(XK_organized)'!I267,"",1)</f>
        <v/>
      </c>
      <c r="R267" s="16"/>
      <c r="T267" s="15"/>
      <c r="U267" s="16"/>
      <c r="W267" s="15"/>
      <c r="X267" s="16"/>
      <c r="Z267" s="15"/>
      <c r="AA267" s="16"/>
      <c r="AC267" s="15"/>
      <c r="AD267" s="16"/>
      <c r="AF267" s="15"/>
      <c r="AG267" s="16"/>
    </row>
    <row r="268" spans="1:33" ht="15.75">
      <c r="A268" s="17">
        <v>267</v>
      </c>
      <c r="B268" s="17" t="s">
        <v>854</v>
      </c>
      <c r="C268" s="17" t="s">
        <v>855</v>
      </c>
      <c r="D268" s="17" t="s">
        <v>1317</v>
      </c>
      <c r="E268" s="26">
        <v>11624</v>
      </c>
      <c r="F268" s="26">
        <v>21605</v>
      </c>
      <c r="G268" s="26">
        <v>30824</v>
      </c>
      <c r="H268" s="26">
        <v>41522</v>
      </c>
      <c r="I268" s="26">
        <v>50613</v>
      </c>
      <c r="J268" s="26">
        <v>60805</v>
      </c>
      <c r="K268" s="37"/>
      <c r="L268" s="39" t="str">
        <f>IF(E268='Plan_Layout_UNL_(XK_organized)'!D268,"",1)</f>
        <v/>
      </c>
      <c r="M268" s="39" t="str">
        <f>IF(F268='Plan_Layout_UNL_(XK_organized)'!E268,"",1)</f>
        <v/>
      </c>
      <c r="N268" s="39" t="str">
        <f>IF(G268='Plan_Layout_UNL_(XK_organized)'!F268,"",1)</f>
        <v/>
      </c>
      <c r="O268" s="39" t="str">
        <f>IF(H268='Plan_Layout_UNL_(XK_organized)'!G268,"",1)</f>
        <v/>
      </c>
      <c r="P268" s="39" t="str">
        <f>IF(I268='Plan_Layout_UNL_(XK_organized)'!H268,"",1)</f>
        <v/>
      </c>
      <c r="Q268" s="39" t="str">
        <f>IF(J268='Plan_Layout_UNL_(XK_organized)'!I268,"",1)</f>
        <v/>
      </c>
      <c r="R268" s="16"/>
      <c r="T268" s="15"/>
      <c r="U268" s="16"/>
      <c r="W268" s="15"/>
      <c r="X268" s="16"/>
      <c r="Z268" s="15"/>
      <c r="AA268" s="16"/>
      <c r="AC268" s="15"/>
      <c r="AD268" s="16"/>
      <c r="AF268" s="15"/>
      <c r="AG268" s="16"/>
    </row>
    <row r="269" spans="1:33" ht="15.75">
      <c r="A269" s="17">
        <v>268</v>
      </c>
      <c r="B269" s="17" t="s">
        <v>858</v>
      </c>
      <c r="C269" s="17" t="s">
        <v>859</v>
      </c>
      <c r="D269" s="17" t="s">
        <v>1317</v>
      </c>
      <c r="E269" s="26">
        <v>11523</v>
      </c>
      <c r="F269" s="26">
        <v>21104</v>
      </c>
      <c r="G269" s="26">
        <v>30322</v>
      </c>
      <c r="H269" s="26">
        <v>41022</v>
      </c>
      <c r="I269" s="26">
        <v>50513</v>
      </c>
      <c r="J269" s="26">
        <v>60104</v>
      </c>
      <c r="K269" s="37"/>
      <c r="L269" s="39" t="str">
        <f>IF(E269='Plan_Layout_UNL_(XK_organized)'!D269,"",1)</f>
        <v/>
      </c>
      <c r="M269" s="39" t="str">
        <f>IF(F269='Plan_Layout_UNL_(XK_organized)'!E269,"",1)</f>
        <v/>
      </c>
      <c r="N269" s="39" t="str">
        <f>IF(G269='Plan_Layout_UNL_(XK_organized)'!F269,"",1)</f>
        <v/>
      </c>
      <c r="O269" s="39" t="str">
        <f>IF(H269='Plan_Layout_UNL_(XK_organized)'!G269,"",1)</f>
        <v/>
      </c>
      <c r="P269" s="39" t="str">
        <f>IF(I269='Plan_Layout_UNL_(XK_organized)'!H269,"",1)</f>
        <v/>
      </c>
      <c r="Q269" s="39" t="str">
        <f>IF(J269='Plan_Layout_UNL_(XK_organized)'!I269,"",1)</f>
        <v/>
      </c>
      <c r="R269" s="16"/>
      <c r="T269" s="15"/>
      <c r="U269" s="16"/>
      <c r="W269" s="15"/>
      <c r="X269" s="16"/>
      <c r="Z269" s="15"/>
      <c r="AA269" s="16"/>
      <c r="AC269" s="15"/>
      <c r="AD269" s="16"/>
      <c r="AF269" s="15"/>
      <c r="AG269" s="16"/>
    </row>
    <row r="270" spans="1:33" ht="15.75">
      <c r="A270" s="17">
        <v>269</v>
      </c>
      <c r="B270" s="17" t="s">
        <v>862</v>
      </c>
      <c r="C270" s="17" t="s">
        <v>863</v>
      </c>
      <c r="D270" s="17" t="s">
        <v>1317</v>
      </c>
      <c r="E270" s="26">
        <v>11513</v>
      </c>
      <c r="F270" s="26">
        <v>20823</v>
      </c>
      <c r="G270" s="26">
        <v>30924</v>
      </c>
      <c r="H270" s="26">
        <v>40413</v>
      </c>
      <c r="I270" s="26">
        <v>50706</v>
      </c>
      <c r="J270" s="26">
        <v>61124</v>
      </c>
      <c r="K270" s="37"/>
      <c r="L270" s="39" t="str">
        <f>IF(E270='Plan_Layout_UNL_(XK_organized)'!D270,"",1)</f>
        <v/>
      </c>
      <c r="M270" s="39" t="str">
        <f>IF(F270='Plan_Layout_UNL_(XK_organized)'!E270,"",1)</f>
        <v/>
      </c>
      <c r="N270" s="39" t="str">
        <f>IF(G270='Plan_Layout_UNL_(XK_organized)'!F270,"",1)</f>
        <v/>
      </c>
      <c r="O270" s="39" t="str">
        <f>IF(H270='Plan_Layout_UNL_(XK_organized)'!G270,"",1)</f>
        <v/>
      </c>
      <c r="P270" s="39" t="str">
        <f>IF(I270='Plan_Layout_UNL_(XK_organized)'!H270,"",1)</f>
        <v/>
      </c>
      <c r="Q270" s="39" t="str">
        <f>IF(J270='Plan_Layout_UNL_(XK_organized)'!I270,"",1)</f>
        <v/>
      </c>
      <c r="R270" s="16"/>
      <c r="T270" s="15"/>
      <c r="U270" s="16"/>
      <c r="W270" s="15"/>
      <c r="X270" s="16"/>
      <c r="Z270" s="15"/>
      <c r="AA270" s="16"/>
      <c r="AC270" s="15"/>
      <c r="AD270" s="16"/>
      <c r="AF270" s="15"/>
      <c r="AG270" s="16"/>
    </row>
    <row r="271" spans="1:33" ht="15.75">
      <c r="A271" s="17">
        <v>270</v>
      </c>
      <c r="B271" s="17" t="s">
        <v>75</v>
      </c>
      <c r="C271" s="17" t="s">
        <v>76</v>
      </c>
      <c r="D271" s="17" t="s">
        <v>1317</v>
      </c>
      <c r="E271" s="27">
        <v>11325</v>
      </c>
      <c r="F271" s="27">
        <v>21323</v>
      </c>
      <c r="G271" s="27">
        <v>31416</v>
      </c>
      <c r="H271" s="27">
        <v>41212</v>
      </c>
      <c r="I271" s="27">
        <v>51327</v>
      </c>
      <c r="J271" s="27">
        <v>61326</v>
      </c>
      <c r="K271" s="37"/>
      <c r="L271" s="39" t="str">
        <f>IF(E271='Plan_Layout_UNL_(XK_organized)'!D271,"",1)</f>
        <v/>
      </c>
      <c r="M271" s="39" t="str">
        <f>IF(F271='Plan_Layout_UNL_(XK_organized)'!E271,"",1)</f>
        <v/>
      </c>
      <c r="N271" s="39" t="str">
        <f>IF(G271='Plan_Layout_UNL_(XK_organized)'!F271,"",1)</f>
        <v/>
      </c>
      <c r="O271" s="39" t="str">
        <f>IF(H271='Plan_Layout_UNL_(XK_organized)'!G271,"",1)</f>
        <v/>
      </c>
      <c r="P271" s="39" t="str">
        <f>IF(I271='Plan_Layout_UNL_(XK_organized)'!H271,"",1)</f>
        <v/>
      </c>
      <c r="Q271" s="39" t="str">
        <f>IF(J271='Plan_Layout_UNL_(XK_organized)'!I271,"",1)</f>
        <v/>
      </c>
      <c r="R271" s="16"/>
      <c r="T271" s="15"/>
      <c r="U271" s="16"/>
      <c r="W271" s="15"/>
      <c r="X271" s="16"/>
      <c r="Z271" s="15"/>
      <c r="AA271" s="16"/>
      <c r="AC271" s="15"/>
      <c r="AD271" s="16"/>
      <c r="AF271" s="15"/>
      <c r="AG271" s="16"/>
    </row>
    <row r="272" spans="1:33" ht="15.75">
      <c r="A272" s="17">
        <v>271</v>
      </c>
      <c r="B272" s="17" t="s">
        <v>866</v>
      </c>
      <c r="C272" s="17" t="s">
        <v>867</v>
      </c>
      <c r="D272" s="17" t="s">
        <v>1317</v>
      </c>
      <c r="E272" s="26">
        <v>10918</v>
      </c>
      <c r="F272" s="26">
        <v>20625</v>
      </c>
      <c r="G272" s="26">
        <v>31625</v>
      </c>
      <c r="H272" s="26">
        <v>40317</v>
      </c>
      <c r="I272" s="26">
        <v>50609</v>
      </c>
      <c r="J272" s="26">
        <v>61527</v>
      </c>
      <c r="K272" s="37"/>
      <c r="L272" s="39" t="str">
        <f>IF(E272='Plan_Layout_UNL_(XK_organized)'!D272,"",1)</f>
        <v/>
      </c>
      <c r="M272" s="39" t="str">
        <f>IF(F272='Plan_Layout_UNL_(XK_organized)'!E272,"",1)</f>
        <v/>
      </c>
      <c r="N272" s="39" t="str">
        <f>IF(G272='Plan_Layout_UNL_(XK_organized)'!F272,"",1)</f>
        <v/>
      </c>
      <c r="O272" s="39" t="str">
        <f>IF(H272='Plan_Layout_UNL_(XK_organized)'!G272,"",1)</f>
        <v/>
      </c>
      <c r="P272" s="39" t="str">
        <f>IF(I272='Plan_Layout_UNL_(XK_organized)'!H272,"",1)</f>
        <v/>
      </c>
      <c r="Q272" s="39" t="str">
        <f>IF(J272='Plan_Layout_UNL_(XK_organized)'!I272,"",1)</f>
        <v/>
      </c>
      <c r="R272" s="16"/>
      <c r="T272" s="15"/>
      <c r="U272" s="16"/>
      <c r="W272" s="15"/>
      <c r="X272" s="16"/>
      <c r="Z272" s="15"/>
      <c r="AA272" s="16"/>
      <c r="AC272" s="15"/>
      <c r="AD272" s="16"/>
      <c r="AF272" s="15"/>
      <c r="AG272" s="16"/>
    </row>
    <row r="273" spans="1:33" ht="15.75">
      <c r="A273" s="17">
        <v>272</v>
      </c>
      <c r="B273" s="17" t="s">
        <v>869</v>
      </c>
      <c r="C273" s="17" t="s">
        <v>870</v>
      </c>
      <c r="D273" s="17" t="s">
        <v>1317</v>
      </c>
      <c r="E273" s="26">
        <v>11105</v>
      </c>
      <c r="F273" s="26">
        <v>20614</v>
      </c>
      <c r="G273" s="26">
        <v>31504</v>
      </c>
      <c r="H273" s="26">
        <v>40424</v>
      </c>
      <c r="I273" s="26">
        <v>51206</v>
      </c>
      <c r="J273" s="26">
        <v>60814</v>
      </c>
      <c r="K273" s="37"/>
      <c r="L273" s="39" t="str">
        <f>IF(E273='Plan_Layout_UNL_(XK_organized)'!D273,"",1)</f>
        <v/>
      </c>
      <c r="M273" s="39" t="str">
        <f>IF(F273='Plan_Layout_UNL_(XK_organized)'!E273,"",1)</f>
        <v/>
      </c>
      <c r="N273" s="39" t="str">
        <f>IF(G273='Plan_Layout_UNL_(XK_organized)'!F273,"",1)</f>
        <v/>
      </c>
      <c r="O273" s="39" t="str">
        <f>IF(H273='Plan_Layout_UNL_(XK_organized)'!G273,"",1)</f>
        <v/>
      </c>
      <c r="P273" s="39" t="str">
        <f>IF(I273='Plan_Layout_UNL_(XK_organized)'!H273,"",1)</f>
        <v/>
      </c>
      <c r="Q273" s="39" t="str">
        <f>IF(J273='Plan_Layout_UNL_(XK_organized)'!I273,"",1)</f>
        <v/>
      </c>
      <c r="R273" s="16"/>
      <c r="T273" s="15"/>
      <c r="U273" s="16"/>
      <c r="W273" s="15"/>
      <c r="X273" s="16"/>
      <c r="Z273" s="15"/>
      <c r="AA273" s="16"/>
      <c r="AC273" s="15"/>
      <c r="AD273" s="16"/>
      <c r="AF273" s="15"/>
      <c r="AG273" s="16"/>
    </row>
    <row r="274" spans="1:33" ht="15.75">
      <c r="A274" s="17">
        <v>273</v>
      </c>
      <c r="B274" s="17" t="s">
        <v>873</v>
      </c>
      <c r="C274" s="17" t="s">
        <v>874</v>
      </c>
      <c r="D274" s="17" t="s">
        <v>1317</v>
      </c>
      <c r="E274" s="26">
        <v>10604</v>
      </c>
      <c r="F274" s="26">
        <v>21214</v>
      </c>
      <c r="G274" s="26">
        <v>31215</v>
      </c>
      <c r="H274" s="26">
        <v>40805</v>
      </c>
      <c r="I274" s="26">
        <v>50624</v>
      </c>
      <c r="J274" s="26">
        <v>61506</v>
      </c>
      <c r="K274" s="37"/>
      <c r="L274" s="39" t="str">
        <f>IF(E274='Plan_Layout_UNL_(XK_organized)'!D274,"",1)</f>
        <v/>
      </c>
      <c r="M274" s="39" t="str">
        <f>IF(F274='Plan_Layout_UNL_(XK_organized)'!E274,"",1)</f>
        <v/>
      </c>
      <c r="N274" s="39" t="str">
        <f>IF(G274='Plan_Layout_UNL_(XK_organized)'!F274,"",1)</f>
        <v/>
      </c>
      <c r="O274" s="39" t="str">
        <f>IF(H274='Plan_Layout_UNL_(XK_organized)'!G274,"",1)</f>
        <v/>
      </c>
      <c r="P274" s="39" t="str">
        <f>IF(I274='Plan_Layout_UNL_(XK_organized)'!H274,"",1)</f>
        <v/>
      </c>
      <c r="Q274" s="39" t="str">
        <f>IF(J274='Plan_Layout_UNL_(XK_organized)'!I274,"",1)</f>
        <v/>
      </c>
      <c r="R274" s="16"/>
      <c r="T274" s="15"/>
      <c r="U274" s="16"/>
      <c r="W274" s="15"/>
      <c r="X274" s="16"/>
      <c r="Z274" s="15"/>
      <c r="AA274" s="16"/>
      <c r="AC274" s="15"/>
      <c r="AD274" s="16"/>
      <c r="AF274" s="15"/>
      <c r="AG274" s="16"/>
    </row>
    <row r="275" spans="1:33" ht="15.75">
      <c r="A275" s="17">
        <v>274</v>
      </c>
      <c r="B275" s="17" t="s">
        <v>876</v>
      </c>
      <c r="C275" s="17" t="s">
        <v>877</v>
      </c>
      <c r="D275" s="17" t="s">
        <v>1317</v>
      </c>
      <c r="E275" s="26">
        <v>11406</v>
      </c>
      <c r="F275" s="26">
        <v>20313</v>
      </c>
      <c r="G275" s="26">
        <v>31505</v>
      </c>
      <c r="H275" s="26">
        <v>40422</v>
      </c>
      <c r="I275" s="26">
        <v>51204</v>
      </c>
      <c r="J275" s="26">
        <v>60413</v>
      </c>
      <c r="K275" s="37"/>
      <c r="L275" s="39" t="str">
        <f>IF(E275='Plan_Layout_UNL_(XK_organized)'!D275,"",1)</f>
        <v/>
      </c>
      <c r="M275" s="39" t="str">
        <f>IF(F275='Plan_Layout_UNL_(XK_organized)'!E275,"",1)</f>
        <v/>
      </c>
      <c r="N275" s="39" t="str">
        <f>IF(G275='Plan_Layout_UNL_(XK_organized)'!F275,"",1)</f>
        <v/>
      </c>
      <c r="O275" s="39" t="str">
        <f>IF(H275='Plan_Layout_UNL_(XK_organized)'!G275,"",1)</f>
        <v/>
      </c>
      <c r="P275" s="39" t="str">
        <f>IF(I275='Plan_Layout_UNL_(XK_organized)'!H275,"",1)</f>
        <v/>
      </c>
      <c r="Q275" s="39" t="str">
        <f>IF(J275='Plan_Layout_UNL_(XK_organized)'!I275,"",1)</f>
        <v/>
      </c>
      <c r="R275" s="16"/>
      <c r="T275" s="15"/>
      <c r="U275" s="16"/>
      <c r="W275" s="15"/>
      <c r="X275" s="16"/>
      <c r="Z275" s="15"/>
      <c r="AA275" s="16"/>
      <c r="AC275" s="15"/>
      <c r="AD275" s="16"/>
      <c r="AF275" s="15"/>
      <c r="AG275" s="16"/>
    </row>
    <row r="276" spans="1:33" ht="15.75">
      <c r="A276" s="17">
        <v>275</v>
      </c>
      <c r="B276" s="17" t="s">
        <v>879</v>
      </c>
      <c r="C276" s="17" t="s">
        <v>880</v>
      </c>
      <c r="D276" s="17" t="s">
        <v>1317</v>
      </c>
      <c r="E276" s="26">
        <v>11223</v>
      </c>
      <c r="F276" s="26">
        <v>21405</v>
      </c>
      <c r="G276" s="26">
        <v>30722</v>
      </c>
      <c r="H276" s="26">
        <v>41423</v>
      </c>
      <c r="I276" s="26">
        <v>50714</v>
      </c>
      <c r="J276" s="26">
        <v>60806</v>
      </c>
      <c r="K276" s="37"/>
      <c r="L276" s="39" t="str">
        <f>IF(E276='Plan_Layout_UNL_(XK_organized)'!D276,"",1)</f>
        <v/>
      </c>
      <c r="M276" s="39" t="str">
        <f>IF(F276='Plan_Layout_UNL_(XK_organized)'!E276,"",1)</f>
        <v/>
      </c>
      <c r="N276" s="39" t="str">
        <f>IF(G276='Plan_Layout_UNL_(XK_organized)'!F276,"",1)</f>
        <v/>
      </c>
      <c r="O276" s="39" t="str">
        <f>IF(H276='Plan_Layout_UNL_(XK_organized)'!G276,"",1)</f>
        <v/>
      </c>
      <c r="P276" s="39" t="str">
        <f>IF(I276='Plan_Layout_UNL_(XK_organized)'!H276,"",1)</f>
        <v/>
      </c>
      <c r="Q276" s="39" t="str">
        <f>IF(J276='Plan_Layout_UNL_(XK_organized)'!I276,"",1)</f>
        <v/>
      </c>
      <c r="R276" s="16"/>
      <c r="T276" s="15"/>
      <c r="U276" s="16"/>
      <c r="W276" s="15"/>
      <c r="X276" s="16"/>
      <c r="Z276" s="15"/>
      <c r="AA276" s="16"/>
      <c r="AC276" s="15"/>
      <c r="AD276" s="16"/>
      <c r="AF276" s="15"/>
      <c r="AG276" s="16"/>
    </row>
    <row r="277" spans="1:33" ht="15.75">
      <c r="A277" s="17">
        <v>276</v>
      </c>
      <c r="B277" s="17" t="s">
        <v>882</v>
      </c>
      <c r="C277" s="17" t="s">
        <v>883</v>
      </c>
      <c r="D277" s="17" t="s">
        <v>1317</v>
      </c>
      <c r="E277" s="26">
        <v>10309</v>
      </c>
      <c r="F277" s="26">
        <v>21616</v>
      </c>
      <c r="G277" s="26">
        <v>30916</v>
      </c>
      <c r="H277" s="26">
        <v>40309</v>
      </c>
      <c r="I277" s="26">
        <v>50827</v>
      </c>
      <c r="J277" s="26">
        <v>61207</v>
      </c>
      <c r="K277" s="37"/>
      <c r="L277" s="39" t="str">
        <f>IF(E277='Plan_Layout_UNL_(XK_organized)'!D277,"",1)</f>
        <v/>
      </c>
      <c r="M277" s="39" t="str">
        <f>IF(F277='Plan_Layout_UNL_(XK_organized)'!E277,"",1)</f>
        <v/>
      </c>
      <c r="N277" s="39" t="str">
        <f>IF(G277='Plan_Layout_UNL_(XK_organized)'!F277,"",1)</f>
        <v/>
      </c>
      <c r="O277" s="39" t="str">
        <f>IF(H277='Plan_Layout_UNL_(XK_organized)'!G277,"",1)</f>
        <v/>
      </c>
      <c r="P277" s="39" t="str">
        <f>IF(I277='Plan_Layout_UNL_(XK_organized)'!H277,"",1)</f>
        <v/>
      </c>
      <c r="Q277" s="39" t="str">
        <f>IF(J277='Plan_Layout_UNL_(XK_organized)'!I277,"",1)</f>
        <v/>
      </c>
      <c r="R277" s="16"/>
      <c r="T277" s="15"/>
      <c r="U277" s="16"/>
      <c r="W277" s="15"/>
      <c r="X277" s="16"/>
      <c r="Z277" s="15"/>
      <c r="AA277" s="16"/>
      <c r="AC277" s="15"/>
      <c r="AD277" s="16"/>
      <c r="AF277" s="15"/>
      <c r="AG277" s="16"/>
    </row>
    <row r="278" spans="1:33" ht="15.75">
      <c r="A278" s="17">
        <v>277</v>
      </c>
      <c r="B278" s="17" t="s">
        <v>885</v>
      </c>
      <c r="C278" s="17" t="s">
        <v>886</v>
      </c>
      <c r="D278" s="17" t="s">
        <v>1317</v>
      </c>
      <c r="E278" s="26">
        <v>10408</v>
      </c>
      <c r="F278" s="26">
        <v>20916</v>
      </c>
      <c r="G278" s="26">
        <v>31216</v>
      </c>
      <c r="H278" s="26">
        <v>40508</v>
      </c>
      <c r="I278" s="26">
        <v>50727</v>
      </c>
      <c r="J278" s="26">
        <v>61209</v>
      </c>
      <c r="K278" s="37"/>
      <c r="L278" s="39" t="str">
        <f>IF(E278='Plan_Layout_UNL_(XK_organized)'!D278,"",1)</f>
        <v/>
      </c>
      <c r="M278" s="39" t="str">
        <f>IF(F278='Plan_Layout_UNL_(XK_organized)'!E278,"",1)</f>
        <v/>
      </c>
      <c r="N278" s="39" t="str">
        <f>IF(G278='Plan_Layout_UNL_(XK_organized)'!F278,"",1)</f>
        <v/>
      </c>
      <c r="O278" s="39" t="str">
        <f>IF(H278='Plan_Layout_UNL_(XK_organized)'!G278,"",1)</f>
        <v/>
      </c>
      <c r="P278" s="39" t="str">
        <f>IF(I278='Plan_Layout_UNL_(XK_organized)'!H278,"",1)</f>
        <v/>
      </c>
      <c r="Q278" s="39">
        <f>IF(J278='Plan_Layout_UNL_(XK_organized)'!I278,"",1)</f>
        <v>1</v>
      </c>
      <c r="R278" s="16"/>
      <c r="T278" s="15"/>
      <c r="U278" s="16"/>
      <c r="W278" s="15"/>
      <c r="X278" s="16"/>
      <c r="Z278" s="15"/>
      <c r="AA278" s="16"/>
      <c r="AC278" s="15"/>
      <c r="AD278" s="16"/>
      <c r="AF278" s="15"/>
      <c r="AG278" s="16"/>
    </row>
    <row r="279" spans="1:33" ht="15.75">
      <c r="A279" s="17">
        <v>278</v>
      </c>
      <c r="B279" s="17" t="s">
        <v>888</v>
      </c>
      <c r="C279" s="17" t="s">
        <v>889</v>
      </c>
      <c r="D279" s="17" t="s">
        <v>1317</v>
      </c>
      <c r="E279" s="26">
        <v>11527</v>
      </c>
      <c r="F279" s="26">
        <v>21209</v>
      </c>
      <c r="G279" s="26">
        <v>30726</v>
      </c>
      <c r="H279" s="26">
        <v>41326</v>
      </c>
      <c r="I279" s="26">
        <v>50317</v>
      </c>
      <c r="J279" s="26">
        <v>60408</v>
      </c>
      <c r="K279" s="37"/>
      <c r="L279" s="39" t="str">
        <f>IF(E279='Plan_Layout_UNL_(XK_organized)'!D279,"",1)</f>
        <v/>
      </c>
      <c r="M279" s="39" t="str">
        <f>IF(F279='Plan_Layout_UNL_(XK_organized)'!E279,"",1)</f>
        <v/>
      </c>
      <c r="N279" s="39" t="str">
        <f>IF(G279='Plan_Layout_UNL_(XK_organized)'!F279,"",1)</f>
        <v/>
      </c>
      <c r="O279" s="39" t="str">
        <f>IF(H279='Plan_Layout_UNL_(XK_organized)'!G279,"",1)</f>
        <v/>
      </c>
      <c r="P279" s="39" t="str">
        <f>IF(I279='Plan_Layout_UNL_(XK_organized)'!H279,"",1)</f>
        <v/>
      </c>
      <c r="Q279" s="39" t="str">
        <f>IF(J279='Plan_Layout_UNL_(XK_organized)'!I279,"",1)</f>
        <v/>
      </c>
      <c r="R279" s="16"/>
      <c r="T279" s="15"/>
      <c r="U279" s="16"/>
      <c r="W279" s="15"/>
      <c r="X279" s="16"/>
      <c r="Z279" s="15"/>
      <c r="AA279" s="16"/>
      <c r="AC279" s="15"/>
      <c r="AD279" s="16"/>
      <c r="AF279" s="15"/>
      <c r="AG279" s="16"/>
    </row>
    <row r="280" spans="1:33" ht="15.75">
      <c r="A280" s="17">
        <v>279</v>
      </c>
      <c r="B280" s="17" t="s">
        <v>891</v>
      </c>
      <c r="C280" s="17" t="s">
        <v>892</v>
      </c>
      <c r="D280" s="17" t="s">
        <v>1317</v>
      </c>
      <c r="E280" s="26">
        <v>11422</v>
      </c>
      <c r="F280" s="26">
        <v>21205</v>
      </c>
      <c r="G280" s="26">
        <v>30823</v>
      </c>
      <c r="H280" s="26">
        <v>41624</v>
      </c>
      <c r="I280" s="26">
        <v>50713</v>
      </c>
      <c r="J280" s="26">
        <v>60105</v>
      </c>
      <c r="K280" s="37"/>
      <c r="L280" s="39" t="str">
        <f>IF(E280='Plan_Layout_UNL_(XK_organized)'!D280,"",1)</f>
        <v/>
      </c>
      <c r="M280" s="39" t="str">
        <f>IF(F280='Plan_Layout_UNL_(XK_organized)'!E280,"",1)</f>
        <v/>
      </c>
      <c r="N280" s="39" t="str">
        <f>IF(G280='Plan_Layout_UNL_(XK_organized)'!F280,"",1)</f>
        <v/>
      </c>
      <c r="O280" s="39" t="str">
        <f>IF(H280='Plan_Layout_UNL_(XK_organized)'!G280,"",1)</f>
        <v/>
      </c>
      <c r="P280" s="39" t="str">
        <f>IF(I280='Plan_Layout_UNL_(XK_organized)'!H280,"",1)</f>
        <v/>
      </c>
      <c r="Q280" s="39" t="str">
        <f>IF(J280='Plan_Layout_UNL_(XK_organized)'!I280,"",1)</f>
        <v/>
      </c>
      <c r="R280" s="16"/>
      <c r="T280" s="15"/>
      <c r="U280" s="16"/>
      <c r="W280" s="15"/>
      <c r="X280" s="16"/>
      <c r="Z280" s="15"/>
      <c r="AA280" s="16"/>
      <c r="AC280" s="15"/>
      <c r="AD280" s="16"/>
      <c r="AF280" s="15"/>
      <c r="AG280" s="16"/>
    </row>
    <row r="281" spans="1:33" ht="15.75">
      <c r="A281" s="17">
        <v>280</v>
      </c>
      <c r="B281" s="17" t="s">
        <v>895</v>
      </c>
      <c r="C281" s="17" t="s">
        <v>896</v>
      </c>
      <c r="D281" s="17" t="s">
        <v>1317</v>
      </c>
      <c r="E281" s="26">
        <v>10713</v>
      </c>
      <c r="F281" s="26">
        <v>21222</v>
      </c>
      <c r="G281" s="26">
        <v>30714</v>
      </c>
      <c r="H281" s="26">
        <v>41505</v>
      </c>
      <c r="I281" s="26">
        <v>51122</v>
      </c>
      <c r="J281" s="26">
        <v>61514</v>
      </c>
      <c r="K281" s="37"/>
      <c r="L281" s="39" t="str">
        <f>IF(E281='Plan_Layout_UNL_(XK_organized)'!D281,"",1)</f>
        <v/>
      </c>
      <c r="M281" s="39" t="str">
        <f>IF(F281='Plan_Layout_UNL_(XK_organized)'!E281,"",1)</f>
        <v/>
      </c>
      <c r="N281" s="39" t="str">
        <f>IF(G281='Plan_Layout_UNL_(XK_organized)'!F281,"",1)</f>
        <v/>
      </c>
      <c r="O281" s="39" t="str">
        <f>IF(H281='Plan_Layout_UNL_(XK_organized)'!G281,"",1)</f>
        <v/>
      </c>
      <c r="P281" s="39" t="str">
        <f>IF(I281='Plan_Layout_UNL_(XK_organized)'!H281,"",1)</f>
        <v/>
      </c>
      <c r="Q281" s="39" t="str">
        <f>IF(J281='Plan_Layout_UNL_(XK_organized)'!I281,"",1)</f>
        <v/>
      </c>
      <c r="R281" s="16"/>
      <c r="T281" s="15"/>
      <c r="U281" s="16"/>
      <c r="W281" s="15"/>
      <c r="X281" s="16"/>
      <c r="Z281" s="15"/>
      <c r="AA281" s="16"/>
      <c r="AC281" s="15"/>
      <c r="AD281" s="16"/>
      <c r="AF281" s="15"/>
      <c r="AG281" s="16"/>
    </row>
    <row r="282" spans="1:33" ht="15.75">
      <c r="A282" s="17">
        <v>281</v>
      </c>
      <c r="B282" s="17" t="s">
        <v>899</v>
      </c>
      <c r="C282" s="17" t="s">
        <v>900</v>
      </c>
      <c r="D282" s="17" t="s">
        <v>1317</v>
      </c>
      <c r="E282" s="26">
        <v>11014</v>
      </c>
      <c r="F282" s="26">
        <v>20424</v>
      </c>
      <c r="G282" s="26">
        <v>31122</v>
      </c>
      <c r="H282" s="26">
        <v>40415</v>
      </c>
      <c r="I282" s="26">
        <v>50805</v>
      </c>
      <c r="J282" s="26">
        <v>61023</v>
      </c>
      <c r="K282" s="37"/>
      <c r="L282" s="39" t="str">
        <f>IF(E282='Plan_Layout_UNL_(XK_organized)'!D282,"",1)</f>
        <v/>
      </c>
      <c r="M282" s="39" t="str">
        <f>IF(F282='Plan_Layout_UNL_(XK_organized)'!E282,"",1)</f>
        <v/>
      </c>
      <c r="N282" s="39" t="str">
        <f>IF(G282='Plan_Layout_UNL_(XK_organized)'!F282,"",1)</f>
        <v/>
      </c>
      <c r="O282" s="39" t="str">
        <f>IF(H282='Plan_Layout_UNL_(XK_organized)'!G282,"",1)</f>
        <v/>
      </c>
      <c r="P282" s="39" t="str">
        <f>IF(I282='Plan_Layout_UNL_(XK_organized)'!H282,"",1)</f>
        <v/>
      </c>
      <c r="Q282" s="39" t="str">
        <f>IF(J282='Plan_Layout_UNL_(XK_organized)'!I282,"",1)</f>
        <v/>
      </c>
      <c r="R282" s="16"/>
      <c r="T282" s="15"/>
      <c r="U282" s="16"/>
      <c r="W282" s="15"/>
      <c r="X282" s="16"/>
      <c r="Z282" s="15"/>
      <c r="AA282" s="16"/>
      <c r="AC282" s="15"/>
      <c r="AD282" s="16"/>
      <c r="AF282" s="15"/>
      <c r="AG282" s="16"/>
    </row>
    <row r="283" spans="1:33" ht="15.75">
      <c r="A283" s="17">
        <v>282</v>
      </c>
      <c r="B283" s="17" t="s">
        <v>903</v>
      </c>
      <c r="C283" s="17" t="s">
        <v>904</v>
      </c>
      <c r="D283" s="17" t="s">
        <v>1317</v>
      </c>
      <c r="E283" s="26">
        <v>10322</v>
      </c>
      <c r="F283" s="26">
        <v>20406</v>
      </c>
      <c r="G283" s="26">
        <v>30705</v>
      </c>
      <c r="H283" s="26">
        <v>41014</v>
      </c>
      <c r="I283" s="26">
        <v>50915</v>
      </c>
      <c r="J283" s="26">
        <v>60122</v>
      </c>
      <c r="K283" s="37"/>
      <c r="L283" s="39" t="str">
        <f>IF(E283='Plan_Layout_UNL_(XK_organized)'!D283,"",1)</f>
        <v/>
      </c>
      <c r="M283" s="39" t="str">
        <f>IF(F283='Plan_Layout_UNL_(XK_organized)'!E283,"",1)</f>
        <v/>
      </c>
      <c r="N283" s="39" t="str">
        <f>IF(G283='Plan_Layout_UNL_(XK_organized)'!F283,"",1)</f>
        <v/>
      </c>
      <c r="O283" s="39" t="str">
        <f>IF(H283='Plan_Layout_UNL_(XK_organized)'!G283,"",1)</f>
        <v/>
      </c>
      <c r="P283" s="39" t="str">
        <f>IF(I283='Plan_Layout_UNL_(XK_organized)'!H283,"",1)</f>
        <v/>
      </c>
      <c r="Q283" s="39" t="str">
        <f>IF(J283='Plan_Layout_UNL_(XK_organized)'!I283,"",1)</f>
        <v/>
      </c>
      <c r="R283" s="16"/>
      <c r="T283" s="15"/>
      <c r="U283" s="16"/>
      <c r="W283" s="15"/>
      <c r="X283" s="16"/>
      <c r="Z283" s="15"/>
      <c r="AA283" s="16"/>
      <c r="AC283" s="15"/>
      <c r="AD283" s="16"/>
      <c r="AF283" s="15"/>
      <c r="AG283" s="16"/>
    </row>
    <row r="284" spans="1:33" ht="15.75">
      <c r="A284" s="17">
        <v>283</v>
      </c>
      <c r="B284" s="17" t="s">
        <v>906</v>
      </c>
      <c r="C284" s="17" t="s">
        <v>907</v>
      </c>
      <c r="D284" s="17" t="s">
        <v>1317</v>
      </c>
      <c r="E284" s="26">
        <v>11413</v>
      </c>
      <c r="F284" s="26">
        <v>20122</v>
      </c>
      <c r="G284" s="26">
        <v>31224</v>
      </c>
      <c r="H284" s="26">
        <v>40315</v>
      </c>
      <c r="I284" s="26">
        <v>50505</v>
      </c>
      <c r="J284" s="26">
        <v>61322</v>
      </c>
      <c r="K284" s="37"/>
      <c r="L284" s="39" t="str">
        <f>IF(E284='Plan_Layout_UNL_(XK_organized)'!D284,"",1)</f>
        <v/>
      </c>
      <c r="M284" s="39" t="str">
        <f>IF(F284='Plan_Layout_UNL_(XK_organized)'!E284,"",1)</f>
        <v/>
      </c>
      <c r="N284" s="39" t="str">
        <f>IF(G284='Plan_Layout_UNL_(XK_organized)'!F284,"",1)</f>
        <v/>
      </c>
      <c r="O284" s="39" t="str">
        <f>IF(H284='Plan_Layout_UNL_(XK_organized)'!G284,"",1)</f>
        <v/>
      </c>
      <c r="P284" s="39" t="str">
        <f>IF(I284='Plan_Layout_UNL_(XK_organized)'!H284,"",1)</f>
        <v/>
      </c>
      <c r="Q284" s="39" t="str">
        <f>IF(J284='Plan_Layout_UNL_(XK_organized)'!I284,"",1)</f>
        <v/>
      </c>
      <c r="R284" s="16"/>
      <c r="T284" s="15"/>
      <c r="U284" s="16"/>
      <c r="W284" s="15"/>
      <c r="X284" s="16"/>
      <c r="Z284" s="15"/>
      <c r="AA284" s="16"/>
      <c r="AC284" s="15"/>
      <c r="AD284" s="16"/>
      <c r="AF284" s="15"/>
      <c r="AG284" s="16"/>
    </row>
    <row r="285" spans="1:33" ht="15.75">
      <c r="A285" s="17">
        <v>284</v>
      </c>
      <c r="B285" s="17" t="s">
        <v>909</v>
      </c>
      <c r="C285" s="17" t="s">
        <v>910</v>
      </c>
      <c r="D285" s="17" t="s">
        <v>1317</v>
      </c>
      <c r="E285" s="26">
        <v>11005</v>
      </c>
      <c r="F285" s="26">
        <v>20513</v>
      </c>
      <c r="G285" s="26">
        <v>31206</v>
      </c>
      <c r="H285" s="26">
        <v>40323</v>
      </c>
      <c r="I285" s="26">
        <v>51105</v>
      </c>
      <c r="J285" s="26">
        <v>60315</v>
      </c>
      <c r="K285" s="37"/>
      <c r="L285" s="39" t="str">
        <f>IF(E285='Plan_Layout_UNL_(XK_organized)'!D285,"",1)</f>
        <v/>
      </c>
      <c r="M285" s="39" t="str">
        <f>IF(F285='Plan_Layout_UNL_(XK_organized)'!E285,"",1)</f>
        <v/>
      </c>
      <c r="N285" s="39" t="str">
        <f>IF(G285='Plan_Layout_UNL_(XK_organized)'!F285,"",1)</f>
        <v/>
      </c>
      <c r="O285" s="39" t="str">
        <f>IF(H285='Plan_Layout_UNL_(XK_organized)'!G285,"",1)</f>
        <v/>
      </c>
      <c r="P285" s="39" t="str">
        <f>IF(I285='Plan_Layout_UNL_(XK_organized)'!H285,"",1)</f>
        <v/>
      </c>
      <c r="Q285" s="39" t="str">
        <f>IF(J285='Plan_Layout_UNL_(XK_organized)'!I285,"",1)</f>
        <v/>
      </c>
      <c r="R285" s="16"/>
      <c r="T285" s="15"/>
      <c r="U285" s="16"/>
      <c r="W285" s="15"/>
      <c r="X285" s="16"/>
      <c r="Z285" s="15"/>
      <c r="AA285" s="16"/>
      <c r="AC285" s="15"/>
      <c r="AD285" s="16"/>
      <c r="AF285" s="15"/>
      <c r="AG285" s="16"/>
    </row>
    <row r="286" spans="1:33" ht="15.75">
      <c r="A286" s="17">
        <v>285</v>
      </c>
      <c r="B286" s="17" t="s">
        <v>912</v>
      </c>
      <c r="C286" s="17" t="s">
        <v>913</v>
      </c>
      <c r="D286" s="17" t="s">
        <v>1317</v>
      </c>
      <c r="E286" s="26">
        <v>11224</v>
      </c>
      <c r="F286" s="26">
        <v>21505</v>
      </c>
      <c r="G286" s="26">
        <v>30222</v>
      </c>
      <c r="H286" s="26">
        <v>41224</v>
      </c>
      <c r="I286" s="26">
        <v>50813</v>
      </c>
      <c r="J286" s="26">
        <v>60604</v>
      </c>
      <c r="K286" s="37"/>
      <c r="L286" s="39" t="str">
        <f>IF(E286='Plan_Layout_UNL_(XK_organized)'!D286,"",1)</f>
        <v/>
      </c>
      <c r="M286" s="39" t="str">
        <f>IF(F286='Plan_Layout_UNL_(XK_organized)'!E286,"",1)</f>
        <v/>
      </c>
      <c r="N286" s="39" t="str">
        <f>IF(G286='Plan_Layout_UNL_(XK_organized)'!F286,"",1)</f>
        <v/>
      </c>
      <c r="O286" s="39" t="str">
        <f>IF(H286='Plan_Layout_UNL_(XK_organized)'!G286,"",1)</f>
        <v/>
      </c>
      <c r="P286" s="39" t="str">
        <f>IF(I286='Plan_Layout_UNL_(XK_organized)'!H286,"",1)</f>
        <v/>
      </c>
      <c r="Q286" s="39" t="str">
        <f>IF(J286='Plan_Layout_UNL_(XK_organized)'!I286,"",1)</f>
        <v/>
      </c>
      <c r="R286" s="16"/>
      <c r="T286" s="15"/>
      <c r="U286" s="16"/>
      <c r="W286" s="15"/>
      <c r="X286" s="16"/>
      <c r="Z286" s="15"/>
      <c r="AA286" s="16"/>
      <c r="AC286" s="15"/>
      <c r="AD286" s="16"/>
      <c r="AF286" s="15"/>
      <c r="AG286" s="16"/>
    </row>
    <row r="287" spans="1:33" ht="15.75">
      <c r="A287" s="17">
        <v>286</v>
      </c>
      <c r="B287" s="17" t="s">
        <v>915</v>
      </c>
      <c r="C287" s="17" t="s">
        <v>916</v>
      </c>
      <c r="D287" s="17" t="s">
        <v>1317</v>
      </c>
      <c r="E287" s="26">
        <v>10404</v>
      </c>
      <c r="F287" s="26">
        <v>21613</v>
      </c>
      <c r="G287" s="26">
        <v>31113</v>
      </c>
      <c r="H287" s="26">
        <v>40504</v>
      </c>
      <c r="I287" s="26">
        <v>50323</v>
      </c>
      <c r="J287" s="26">
        <v>61306</v>
      </c>
      <c r="K287" s="37"/>
      <c r="L287" s="39" t="str">
        <f>IF(E287='Plan_Layout_UNL_(XK_organized)'!D287,"",1)</f>
        <v/>
      </c>
      <c r="M287" s="39" t="str">
        <f>IF(F287='Plan_Layout_UNL_(XK_organized)'!E287,"",1)</f>
        <v/>
      </c>
      <c r="N287" s="39" t="str">
        <f>IF(G287='Plan_Layout_UNL_(XK_organized)'!F287,"",1)</f>
        <v/>
      </c>
      <c r="O287" s="39" t="str">
        <f>IF(H287='Plan_Layout_UNL_(XK_organized)'!G287,"",1)</f>
        <v/>
      </c>
      <c r="P287" s="39" t="str">
        <f>IF(I287='Plan_Layout_UNL_(XK_organized)'!H287,"",1)</f>
        <v/>
      </c>
      <c r="Q287" s="39" t="str">
        <f>IF(J287='Plan_Layout_UNL_(XK_organized)'!I287,"",1)</f>
        <v/>
      </c>
      <c r="R287" s="16"/>
      <c r="T287" s="15"/>
      <c r="U287" s="16"/>
      <c r="W287" s="15"/>
      <c r="X287" s="16"/>
      <c r="Z287" s="15"/>
      <c r="AA287" s="16"/>
      <c r="AC287" s="15"/>
      <c r="AD287" s="16"/>
      <c r="AF287" s="15"/>
      <c r="AG287" s="16"/>
    </row>
    <row r="288" spans="1:33" ht="15.75">
      <c r="A288" s="17">
        <v>287</v>
      </c>
      <c r="B288" s="17" t="s">
        <v>918</v>
      </c>
      <c r="C288" s="17" t="s">
        <v>919</v>
      </c>
      <c r="D288" s="17" t="s">
        <v>1317</v>
      </c>
      <c r="E288" s="26">
        <v>11622</v>
      </c>
      <c r="F288" s="26">
        <v>21306</v>
      </c>
      <c r="G288" s="26">
        <v>30622</v>
      </c>
      <c r="H288" s="26">
        <v>41523</v>
      </c>
      <c r="I288" s="26">
        <v>50215</v>
      </c>
      <c r="J288" s="26">
        <v>60204</v>
      </c>
      <c r="K288" s="37"/>
      <c r="L288" s="39" t="str">
        <f>IF(E288='Plan_Layout_UNL_(XK_organized)'!D288,"",1)</f>
        <v/>
      </c>
      <c r="M288" s="39" t="str">
        <f>IF(F288='Plan_Layout_UNL_(XK_organized)'!E288,"",1)</f>
        <v/>
      </c>
      <c r="N288" s="39" t="str">
        <f>IF(G288='Plan_Layout_UNL_(XK_organized)'!F288,"",1)</f>
        <v/>
      </c>
      <c r="O288" s="39" t="str">
        <f>IF(H288='Plan_Layout_UNL_(XK_organized)'!G288,"",1)</f>
        <v/>
      </c>
      <c r="P288" s="39" t="str">
        <f>IF(I288='Plan_Layout_UNL_(XK_organized)'!H288,"",1)</f>
        <v/>
      </c>
      <c r="Q288" s="39" t="str">
        <f>IF(J288='Plan_Layout_UNL_(XK_organized)'!I288,"",1)</f>
        <v/>
      </c>
      <c r="R288" s="16"/>
      <c r="T288" s="15"/>
      <c r="U288" s="16"/>
      <c r="W288" s="15"/>
      <c r="X288" s="16"/>
      <c r="Z288" s="15"/>
      <c r="AA288" s="16"/>
      <c r="AC288" s="15"/>
      <c r="AD288" s="16"/>
      <c r="AF288" s="15"/>
      <c r="AG288" s="16"/>
    </row>
    <row r="289" spans="1:33" ht="15.75">
      <c r="A289" s="17">
        <v>288</v>
      </c>
      <c r="B289" s="17" t="s">
        <v>921</v>
      </c>
      <c r="C289" s="17" t="s">
        <v>922</v>
      </c>
      <c r="D289" s="17" t="s">
        <v>1317</v>
      </c>
      <c r="E289" s="26">
        <v>11118</v>
      </c>
      <c r="F289" s="26">
        <v>20527</v>
      </c>
      <c r="G289" s="26">
        <v>31525</v>
      </c>
      <c r="H289" s="26">
        <v>40516</v>
      </c>
      <c r="I289" s="26">
        <v>50107</v>
      </c>
      <c r="J289" s="26">
        <v>61627</v>
      </c>
      <c r="K289" s="37"/>
      <c r="L289" s="39" t="str">
        <f>IF(E289='Plan_Layout_UNL_(XK_organized)'!D289,"",1)</f>
        <v/>
      </c>
      <c r="M289" s="39" t="str">
        <f>IF(F289='Plan_Layout_UNL_(XK_organized)'!E289,"",1)</f>
        <v/>
      </c>
      <c r="N289" s="39" t="str">
        <f>IF(G289='Plan_Layout_UNL_(XK_organized)'!F289,"",1)</f>
        <v/>
      </c>
      <c r="O289" s="39" t="str">
        <f>IF(H289='Plan_Layout_UNL_(XK_organized)'!G289,"",1)</f>
        <v/>
      </c>
      <c r="P289" s="39" t="str">
        <f>IF(I289='Plan_Layout_UNL_(XK_organized)'!H289,"",1)</f>
        <v/>
      </c>
      <c r="Q289" s="39" t="str">
        <f>IF(J289='Plan_Layout_UNL_(XK_organized)'!I289,"",1)</f>
        <v/>
      </c>
      <c r="R289" s="16"/>
      <c r="T289" s="15"/>
      <c r="U289" s="16"/>
      <c r="W289" s="15"/>
      <c r="X289" s="16"/>
      <c r="Z289" s="15"/>
      <c r="AA289" s="16"/>
      <c r="AC289" s="15"/>
      <c r="AD289" s="16"/>
      <c r="AF289" s="15"/>
      <c r="AG289" s="16"/>
    </row>
    <row r="290" spans="1:33" ht="15.75">
      <c r="A290" s="17">
        <v>289</v>
      </c>
      <c r="B290" s="17" t="s">
        <v>925</v>
      </c>
      <c r="C290" s="17" t="s">
        <v>926</v>
      </c>
      <c r="D290" s="17" t="s">
        <v>1317</v>
      </c>
      <c r="E290" s="26">
        <v>10527</v>
      </c>
      <c r="F290" s="26">
        <v>20408</v>
      </c>
      <c r="G290" s="26">
        <v>30109</v>
      </c>
      <c r="H290" s="26">
        <v>41017</v>
      </c>
      <c r="I290" s="26">
        <v>51017</v>
      </c>
      <c r="J290" s="26">
        <v>60326</v>
      </c>
      <c r="K290" s="37"/>
      <c r="L290" s="39" t="str">
        <f>IF(E290='Plan_Layout_UNL_(XK_organized)'!D290,"",1)</f>
        <v/>
      </c>
      <c r="M290" s="39" t="str">
        <f>IF(F290='Plan_Layout_UNL_(XK_organized)'!E290,"",1)</f>
        <v/>
      </c>
      <c r="N290" s="39" t="str">
        <f>IF(G290='Plan_Layout_UNL_(XK_organized)'!F290,"",1)</f>
        <v/>
      </c>
      <c r="O290" s="39" t="str">
        <f>IF(H290='Plan_Layout_UNL_(XK_organized)'!G290,"",1)</f>
        <v/>
      </c>
      <c r="P290" s="39" t="str">
        <f>IF(I290='Plan_Layout_UNL_(XK_organized)'!H290,"",1)</f>
        <v/>
      </c>
      <c r="Q290" s="39" t="str">
        <f>IF(J290='Plan_Layout_UNL_(XK_organized)'!I290,"",1)</f>
        <v/>
      </c>
      <c r="R290" s="16"/>
      <c r="T290" s="15"/>
      <c r="U290" s="16"/>
      <c r="W290" s="15"/>
      <c r="X290" s="16"/>
      <c r="Z290" s="15"/>
      <c r="AA290" s="16"/>
      <c r="AC290" s="15"/>
      <c r="AD290" s="16"/>
      <c r="AF290" s="15"/>
      <c r="AG290" s="16"/>
    </row>
    <row r="291" spans="1:33" ht="15.75">
      <c r="A291" s="17">
        <v>290</v>
      </c>
      <c r="B291" s="17" t="s">
        <v>928</v>
      </c>
      <c r="C291" s="17" t="s">
        <v>929</v>
      </c>
      <c r="D291" s="17" t="s">
        <v>1317</v>
      </c>
      <c r="E291" s="26">
        <v>10326</v>
      </c>
      <c r="F291" s="26">
        <v>20207</v>
      </c>
      <c r="G291" s="26">
        <v>30307</v>
      </c>
      <c r="H291" s="26">
        <v>41516</v>
      </c>
      <c r="I291" s="26">
        <v>51118</v>
      </c>
      <c r="J291" s="26">
        <v>60525</v>
      </c>
      <c r="K291" s="37"/>
      <c r="L291" s="39" t="str">
        <f>IF(E291='Plan_Layout_UNL_(XK_organized)'!D291,"",1)</f>
        <v/>
      </c>
      <c r="M291" s="39" t="str">
        <f>IF(F291='Plan_Layout_UNL_(XK_organized)'!E291,"",1)</f>
        <v/>
      </c>
      <c r="N291" s="39" t="str">
        <f>IF(G291='Plan_Layout_UNL_(XK_organized)'!F291,"",1)</f>
        <v/>
      </c>
      <c r="O291" s="39" t="str">
        <f>IF(H291='Plan_Layout_UNL_(XK_organized)'!G291,"",1)</f>
        <v/>
      </c>
      <c r="P291" s="39" t="str">
        <f>IF(I291='Plan_Layout_UNL_(XK_organized)'!H291,"",1)</f>
        <v/>
      </c>
      <c r="Q291" s="39" t="str">
        <f>IF(J291='Plan_Layout_UNL_(XK_organized)'!I291,"",1)</f>
        <v/>
      </c>
      <c r="R291" s="16"/>
      <c r="T291" s="15"/>
      <c r="U291" s="16"/>
      <c r="W291" s="15"/>
      <c r="X291" s="16"/>
      <c r="Z291" s="15"/>
      <c r="AA291" s="16"/>
      <c r="AC291" s="15"/>
      <c r="AD291" s="16"/>
      <c r="AF291" s="15"/>
      <c r="AG291" s="16"/>
    </row>
    <row r="292" spans="1:33" ht="15.75">
      <c r="A292" s="17">
        <v>291</v>
      </c>
      <c r="B292" s="17" t="s">
        <v>931</v>
      </c>
      <c r="C292" s="17" t="s">
        <v>932</v>
      </c>
      <c r="D292" s="17" t="s">
        <v>1317</v>
      </c>
      <c r="E292" s="26">
        <v>11404</v>
      </c>
      <c r="F292" s="26">
        <v>20314</v>
      </c>
      <c r="G292" s="26">
        <v>31606</v>
      </c>
      <c r="H292" s="26">
        <v>40423</v>
      </c>
      <c r="I292" s="26">
        <v>51604</v>
      </c>
      <c r="J292" s="26">
        <v>60215</v>
      </c>
      <c r="K292" s="37"/>
      <c r="L292" s="39" t="str">
        <f>IF(E292='Plan_Layout_UNL_(XK_organized)'!D292,"",1)</f>
        <v/>
      </c>
      <c r="M292" s="39" t="str">
        <f>IF(F292='Plan_Layout_UNL_(XK_organized)'!E292,"",1)</f>
        <v/>
      </c>
      <c r="N292" s="39" t="str">
        <f>IF(G292='Plan_Layout_UNL_(XK_organized)'!F292,"",1)</f>
        <v/>
      </c>
      <c r="O292" s="39" t="str">
        <f>IF(H292='Plan_Layout_UNL_(XK_organized)'!G292,"",1)</f>
        <v/>
      </c>
      <c r="P292" s="39" t="str">
        <f>IF(I292='Plan_Layout_UNL_(XK_organized)'!H292,"",1)</f>
        <v/>
      </c>
      <c r="Q292" s="39" t="str">
        <f>IF(J292='Plan_Layout_UNL_(XK_organized)'!I292,"",1)</f>
        <v/>
      </c>
      <c r="R292" s="16"/>
      <c r="T292" s="15"/>
      <c r="U292" s="16"/>
      <c r="W292" s="15"/>
      <c r="X292" s="16"/>
      <c r="Z292" s="15"/>
      <c r="AA292" s="16"/>
      <c r="AC292" s="15"/>
      <c r="AD292" s="16"/>
      <c r="AF292" s="15"/>
      <c r="AG292" s="16"/>
    </row>
    <row r="293" spans="1:33" ht="15.75">
      <c r="A293" s="17">
        <v>292</v>
      </c>
      <c r="B293" s="17" t="s">
        <v>934</v>
      </c>
      <c r="C293" s="17" t="s">
        <v>935</v>
      </c>
      <c r="D293" s="17" t="s">
        <v>1317</v>
      </c>
      <c r="E293" s="26">
        <v>10425</v>
      </c>
      <c r="F293" s="26">
        <v>20409</v>
      </c>
      <c r="G293" s="26">
        <v>30108</v>
      </c>
      <c r="H293" s="26">
        <v>41618</v>
      </c>
      <c r="I293" s="26">
        <v>51517</v>
      </c>
      <c r="J293" s="26">
        <v>60727</v>
      </c>
      <c r="K293" s="37"/>
      <c r="L293" s="39" t="str">
        <f>IF(E293='Plan_Layout_UNL_(XK_organized)'!D293,"",1)</f>
        <v/>
      </c>
      <c r="M293" s="39" t="str">
        <f>IF(F293='Plan_Layout_UNL_(XK_organized)'!E293,"",1)</f>
        <v/>
      </c>
      <c r="N293" s="39" t="str">
        <f>IF(G293='Plan_Layout_UNL_(XK_organized)'!F293,"",1)</f>
        <v/>
      </c>
      <c r="O293" s="39" t="str">
        <f>IF(H293='Plan_Layout_UNL_(XK_organized)'!G293,"",1)</f>
        <v/>
      </c>
      <c r="P293" s="39" t="str">
        <f>IF(I293='Plan_Layout_UNL_(XK_organized)'!H293,"",1)</f>
        <v/>
      </c>
      <c r="Q293" s="39" t="str">
        <f>IF(J293='Plan_Layout_UNL_(XK_organized)'!I293,"",1)</f>
        <v/>
      </c>
      <c r="R293" s="16"/>
      <c r="T293" s="15"/>
      <c r="U293" s="16"/>
      <c r="W293" s="15"/>
      <c r="X293" s="16"/>
      <c r="Z293" s="15"/>
      <c r="AA293" s="16"/>
      <c r="AC293" s="15"/>
      <c r="AD293" s="16"/>
      <c r="AF293" s="15"/>
      <c r="AG293" s="16"/>
    </row>
    <row r="294" spans="1:33" ht="15.75">
      <c r="A294" s="17">
        <v>293</v>
      </c>
      <c r="B294" s="17" t="s">
        <v>937</v>
      </c>
      <c r="C294" s="17" t="s">
        <v>938</v>
      </c>
      <c r="D294" s="17" t="s">
        <v>1317</v>
      </c>
      <c r="E294" s="26">
        <v>10717</v>
      </c>
      <c r="F294" s="26">
        <v>21127</v>
      </c>
      <c r="G294" s="26">
        <v>30618</v>
      </c>
      <c r="H294" s="26">
        <v>41009</v>
      </c>
      <c r="I294" s="26">
        <v>51027</v>
      </c>
      <c r="J294" s="26">
        <v>61317</v>
      </c>
      <c r="K294" s="37"/>
      <c r="L294" s="39" t="str">
        <f>IF(E294='Plan_Layout_UNL_(XK_organized)'!D294,"",1)</f>
        <v/>
      </c>
      <c r="M294" s="39" t="str">
        <f>IF(F294='Plan_Layout_UNL_(XK_organized)'!E294,"",1)</f>
        <v/>
      </c>
      <c r="N294" s="39" t="str">
        <f>IF(G294='Plan_Layout_UNL_(XK_organized)'!F294,"",1)</f>
        <v/>
      </c>
      <c r="O294" s="39" t="str">
        <f>IF(H294='Plan_Layout_UNL_(XK_organized)'!G294,"",1)</f>
        <v/>
      </c>
      <c r="P294" s="39" t="str">
        <f>IF(I294='Plan_Layout_UNL_(XK_organized)'!H294,"",1)</f>
        <v/>
      </c>
      <c r="Q294" s="39" t="str">
        <f>IF(J294='Plan_Layout_UNL_(XK_organized)'!I294,"",1)</f>
        <v/>
      </c>
      <c r="R294" s="16"/>
      <c r="T294" s="15"/>
      <c r="U294" s="16"/>
      <c r="W294" s="15"/>
      <c r="X294" s="16"/>
      <c r="Z294" s="15"/>
      <c r="AA294" s="16"/>
      <c r="AC294" s="15"/>
      <c r="AD294" s="16"/>
      <c r="AF294" s="15"/>
      <c r="AG294" s="16"/>
    </row>
    <row r="295" spans="1:33" ht="15.75">
      <c r="A295" s="17">
        <v>294</v>
      </c>
      <c r="B295" s="17" t="s">
        <v>940</v>
      </c>
      <c r="C295" s="17" t="s">
        <v>941</v>
      </c>
      <c r="D295" s="17" t="s">
        <v>1317</v>
      </c>
      <c r="E295" s="26">
        <v>10806</v>
      </c>
      <c r="F295" s="26">
        <v>21213</v>
      </c>
      <c r="G295" s="26">
        <v>31214</v>
      </c>
      <c r="H295" s="26">
        <v>40606</v>
      </c>
      <c r="I295" s="26">
        <v>50523</v>
      </c>
      <c r="J295" s="26">
        <v>61005</v>
      </c>
      <c r="K295" s="37"/>
      <c r="L295" s="39" t="str">
        <f>IF(E295='Plan_Layout_UNL_(XK_organized)'!D295,"",1)</f>
        <v/>
      </c>
      <c r="M295" s="39" t="str">
        <f>IF(F295='Plan_Layout_UNL_(XK_organized)'!E295,"",1)</f>
        <v/>
      </c>
      <c r="N295" s="39" t="str">
        <f>IF(G295='Plan_Layout_UNL_(XK_organized)'!F295,"",1)</f>
        <v/>
      </c>
      <c r="O295" s="39" t="str">
        <f>IF(H295='Plan_Layout_UNL_(XK_organized)'!G295,"",1)</f>
        <v/>
      </c>
      <c r="P295" s="39" t="str">
        <f>IF(I295='Plan_Layout_UNL_(XK_organized)'!H295,"",1)</f>
        <v/>
      </c>
      <c r="Q295" s="39" t="str">
        <f>IF(J295='Plan_Layout_UNL_(XK_organized)'!I295,"",1)</f>
        <v/>
      </c>
      <c r="R295" s="16"/>
      <c r="T295" s="15"/>
      <c r="U295" s="16"/>
      <c r="W295" s="15"/>
      <c r="X295" s="16"/>
      <c r="Z295" s="15"/>
      <c r="AA295" s="16"/>
      <c r="AC295" s="15"/>
      <c r="AD295" s="16"/>
      <c r="AF295" s="15"/>
      <c r="AG295" s="16"/>
    </row>
    <row r="296" spans="1:33" ht="15.75">
      <c r="A296" s="17">
        <v>295</v>
      </c>
      <c r="B296" s="17" t="s">
        <v>943</v>
      </c>
      <c r="C296" s="17" t="s">
        <v>944</v>
      </c>
      <c r="D296" s="17" t="s">
        <v>1317</v>
      </c>
      <c r="E296" s="26">
        <v>10606</v>
      </c>
      <c r="F296" s="26">
        <v>21615</v>
      </c>
      <c r="G296" s="26">
        <v>31613</v>
      </c>
      <c r="H296" s="26">
        <v>40506</v>
      </c>
      <c r="I296" s="26">
        <v>50823</v>
      </c>
      <c r="J296" s="26">
        <v>61604</v>
      </c>
      <c r="K296" s="37"/>
      <c r="L296" s="39" t="str">
        <f>IF(E296='Plan_Layout_UNL_(XK_organized)'!D296,"",1)</f>
        <v/>
      </c>
      <c r="M296" s="39" t="str">
        <f>IF(F296='Plan_Layout_UNL_(XK_organized)'!E296,"",1)</f>
        <v/>
      </c>
      <c r="N296" s="39" t="str">
        <f>IF(G296='Plan_Layout_UNL_(XK_organized)'!F296,"",1)</f>
        <v/>
      </c>
      <c r="O296" s="39" t="str">
        <f>IF(H296='Plan_Layout_UNL_(XK_organized)'!G296,"",1)</f>
        <v/>
      </c>
      <c r="P296" s="39" t="str">
        <f>IF(I296='Plan_Layout_UNL_(XK_organized)'!H296,"",1)</f>
        <v/>
      </c>
      <c r="Q296" s="39" t="str">
        <f>IF(J296='Plan_Layout_UNL_(XK_organized)'!I296,"",1)</f>
        <v/>
      </c>
      <c r="R296" s="16"/>
      <c r="T296" s="15"/>
      <c r="U296" s="16"/>
      <c r="W296" s="15"/>
      <c r="X296" s="16"/>
      <c r="Z296" s="15"/>
      <c r="AA296" s="16"/>
      <c r="AC296" s="15"/>
      <c r="AD296" s="16"/>
      <c r="AF296" s="15"/>
      <c r="AG296" s="16"/>
    </row>
    <row r="297" spans="1:33" ht="15.75">
      <c r="A297" s="17">
        <v>296</v>
      </c>
      <c r="B297" s="17" t="s">
        <v>946</v>
      </c>
      <c r="C297" s="17" t="s">
        <v>947</v>
      </c>
      <c r="D297" s="17" t="s">
        <v>1317</v>
      </c>
      <c r="E297" s="26">
        <v>11126</v>
      </c>
      <c r="F297" s="26">
        <v>20908</v>
      </c>
      <c r="G297" s="26">
        <v>30526</v>
      </c>
      <c r="H297" s="26">
        <v>41025</v>
      </c>
      <c r="I297" s="26">
        <v>50817</v>
      </c>
      <c r="J297" s="26">
        <v>60808</v>
      </c>
      <c r="K297" s="37"/>
      <c r="L297" s="39" t="str">
        <f>IF(E297='Plan_Layout_UNL_(XK_organized)'!D297,"",1)</f>
        <v/>
      </c>
      <c r="M297" s="39" t="str">
        <f>IF(F297='Plan_Layout_UNL_(XK_organized)'!E297,"",1)</f>
        <v/>
      </c>
      <c r="N297" s="39" t="str">
        <f>IF(G297='Plan_Layout_UNL_(XK_organized)'!F297,"",1)</f>
        <v/>
      </c>
      <c r="O297" s="39" t="str">
        <f>IF(H297='Plan_Layout_UNL_(XK_organized)'!G297,"",1)</f>
        <v/>
      </c>
      <c r="P297" s="39" t="str">
        <f>IF(I297='Plan_Layout_UNL_(XK_organized)'!H297,"",1)</f>
        <v/>
      </c>
      <c r="Q297" s="39" t="str">
        <f>IF(J297='Plan_Layout_UNL_(XK_organized)'!I297,"",1)</f>
        <v/>
      </c>
      <c r="R297" s="16"/>
      <c r="T297" s="15"/>
      <c r="U297" s="16"/>
      <c r="W297" s="15"/>
      <c r="X297" s="16"/>
      <c r="Z297" s="15"/>
      <c r="AA297" s="16"/>
      <c r="AC297" s="15"/>
      <c r="AD297" s="16"/>
      <c r="AF297" s="15"/>
      <c r="AG297" s="16"/>
    </row>
    <row r="298" spans="1:33" ht="15.75">
      <c r="A298" s="17">
        <v>297</v>
      </c>
      <c r="B298" s="17" t="s">
        <v>949</v>
      </c>
      <c r="C298" s="17" t="s">
        <v>950</v>
      </c>
      <c r="D298" s="17" t="s">
        <v>1317</v>
      </c>
      <c r="E298" s="26">
        <v>11304</v>
      </c>
      <c r="F298" s="26">
        <v>20514</v>
      </c>
      <c r="G298" s="26">
        <v>30905</v>
      </c>
      <c r="H298" s="26">
        <v>40622</v>
      </c>
      <c r="I298" s="26">
        <v>51605</v>
      </c>
      <c r="J298" s="26">
        <v>60313</v>
      </c>
      <c r="K298" s="37"/>
      <c r="L298" s="39" t="str">
        <f>IF(E298='Plan_Layout_UNL_(XK_organized)'!D298,"",1)</f>
        <v/>
      </c>
      <c r="M298" s="39" t="str">
        <f>IF(F298='Plan_Layout_UNL_(XK_organized)'!E298,"",1)</f>
        <v/>
      </c>
      <c r="N298" s="39" t="str">
        <f>IF(G298='Plan_Layout_UNL_(XK_organized)'!F298,"",1)</f>
        <v/>
      </c>
      <c r="O298" s="39" t="str">
        <f>IF(H298='Plan_Layout_UNL_(XK_organized)'!G298,"",1)</f>
        <v/>
      </c>
      <c r="P298" s="39" t="str">
        <f>IF(I298='Plan_Layout_UNL_(XK_organized)'!H298,"",1)</f>
        <v/>
      </c>
      <c r="Q298" s="39" t="str">
        <f>IF(J298='Plan_Layout_UNL_(XK_organized)'!I298,"",1)</f>
        <v/>
      </c>
      <c r="R298" s="16"/>
      <c r="T298" s="15"/>
      <c r="U298" s="16"/>
      <c r="W298" s="15"/>
      <c r="X298" s="16"/>
      <c r="Z298" s="15"/>
      <c r="AA298" s="16"/>
      <c r="AC298" s="15"/>
      <c r="AD298" s="16"/>
      <c r="AF298" s="15"/>
      <c r="AG298" s="16"/>
    </row>
    <row r="299" spans="1:33" ht="15.75">
      <c r="A299" s="17">
        <v>298</v>
      </c>
      <c r="B299" s="17" t="s">
        <v>952</v>
      </c>
      <c r="C299" s="17" t="s">
        <v>953</v>
      </c>
      <c r="D299" s="17" t="s">
        <v>1317</v>
      </c>
      <c r="E299" s="26">
        <v>10126</v>
      </c>
      <c r="F299" s="26">
        <v>20307</v>
      </c>
      <c r="G299" s="26">
        <v>30507</v>
      </c>
      <c r="H299" s="26">
        <v>40916</v>
      </c>
      <c r="I299" s="26">
        <v>51217</v>
      </c>
      <c r="J299" s="26">
        <v>60126</v>
      </c>
      <c r="K299" s="37"/>
      <c r="L299" s="39" t="str">
        <f>IF(E299='Plan_Layout_UNL_(XK_organized)'!D299,"",1)</f>
        <v/>
      </c>
      <c r="M299" s="39" t="str">
        <f>IF(F299='Plan_Layout_UNL_(XK_organized)'!E299,"",1)</f>
        <v/>
      </c>
      <c r="N299" s="39" t="str">
        <f>IF(G299='Plan_Layout_UNL_(XK_organized)'!F299,"",1)</f>
        <v/>
      </c>
      <c r="O299" s="39" t="str">
        <f>IF(H299='Plan_Layout_UNL_(XK_organized)'!G299,"",1)</f>
        <v/>
      </c>
      <c r="P299" s="39" t="str">
        <f>IF(I299='Plan_Layout_UNL_(XK_organized)'!H299,"",1)</f>
        <v/>
      </c>
      <c r="Q299" s="39" t="str">
        <f>IF(J299='Plan_Layout_UNL_(XK_organized)'!I299,"",1)</f>
        <v/>
      </c>
      <c r="R299" s="16"/>
      <c r="T299" s="15"/>
      <c r="U299" s="16"/>
      <c r="W299" s="15"/>
      <c r="X299" s="16"/>
      <c r="Z299" s="15"/>
      <c r="AA299" s="16"/>
      <c r="AC299" s="15"/>
      <c r="AD299" s="16"/>
      <c r="AF299" s="15"/>
      <c r="AG299" s="16"/>
    </row>
    <row r="300" spans="1:33" ht="15.75">
      <c r="A300" s="17">
        <v>299</v>
      </c>
      <c r="B300" s="17" t="s">
        <v>955</v>
      </c>
      <c r="C300" s="17" t="s">
        <v>956</v>
      </c>
      <c r="D300" s="17" t="s">
        <v>1317</v>
      </c>
      <c r="E300" s="26">
        <v>10726</v>
      </c>
      <c r="F300" s="26">
        <v>20607</v>
      </c>
      <c r="G300" s="26">
        <v>30709</v>
      </c>
      <c r="H300" s="26">
        <v>41416</v>
      </c>
      <c r="I300" s="26">
        <v>50918</v>
      </c>
      <c r="J300" s="26">
        <v>60527</v>
      </c>
      <c r="K300" s="37"/>
      <c r="L300" s="39" t="str">
        <f>IF(E300='Plan_Layout_UNL_(XK_organized)'!D300,"",1)</f>
        <v/>
      </c>
      <c r="M300" s="39" t="str">
        <f>IF(F300='Plan_Layout_UNL_(XK_organized)'!E300,"",1)</f>
        <v/>
      </c>
      <c r="N300" s="39" t="str">
        <f>IF(G300='Plan_Layout_UNL_(XK_organized)'!F300,"",1)</f>
        <v/>
      </c>
      <c r="O300" s="39" t="str">
        <f>IF(H300='Plan_Layout_UNL_(XK_organized)'!G300,"",1)</f>
        <v/>
      </c>
      <c r="P300" s="39" t="str">
        <f>IF(I300='Plan_Layout_UNL_(XK_organized)'!H300,"",1)</f>
        <v/>
      </c>
      <c r="Q300" s="39" t="str">
        <f>IF(J300='Plan_Layout_UNL_(XK_organized)'!I300,"",1)</f>
        <v/>
      </c>
      <c r="R300" s="16"/>
      <c r="T300" s="15"/>
      <c r="U300" s="16"/>
      <c r="W300" s="15"/>
      <c r="X300" s="16"/>
      <c r="Z300" s="15"/>
      <c r="AA300" s="16"/>
      <c r="AC300" s="15"/>
      <c r="AD300" s="16"/>
      <c r="AF300" s="15"/>
      <c r="AG300" s="16"/>
    </row>
    <row r="301" spans="1:33" ht="15.75">
      <c r="A301" s="17">
        <v>300</v>
      </c>
      <c r="B301" s="17" t="s">
        <v>75</v>
      </c>
      <c r="C301" s="17" t="s">
        <v>76</v>
      </c>
      <c r="D301" s="17" t="s">
        <v>1317</v>
      </c>
      <c r="E301" s="27">
        <v>11409</v>
      </c>
      <c r="F301" s="27">
        <v>21403</v>
      </c>
      <c r="G301" s="27">
        <v>31521</v>
      </c>
      <c r="H301" s="27">
        <v>41220</v>
      </c>
      <c r="I301" s="27">
        <v>51403</v>
      </c>
      <c r="J301" s="27">
        <v>61406</v>
      </c>
      <c r="K301" s="37"/>
      <c r="L301" s="39" t="str">
        <f>IF(E301='Plan_Layout_UNL_(XK_organized)'!D301,"",1)</f>
        <v/>
      </c>
      <c r="M301" s="39" t="str">
        <f>IF(F301='Plan_Layout_UNL_(XK_organized)'!E301,"",1)</f>
        <v/>
      </c>
      <c r="N301" s="39">
        <f>IF(G301='Plan_Layout_UNL_(XK_organized)'!F301,"",1)</f>
        <v>1</v>
      </c>
      <c r="O301" s="39" t="str">
        <f>IF(H301='Plan_Layout_UNL_(XK_organized)'!G301,"",1)</f>
        <v/>
      </c>
      <c r="P301" s="39" t="str">
        <f>IF(I301='Plan_Layout_UNL_(XK_organized)'!H301,"",1)</f>
        <v/>
      </c>
      <c r="Q301" s="39" t="str">
        <f>IF(J301='Plan_Layout_UNL_(XK_organized)'!I301,"",1)</f>
        <v/>
      </c>
      <c r="R301" s="16"/>
      <c r="T301" s="15"/>
      <c r="U301" s="16"/>
      <c r="W301" s="15"/>
      <c r="X301" s="16"/>
      <c r="Z301" s="15"/>
      <c r="AA301" s="16"/>
      <c r="AC301" s="15"/>
      <c r="AD301" s="16"/>
      <c r="AF301" s="15"/>
      <c r="AG301" s="16"/>
    </row>
    <row r="302" spans="1:33" ht="15.75">
      <c r="A302" s="17">
        <v>301</v>
      </c>
      <c r="B302" s="17" t="s">
        <v>958</v>
      </c>
      <c r="C302" s="17" t="s">
        <v>959</v>
      </c>
      <c r="D302" s="17" t="s">
        <v>1317</v>
      </c>
      <c r="E302" s="26">
        <v>10708</v>
      </c>
      <c r="F302" s="26">
        <v>21016</v>
      </c>
      <c r="G302" s="26">
        <v>31418</v>
      </c>
      <c r="H302" s="26">
        <v>40609</v>
      </c>
      <c r="I302" s="26">
        <v>50425</v>
      </c>
      <c r="J302" s="26">
        <v>61009</v>
      </c>
      <c r="K302" s="37"/>
      <c r="L302" s="39" t="str">
        <f>IF(E302='Plan_Layout_UNL_(XK_organized)'!D302,"",1)</f>
        <v/>
      </c>
      <c r="M302" s="39" t="str">
        <f>IF(F302='Plan_Layout_UNL_(XK_organized)'!E302,"",1)</f>
        <v/>
      </c>
      <c r="N302" s="39" t="str">
        <f>IF(G302='Plan_Layout_UNL_(XK_organized)'!F302,"",1)</f>
        <v/>
      </c>
      <c r="O302" s="39" t="str">
        <f>IF(H302='Plan_Layout_UNL_(XK_organized)'!G302,"",1)</f>
        <v/>
      </c>
      <c r="P302" s="39" t="str">
        <f>IF(I302='Plan_Layout_UNL_(XK_organized)'!H302,"",1)</f>
        <v/>
      </c>
      <c r="Q302" s="39">
        <f>IF(J302='Plan_Layout_UNL_(XK_organized)'!I302,"",1)</f>
        <v>1</v>
      </c>
      <c r="R302" s="16"/>
      <c r="T302" s="15"/>
      <c r="U302" s="16"/>
      <c r="W302" s="15"/>
      <c r="X302" s="16"/>
      <c r="Z302" s="15"/>
      <c r="AA302" s="16"/>
      <c r="AC302" s="15"/>
      <c r="AD302" s="16"/>
      <c r="AF302" s="15"/>
      <c r="AG302" s="16"/>
    </row>
    <row r="303" spans="1:33" ht="15.75">
      <c r="A303" s="17">
        <v>302</v>
      </c>
      <c r="B303" s="17" t="s">
        <v>961</v>
      </c>
      <c r="C303" s="17" t="s">
        <v>962</v>
      </c>
      <c r="D303" s="17" t="s">
        <v>1317</v>
      </c>
      <c r="E303" s="26">
        <v>10318</v>
      </c>
      <c r="F303" s="26">
        <v>21625</v>
      </c>
      <c r="G303" s="26">
        <v>30717</v>
      </c>
      <c r="H303" s="26">
        <v>41608</v>
      </c>
      <c r="I303" s="26">
        <v>51126</v>
      </c>
      <c r="J303" s="26">
        <v>61517</v>
      </c>
      <c r="K303" s="37"/>
      <c r="L303" s="39" t="str">
        <f>IF(E303='Plan_Layout_UNL_(XK_organized)'!D303,"",1)</f>
        <v/>
      </c>
      <c r="M303" s="39" t="str">
        <f>IF(F303='Plan_Layout_UNL_(XK_organized)'!E303,"",1)</f>
        <v/>
      </c>
      <c r="N303" s="39" t="str">
        <f>IF(G303='Plan_Layout_UNL_(XK_organized)'!F303,"",1)</f>
        <v/>
      </c>
      <c r="O303" s="39" t="str">
        <f>IF(H303='Plan_Layout_UNL_(XK_organized)'!G303,"",1)</f>
        <v/>
      </c>
      <c r="P303" s="39" t="str">
        <f>IF(I303='Plan_Layout_UNL_(XK_organized)'!H303,"",1)</f>
        <v/>
      </c>
      <c r="Q303" s="39" t="str">
        <f>IF(J303='Plan_Layout_UNL_(XK_organized)'!I303,"",1)</f>
        <v/>
      </c>
      <c r="R303" s="16"/>
      <c r="T303" s="15"/>
      <c r="U303" s="16"/>
      <c r="W303" s="15"/>
      <c r="X303" s="16"/>
      <c r="Z303" s="15"/>
      <c r="AA303" s="16"/>
      <c r="AC303" s="15"/>
      <c r="AD303" s="16"/>
      <c r="AF303" s="15"/>
      <c r="AG303" s="16"/>
    </row>
    <row r="304" spans="1:33" ht="15.75">
      <c r="A304" s="17">
        <v>303</v>
      </c>
      <c r="B304" s="17" t="s">
        <v>964</v>
      </c>
      <c r="C304" s="17" t="s">
        <v>965</v>
      </c>
      <c r="D304" s="17" t="s">
        <v>1317</v>
      </c>
      <c r="E304" s="26">
        <v>10517</v>
      </c>
      <c r="F304" s="26">
        <v>21126</v>
      </c>
      <c r="G304" s="26">
        <v>30418</v>
      </c>
      <c r="H304" s="26">
        <v>41307</v>
      </c>
      <c r="I304" s="26">
        <v>51525</v>
      </c>
      <c r="J304" s="26">
        <v>60918</v>
      </c>
      <c r="K304" s="37"/>
      <c r="L304" s="39" t="str">
        <f>IF(E304='Plan_Layout_UNL_(XK_organized)'!D304,"",1)</f>
        <v/>
      </c>
      <c r="M304" s="39" t="str">
        <f>IF(F304='Plan_Layout_UNL_(XK_organized)'!E304,"",1)</f>
        <v/>
      </c>
      <c r="N304" s="39" t="str">
        <f>IF(G304='Plan_Layout_UNL_(XK_organized)'!F304,"",1)</f>
        <v/>
      </c>
      <c r="O304" s="39" t="str">
        <f>IF(H304='Plan_Layout_UNL_(XK_organized)'!G304,"",1)</f>
        <v/>
      </c>
      <c r="P304" s="39" t="str">
        <f>IF(I304='Plan_Layout_UNL_(XK_organized)'!H304,"",1)</f>
        <v/>
      </c>
      <c r="Q304" s="39" t="str">
        <f>IF(J304='Plan_Layout_UNL_(XK_organized)'!I304,"",1)</f>
        <v/>
      </c>
      <c r="R304" s="16"/>
      <c r="T304" s="15"/>
      <c r="U304" s="16"/>
      <c r="W304" s="15"/>
      <c r="X304" s="16"/>
      <c r="Z304" s="15"/>
      <c r="AA304" s="16"/>
      <c r="AC304" s="15"/>
      <c r="AD304" s="16"/>
      <c r="AF304" s="15"/>
      <c r="AG304" s="16"/>
    </row>
    <row r="305" spans="1:33" ht="15.75">
      <c r="A305" s="17">
        <v>304</v>
      </c>
      <c r="B305" s="17" t="s">
        <v>75</v>
      </c>
      <c r="C305" s="17" t="s">
        <v>76</v>
      </c>
      <c r="D305" s="17" t="s">
        <v>1317</v>
      </c>
      <c r="E305" s="27">
        <v>11414</v>
      </c>
      <c r="F305" s="27">
        <v>21417</v>
      </c>
      <c r="G305" s="27">
        <v>31503</v>
      </c>
      <c r="H305" s="27">
        <v>41226</v>
      </c>
      <c r="I305" s="27">
        <v>51405</v>
      </c>
      <c r="J305" s="27">
        <v>61407</v>
      </c>
      <c r="K305" s="37"/>
      <c r="L305" s="39" t="str">
        <f>IF(E305='Plan_Layout_UNL_(XK_organized)'!D305,"",1)</f>
        <v/>
      </c>
      <c r="M305" s="39" t="str">
        <f>IF(F305='Plan_Layout_UNL_(XK_organized)'!E305,"",1)</f>
        <v/>
      </c>
      <c r="N305" s="39" t="str">
        <f>IF(G305='Plan_Layout_UNL_(XK_organized)'!F305,"",1)</f>
        <v/>
      </c>
      <c r="O305" s="39" t="str">
        <f>IF(H305='Plan_Layout_UNL_(XK_organized)'!G305,"",1)</f>
        <v/>
      </c>
      <c r="P305" s="39" t="str">
        <f>IF(I305='Plan_Layout_UNL_(XK_organized)'!H305,"",1)</f>
        <v/>
      </c>
      <c r="Q305" s="39" t="str">
        <f>IF(J305='Plan_Layout_UNL_(XK_organized)'!I305,"",1)</f>
        <v/>
      </c>
      <c r="R305" s="16"/>
      <c r="T305" s="15"/>
      <c r="U305" s="16"/>
      <c r="W305" s="15"/>
      <c r="X305" s="16"/>
      <c r="Z305" s="15"/>
      <c r="AA305" s="16"/>
      <c r="AC305" s="15"/>
      <c r="AD305" s="16"/>
      <c r="AF305" s="15"/>
      <c r="AG305" s="16"/>
    </row>
    <row r="306" spans="1:33" ht="15.75">
      <c r="A306" s="17">
        <v>305</v>
      </c>
      <c r="B306" s="17" t="s">
        <v>968</v>
      </c>
      <c r="C306" s="17" t="s">
        <v>969</v>
      </c>
      <c r="D306" s="17" t="s">
        <v>1317</v>
      </c>
      <c r="E306" s="26">
        <v>10916</v>
      </c>
      <c r="F306" s="26">
        <v>20125</v>
      </c>
      <c r="G306" s="26">
        <v>31025</v>
      </c>
      <c r="H306" s="26">
        <v>40216</v>
      </c>
      <c r="I306" s="26">
        <v>50809</v>
      </c>
      <c r="J306" s="26">
        <v>61226</v>
      </c>
      <c r="K306" s="37"/>
      <c r="L306" s="39" t="str">
        <f>IF(E306='Plan_Layout_UNL_(XK_organized)'!D306,"",1)</f>
        <v/>
      </c>
      <c r="M306" s="39" t="str">
        <f>IF(F306='Plan_Layout_UNL_(XK_organized)'!E306,"",1)</f>
        <v/>
      </c>
      <c r="N306" s="39" t="str">
        <f>IF(G306='Plan_Layout_UNL_(XK_organized)'!F306,"",1)</f>
        <v/>
      </c>
      <c r="O306" s="39" t="str">
        <f>IF(H306='Plan_Layout_UNL_(XK_organized)'!G306,"",1)</f>
        <v/>
      </c>
      <c r="P306" s="39" t="str">
        <f>IF(I306='Plan_Layout_UNL_(XK_organized)'!H306,"",1)</f>
        <v/>
      </c>
      <c r="Q306" s="39" t="str">
        <f>IF(J306='Plan_Layout_UNL_(XK_organized)'!I306,"",1)</f>
        <v/>
      </c>
      <c r="R306" s="16"/>
      <c r="T306" s="15"/>
      <c r="U306" s="16"/>
      <c r="W306" s="15"/>
      <c r="X306" s="16"/>
      <c r="Z306" s="15"/>
      <c r="AA306" s="16"/>
      <c r="AC306" s="15"/>
      <c r="AD306" s="16"/>
      <c r="AF306" s="15"/>
      <c r="AG306" s="16"/>
    </row>
    <row r="307" spans="1:33" ht="15.75">
      <c r="A307" s="17">
        <v>306</v>
      </c>
      <c r="B307" s="17" t="s">
        <v>971</v>
      </c>
      <c r="C307" s="17" t="s">
        <v>972</v>
      </c>
      <c r="D307" s="17" t="s">
        <v>1317</v>
      </c>
      <c r="E307" s="26">
        <v>11204</v>
      </c>
      <c r="F307" s="26">
        <v>20615</v>
      </c>
      <c r="G307" s="26">
        <v>31305</v>
      </c>
      <c r="H307" s="26">
        <v>40723</v>
      </c>
      <c r="I307" s="26">
        <v>51004</v>
      </c>
      <c r="J307" s="26">
        <v>60714</v>
      </c>
      <c r="K307" s="37"/>
      <c r="L307" s="39" t="str">
        <f>IF(E307='Plan_Layout_UNL_(XK_organized)'!D307,"",1)</f>
        <v/>
      </c>
      <c r="M307" s="39" t="str">
        <f>IF(F307='Plan_Layout_UNL_(XK_organized)'!E307,"",1)</f>
        <v/>
      </c>
      <c r="N307" s="39" t="str">
        <f>IF(G307='Plan_Layout_UNL_(XK_organized)'!F307,"",1)</f>
        <v/>
      </c>
      <c r="O307" s="39" t="str">
        <f>IF(H307='Plan_Layout_UNL_(XK_organized)'!G307,"",1)</f>
        <v/>
      </c>
      <c r="P307" s="39" t="str">
        <f>IF(I307='Plan_Layout_UNL_(XK_organized)'!H307,"",1)</f>
        <v/>
      </c>
      <c r="Q307" s="39" t="str">
        <f>IF(J307='Plan_Layout_UNL_(XK_organized)'!I307,"",1)</f>
        <v/>
      </c>
      <c r="R307" s="16"/>
      <c r="T307" s="15"/>
      <c r="U307" s="16"/>
      <c r="W307" s="15"/>
      <c r="X307" s="16"/>
      <c r="Z307" s="15"/>
      <c r="AA307" s="16"/>
      <c r="AC307" s="15"/>
      <c r="AD307" s="16"/>
      <c r="AF307" s="15"/>
      <c r="AG307" s="16"/>
    </row>
    <row r="308" spans="1:33" ht="15.75">
      <c r="A308" s="17">
        <v>307</v>
      </c>
      <c r="B308" s="17" t="s">
        <v>974</v>
      </c>
      <c r="C308" s="17" t="s">
        <v>975</v>
      </c>
      <c r="D308" s="17" t="s">
        <v>1317</v>
      </c>
      <c r="E308" s="26">
        <v>11305</v>
      </c>
      <c r="F308" s="26">
        <v>20213</v>
      </c>
      <c r="G308" s="26">
        <v>30906</v>
      </c>
      <c r="H308" s="26">
        <v>40623</v>
      </c>
      <c r="I308" s="26">
        <v>51506</v>
      </c>
      <c r="J308" s="26">
        <v>60713</v>
      </c>
      <c r="K308" s="37"/>
      <c r="L308" s="39" t="str">
        <f>IF(E308='Plan_Layout_UNL_(XK_organized)'!D308,"",1)</f>
        <v/>
      </c>
      <c r="M308" s="39" t="str">
        <f>IF(F308='Plan_Layout_UNL_(XK_organized)'!E308,"",1)</f>
        <v/>
      </c>
      <c r="N308" s="39" t="str">
        <f>IF(G308='Plan_Layout_UNL_(XK_organized)'!F308,"",1)</f>
        <v/>
      </c>
      <c r="O308" s="39" t="str">
        <f>IF(H308='Plan_Layout_UNL_(XK_organized)'!G308,"",1)</f>
        <v/>
      </c>
      <c r="P308" s="39" t="str">
        <f>IF(I308='Plan_Layout_UNL_(XK_organized)'!H308,"",1)</f>
        <v/>
      </c>
      <c r="Q308" s="39" t="str">
        <f>IF(J308='Plan_Layout_UNL_(XK_organized)'!I308,"",1)</f>
        <v/>
      </c>
      <c r="R308" s="16"/>
      <c r="T308" s="15"/>
      <c r="U308" s="16"/>
      <c r="W308" s="15"/>
      <c r="X308" s="16"/>
      <c r="Z308" s="15"/>
      <c r="AA308" s="16"/>
      <c r="AC308" s="15"/>
      <c r="AD308" s="16"/>
      <c r="AF308" s="15"/>
      <c r="AG308" s="16"/>
    </row>
    <row r="309" spans="1:33" ht="15.75">
      <c r="A309" s="17">
        <v>308</v>
      </c>
      <c r="B309" s="17" t="s">
        <v>977</v>
      </c>
      <c r="C309" s="17" t="s">
        <v>978</v>
      </c>
      <c r="D309" s="17" t="s">
        <v>1317</v>
      </c>
      <c r="E309" s="26">
        <v>10317</v>
      </c>
      <c r="F309" s="26">
        <v>21027</v>
      </c>
      <c r="G309" s="26">
        <v>30718</v>
      </c>
      <c r="H309" s="26">
        <v>40908</v>
      </c>
      <c r="I309" s="26">
        <v>51427</v>
      </c>
      <c r="J309" s="26">
        <v>61318</v>
      </c>
      <c r="K309" s="37"/>
      <c r="L309" s="39" t="str">
        <f>IF(E309='Plan_Layout_UNL_(XK_organized)'!D309,"",1)</f>
        <v/>
      </c>
      <c r="M309" s="39" t="str">
        <f>IF(F309='Plan_Layout_UNL_(XK_organized)'!E309,"",1)</f>
        <v/>
      </c>
      <c r="N309" s="39" t="str">
        <f>IF(G309='Plan_Layout_UNL_(XK_organized)'!F309,"",1)</f>
        <v/>
      </c>
      <c r="O309" s="39" t="str">
        <f>IF(H309='Plan_Layout_UNL_(XK_organized)'!G309,"",1)</f>
        <v/>
      </c>
      <c r="P309" s="39" t="str">
        <f>IF(I309='Plan_Layout_UNL_(XK_organized)'!H309,"",1)</f>
        <v/>
      </c>
      <c r="Q309" s="39" t="str">
        <f>IF(J309='Plan_Layout_UNL_(XK_organized)'!I309,"",1)</f>
        <v/>
      </c>
      <c r="R309" s="16"/>
      <c r="T309" s="15"/>
      <c r="U309" s="16"/>
      <c r="W309" s="15"/>
      <c r="X309" s="16"/>
      <c r="Z309" s="15"/>
      <c r="AA309" s="16"/>
      <c r="AC309" s="15"/>
      <c r="AD309" s="16"/>
      <c r="AF309" s="15"/>
      <c r="AG309" s="16"/>
    </row>
    <row r="310" spans="1:33" ht="15.75">
      <c r="A310" s="17">
        <v>309</v>
      </c>
      <c r="B310" s="17" t="s">
        <v>980</v>
      </c>
      <c r="C310" s="17" t="s">
        <v>981</v>
      </c>
      <c r="D310" s="17" t="s">
        <v>1317</v>
      </c>
      <c r="E310" s="26">
        <v>10825</v>
      </c>
      <c r="F310" s="26">
        <v>20508</v>
      </c>
      <c r="G310" s="26">
        <v>30807</v>
      </c>
      <c r="H310" s="26">
        <v>41216</v>
      </c>
      <c r="I310" s="26">
        <v>51317</v>
      </c>
      <c r="J310" s="26">
        <v>60625</v>
      </c>
      <c r="K310" s="37"/>
      <c r="L310" s="39" t="str">
        <f>IF(E310='Plan_Layout_UNL_(XK_organized)'!D310,"",1)</f>
        <v/>
      </c>
      <c r="M310" s="39" t="str">
        <f>IF(F310='Plan_Layout_UNL_(XK_organized)'!E310,"",1)</f>
        <v/>
      </c>
      <c r="N310" s="39" t="str">
        <f>IF(G310='Plan_Layout_UNL_(XK_organized)'!F310,"",1)</f>
        <v/>
      </c>
      <c r="O310" s="39" t="str">
        <f>IF(H310='Plan_Layout_UNL_(XK_organized)'!G310,"",1)</f>
        <v/>
      </c>
      <c r="P310" s="39" t="str">
        <f>IF(I310='Plan_Layout_UNL_(XK_organized)'!H310,"",1)</f>
        <v/>
      </c>
      <c r="Q310" s="39" t="str">
        <f>IF(J310='Plan_Layout_UNL_(XK_organized)'!I310,"",1)</f>
        <v/>
      </c>
      <c r="R310" s="16"/>
      <c r="T310" s="15"/>
      <c r="U310" s="16"/>
      <c r="W310" s="15"/>
      <c r="X310" s="16"/>
      <c r="Z310" s="15"/>
      <c r="AA310" s="16"/>
      <c r="AC310" s="15"/>
      <c r="AD310" s="16"/>
      <c r="AF310" s="15"/>
      <c r="AG310" s="16"/>
    </row>
    <row r="311" spans="1:33" ht="15.75">
      <c r="A311" s="17">
        <v>310</v>
      </c>
      <c r="B311" s="17" t="s">
        <v>983</v>
      </c>
      <c r="C311" s="17" t="s">
        <v>984</v>
      </c>
      <c r="D311" s="17" t="s">
        <v>1317</v>
      </c>
      <c r="E311" s="26">
        <v>10108</v>
      </c>
      <c r="F311" s="26">
        <v>21117</v>
      </c>
      <c r="G311" s="26">
        <v>30918</v>
      </c>
      <c r="H311" s="26">
        <v>40607</v>
      </c>
      <c r="I311" s="26">
        <v>50725</v>
      </c>
      <c r="J311" s="26">
        <v>61007</v>
      </c>
      <c r="K311" s="37"/>
      <c r="L311" s="39" t="str">
        <f>IF(E311='Plan_Layout_UNL_(XK_organized)'!D311,"",1)</f>
        <v/>
      </c>
      <c r="M311" s="39" t="str">
        <f>IF(F311='Plan_Layout_UNL_(XK_organized)'!E311,"",1)</f>
        <v/>
      </c>
      <c r="N311" s="39" t="str">
        <f>IF(G311='Plan_Layout_UNL_(XK_organized)'!F311,"",1)</f>
        <v/>
      </c>
      <c r="O311" s="39" t="str">
        <f>IF(H311='Plan_Layout_UNL_(XK_organized)'!G311,"",1)</f>
        <v/>
      </c>
      <c r="P311" s="39" t="str">
        <f>IF(I311='Plan_Layout_UNL_(XK_organized)'!H311,"",1)</f>
        <v/>
      </c>
      <c r="Q311" s="39" t="str">
        <f>IF(J311='Plan_Layout_UNL_(XK_organized)'!I311,"",1)</f>
        <v/>
      </c>
      <c r="R311" s="16"/>
      <c r="T311" s="15"/>
      <c r="U311" s="16"/>
      <c r="W311" s="15"/>
      <c r="X311" s="16"/>
      <c r="Z311" s="15"/>
      <c r="AA311" s="16"/>
      <c r="AC311" s="15"/>
      <c r="AD311" s="16"/>
      <c r="AF311" s="15"/>
      <c r="AG311" s="16"/>
    </row>
    <row r="312" spans="1:33" ht="15.75">
      <c r="A312" s="17">
        <v>311</v>
      </c>
      <c r="B312" s="17" t="s">
        <v>986</v>
      </c>
      <c r="C312" s="17" t="s">
        <v>987</v>
      </c>
      <c r="D312" s="17" t="s">
        <v>1317</v>
      </c>
      <c r="E312" s="26">
        <v>10906</v>
      </c>
      <c r="F312" s="26">
        <v>20315</v>
      </c>
      <c r="G312" s="26">
        <v>31004</v>
      </c>
      <c r="H312" s="26">
        <v>40822</v>
      </c>
      <c r="I312" s="26">
        <v>51006</v>
      </c>
      <c r="J312" s="26">
        <v>60815</v>
      </c>
      <c r="K312" s="37"/>
      <c r="L312" s="39" t="str">
        <f>IF(E312='Plan_Layout_UNL_(XK_organized)'!D312,"",1)</f>
        <v/>
      </c>
      <c r="M312" s="39" t="str">
        <f>IF(F312='Plan_Layout_UNL_(XK_organized)'!E312,"",1)</f>
        <v/>
      </c>
      <c r="N312" s="39" t="str">
        <f>IF(G312='Plan_Layout_UNL_(XK_organized)'!F312,"",1)</f>
        <v/>
      </c>
      <c r="O312" s="39" t="str">
        <f>IF(H312='Plan_Layout_UNL_(XK_organized)'!G312,"",1)</f>
        <v/>
      </c>
      <c r="P312" s="39" t="str">
        <f>IF(I312='Plan_Layout_UNL_(XK_organized)'!H312,"",1)</f>
        <v/>
      </c>
      <c r="Q312" s="39" t="str">
        <f>IF(J312='Plan_Layout_UNL_(XK_organized)'!I312,"",1)</f>
        <v/>
      </c>
      <c r="R312" s="16"/>
      <c r="T312" s="15"/>
      <c r="U312" s="16"/>
      <c r="W312" s="15"/>
      <c r="X312" s="16"/>
      <c r="Z312" s="15"/>
      <c r="AA312" s="16"/>
      <c r="AC312" s="15"/>
      <c r="AD312" s="16"/>
      <c r="AF312" s="15"/>
      <c r="AG312" s="16"/>
    </row>
    <row r="313" spans="1:33" ht="15.75">
      <c r="A313" s="17">
        <v>312</v>
      </c>
      <c r="B313" s="17" t="s">
        <v>990</v>
      </c>
      <c r="C313" s="17" t="s">
        <v>991</v>
      </c>
      <c r="D313" s="17" t="s">
        <v>1317</v>
      </c>
      <c r="E313" s="26">
        <v>10226</v>
      </c>
      <c r="F313" s="26">
        <v>20809</v>
      </c>
      <c r="G313" s="26">
        <v>30707</v>
      </c>
      <c r="H313" s="26">
        <v>41518</v>
      </c>
      <c r="I313" s="26">
        <v>51216</v>
      </c>
      <c r="J313" s="26">
        <v>60827</v>
      </c>
      <c r="K313" s="37"/>
      <c r="L313" s="39" t="str">
        <f>IF(E313='Plan_Layout_UNL_(XK_organized)'!D313,"",1)</f>
        <v/>
      </c>
      <c r="M313" s="39" t="str">
        <f>IF(F313='Plan_Layout_UNL_(XK_organized)'!E313,"",1)</f>
        <v/>
      </c>
      <c r="N313" s="39" t="str">
        <f>IF(G313='Plan_Layout_UNL_(XK_organized)'!F313,"",1)</f>
        <v/>
      </c>
      <c r="O313" s="39" t="str">
        <f>IF(H313='Plan_Layout_UNL_(XK_organized)'!G313,"",1)</f>
        <v/>
      </c>
      <c r="P313" s="39" t="str">
        <f>IF(I313='Plan_Layout_UNL_(XK_organized)'!H313,"",1)</f>
        <v/>
      </c>
      <c r="Q313" s="39" t="str">
        <f>IF(J313='Plan_Layout_UNL_(XK_organized)'!I313,"",1)</f>
        <v/>
      </c>
      <c r="R313" s="16"/>
      <c r="T313" s="15"/>
      <c r="U313" s="16"/>
      <c r="W313" s="15"/>
      <c r="X313" s="16"/>
      <c r="Z313" s="15"/>
      <c r="AA313" s="16"/>
      <c r="AC313" s="15"/>
      <c r="AD313" s="16"/>
      <c r="AF313" s="15"/>
      <c r="AG313" s="16"/>
    </row>
    <row r="314" spans="1:33" ht="15.75">
      <c r="A314" s="17">
        <v>313</v>
      </c>
      <c r="B314" s="17" t="s">
        <v>75</v>
      </c>
      <c r="C314" s="17" t="s">
        <v>76</v>
      </c>
      <c r="D314" s="17" t="s">
        <v>1317</v>
      </c>
      <c r="E314" s="27">
        <v>11606</v>
      </c>
      <c r="F314" s="27">
        <v>21420</v>
      </c>
      <c r="G314" s="27">
        <v>31506</v>
      </c>
      <c r="H314" s="27">
        <v>41315</v>
      </c>
      <c r="I314" s="27">
        <v>51410</v>
      </c>
      <c r="J314" s="27">
        <v>61416</v>
      </c>
      <c r="K314" s="37"/>
      <c r="L314" s="39" t="str">
        <f>IF(E314='Plan_Layout_UNL_(XK_organized)'!D314,"",1)</f>
        <v/>
      </c>
      <c r="M314" s="39" t="str">
        <f>IF(F314='Plan_Layout_UNL_(XK_organized)'!E314,"",1)</f>
        <v/>
      </c>
      <c r="N314" s="39" t="str">
        <f>IF(G314='Plan_Layout_UNL_(XK_organized)'!F314,"",1)</f>
        <v/>
      </c>
      <c r="O314" s="39" t="str">
        <f>IF(H314='Plan_Layout_UNL_(XK_organized)'!G314,"",1)</f>
        <v/>
      </c>
      <c r="P314" s="39" t="str">
        <f>IF(I314='Plan_Layout_UNL_(XK_organized)'!H314,"",1)</f>
        <v/>
      </c>
      <c r="Q314" s="39" t="str">
        <f>IF(J314='Plan_Layout_UNL_(XK_organized)'!I314,"",1)</f>
        <v/>
      </c>
      <c r="R314" s="16"/>
      <c r="T314" s="15"/>
      <c r="U314" s="16"/>
      <c r="W314" s="15"/>
      <c r="X314" s="16"/>
      <c r="Z314" s="15"/>
      <c r="AA314" s="16"/>
      <c r="AC314" s="15"/>
      <c r="AD314" s="16"/>
      <c r="AF314" s="15"/>
      <c r="AG314" s="16"/>
    </row>
    <row r="315" spans="1:33" ht="15.75">
      <c r="A315" s="17">
        <v>314</v>
      </c>
      <c r="B315" s="17" t="s">
        <v>993</v>
      </c>
      <c r="C315" s="17" t="s">
        <v>994</v>
      </c>
      <c r="D315" s="17" t="s">
        <v>1317</v>
      </c>
      <c r="E315" s="26">
        <v>10409</v>
      </c>
      <c r="F315" s="26">
        <v>21517</v>
      </c>
      <c r="G315" s="26">
        <v>31218</v>
      </c>
      <c r="H315" s="26">
        <v>40308</v>
      </c>
      <c r="I315" s="26">
        <v>50227</v>
      </c>
      <c r="J315" s="26">
        <v>61408</v>
      </c>
      <c r="K315" s="37"/>
      <c r="L315" s="39" t="str">
        <f>IF(E315='Plan_Layout_UNL_(XK_organized)'!D315,"",1)</f>
        <v/>
      </c>
      <c r="M315" s="39" t="str">
        <f>IF(F315='Plan_Layout_UNL_(XK_organized)'!E315,"",1)</f>
        <v/>
      </c>
      <c r="N315" s="39" t="str">
        <f>IF(G315='Plan_Layout_UNL_(XK_organized)'!F315,"",1)</f>
        <v/>
      </c>
      <c r="O315" s="39" t="str">
        <f>IF(H315='Plan_Layout_UNL_(XK_organized)'!G315,"",1)</f>
        <v/>
      </c>
      <c r="P315" s="39" t="str">
        <f>IF(I315='Plan_Layout_UNL_(XK_organized)'!H315,"",1)</f>
        <v/>
      </c>
      <c r="Q315" s="39" t="str">
        <f>IF(J315='Plan_Layout_UNL_(XK_organized)'!I315,"",1)</f>
        <v/>
      </c>
      <c r="R315" s="16"/>
      <c r="T315" s="15"/>
      <c r="U315" s="16"/>
      <c r="W315" s="15"/>
      <c r="X315" s="16"/>
      <c r="Z315" s="15"/>
      <c r="AA315" s="16"/>
      <c r="AC315" s="15"/>
      <c r="AD315" s="16"/>
      <c r="AF315" s="15"/>
      <c r="AG315" s="16"/>
    </row>
    <row r="316" spans="1:33" ht="15.75">
      <c r="A316" s="17">
        <v>315</v>
      </c>
      <c r="B316" s="17" t="s">
        <v>996</v>
      </c>
      <c r="C316" s="17" t="s">
        <v>997</v>
      </c>
      <c r="D316" s="17" t="s">
        <v>1317</v>
      </c>
      <c r="E316" s="26">
        <v>11604</v>
      </c>
      <c r="F316" s="26">
        <v>20215</v>
      </c>
      <c r="G316" s="26">
        <v>31306</v>
      </c>
      <c r="H316" s="26">
        <v>40124</v>
      </c>
      <c r="I316" s="26">
        <v>51104</v>
      </c>
      <c r="J316" s="26">
        <v>60115</v>
      </c>
      <c r="K316" s="37"/>
      <c r="L316" s="39" t="str">
        <f>IF(E316='Plan_Layout_UNL_(XK_organized)'!D316,"",1)</f>
        <v/>
      </c>
      <c r="M316" s="39" t="str">
        <f>IF(F316='Plan_Layout_UNL_(XK_organized)'!E316,"",1)</f>
        <v/>
      </c>
      <c r="N316" s="39" t="str">
        <f>IF(G316='Plan_Layout_UNL_(XK_organized)'!F316,"",1)</f>
        <v/>
      </c>
      <c r="O316" s="39" t="str">
        <f>IF(H316='Plan_Layout_UNL_(XK_organized)'!G316,"",1)</f>
        <v/>
      </c>
      <c r="P316" s="39" t="str">
        <f>IF(I316='Plan_Layout_UNL_(XK_organized)'!H316,"",1)</f>
        <v/>
      </c>
      <c r="Q316" s="39" t="str">
        <f>IF(J316='Plan_Layout_UNL_(XK_organized)'!I316,"",1)</f>
        <v/>
      </c>
      <c r="R316" s="16"/>
      <c r="T316" s="15"/>
      <c r="U316" s="16"/>
      <c r="W316" s="15"/>
      <c r="X316" s="16"/>
      <c r="Z316" s="15"/>
      <c r="AA316" s="16"/>
      <c r="AC316" s="15"/>
      <c r="AD316" s="16"/>
      <c r="AF316" s="15"/>
      <c r="AG316" s="16"/>
    </row>
    <row r="317" spans="1:33" ht="15.75">
      <c r="A317" s="17">
        <v>316</v>
      </c>
      <c r="B317" s="17" t="s">
        <v>999</v>
      </c>
      <c r="C317" s="17" t="s">
        <v>1000</v>
      </c>
      <c r="D317" s="17" t="s">
        <v>1317</v>
      </c>
      <c r="E317" s="26">
        <v>11516</v>
      </c>
      <c r="F317" s="26">
        <v>20326</v>
      </c>
      <c r="G317" s="26">
        <v>31326</v>
      </c>
      <c r="H317" s="26">
        <v>40116</v>
      </c>
      <c r="I317" s="26">
        <v>50407</v>
      </c>
      <c r="J317" s="26">
        <v>61625</v>
      </c>
      <c r="K317" s="37"/>
      <c r="L317" s="39" t="str">
        <f>IF(E317='Plan_Layout_UNL_(XK_organized)'!D317,"",1)</f>
        <v/>
      </c>
      <c r="M317" s="39" t="str">
        <f>IF(F317='Plan_Layout_UNL_(XK_organized)'!E317,"",1)</f>
        <v/>
      </c>
      <c r="N317" s="39" t="str">
        <f>IF(G317='Plan_Layout_UNL_(XK_organized)'!F317,"",1)</f>
        <v/>
      </c>
      <c r="O317" s="39" t="str">
        <f>IF(H317='Plan_Layout_UNL_(XK_organized)'!G317,"",1)</f>
        <v/>
      </c>
      <c r="P317" s="39" t="str">
        <f>IF(I317='Plan_Layout_UNL_(XK_organized)'!H317,"",1)</f>
        <v/>
      </c>
      <c r="Q317" s="39" t="str">
        <f>IF(J317='Plan_Layout_UNL_(XK_organized)'!I317,"",1)</f>
        <v/>
      </c>
      <c r="R317" s="16"/>
      <c r="T317" s="15"/>
      <c r="U317" s="16"/>
      <c r="W317" s="15"/>
      <c r="X317" s="16"/>
      <c r="Z317" s="15"/>
      <c r="AA317" s="16"/>
      <c r="AC317" s="15"/>
      <c r="AD317" s="16"/>
      <c r="AF317" s="15"/>
      <c r="AG317" s="16"/>
    </row>
    <row r="318" spans="1:33" ht="15.75">
      <c r="A318" s="17">
        <v>317</v>
      </c>
      <c r="B318" s="17" t="s">
        <v>1002</v>
      </c>
      <c r="C318" s="17" t="s">
        <v>1003</v>
      </c>
      <c r="D318" s="17" t="s">
        <v>1317</v>
      </c>
      <c r="E318" s="26">
        <v>10627</v>
      </c>
      <c r="F318" s="26">
        <v>20708</v>
      </c>
      <c r="G318" s="26">
        <v>30209</v>
      </c>
      <c r="H318" s="26">
        <v>40918</v>
      </c>
      <c r="I318" s="26">
        <v>50917</v>
      </c>
      <c r="J318" s="26">
        <v>60325</v>
      </c>
      <c r="K318" s="37"/>
      <c r="L318" s="39" t="str">
        <f>IF(E318='Plan_Layout_UNL_(XK_organized)'!D318,"",1)</f>
        <v/>
      </c>
      <c r="M318" s="39" t="str">
        <f>IF(F318='Plan_Layout_UNL_(XK_organized)'!E318,"",1)</f>
        <v/>
      </c>
      <c r="N318" s="39" t="str">
        <f>IF(G318='Plan_Layout_UNL_(XK_organized)'!F318,"",1)</f>
        <v/>
      </c>
      <c r="O318" s="39" t="str">
        <f>IF(H318='Plan_Layout_UNL_(XK_organized)'!G318,"",1)</f>
        <v/>
      </c>
      <c r="P318" s="39" t="str">
        <f>IF(I318='Plan_Layout_UNL_(XK_organized)'!H318,"",1)</f>
        <v/>
      </c>
      <c r="Q318" s="39" t="str">
        <f>IF(J318='Plan_Layout_UNL_(XK_organized)'!I318,"",1)</f>
        <v/>
      </c>
      <c r="R318" s="16"/>
      <c r="T318" s="15"/>
      <c r="U318" s="16"/>
      <c r="W318" s="15"/>
      <c r="X318" s="16"/>
      <c r="Z318" s="15"/>
      <c r="AA318" s="16"/>
      <c r="AC318" s="15"/>
      <c r="AD318" s="16"/>
      <c r="AF318" s="15"/>
      <c r="AG318" s="16"/>
    </row>
    <row r="319" spans="1:33" ht="15.75">
      <c r="A319" s="17">
        <v>318</v>
      </c>
      <c r="B319" s="17" t="s">
        <v>1006</v>
      </c>
      <c r="C319" s="17" t="s">
        <v>1007</v>
      </c>
      <c r="D319" s="17" t="s">
        <v>1317</v>
      </c>
      <c r="E319" s="26">
        <v>11125</v>
      </c>
      <c r="F319" s="26">
        <v>21108</v>
      </c>
      <c r="G319" s="26">
        <v>30127</v>
      </c>
      <c r="H319" s="26">
        <v>41427</v>
      </c>
      <c r="I319" s="26">
        <v>50617</v>
      </c>
      <c r="J319" s="26">
        <v>60807</v>
      </c>
      <c r="K319" s="37"/>
      <c r="L319" s="39" t="str">
        <f>IF(E319='Plan_Layout_UNL_(XK_organized)'!D319,"",1)</f>
        <v/>
      </c>
      <c r="M319" s="39" t="str">
        <f>IF(F319='Plan_Layout_UNL_(XK_organized)'!E319,"",1)</f>
        <v/>
      </c>
      <c r="N319" s="39" t="str">
        <f>IF(G319='Plan_Layout_UNL_(XK_organized)'!F319,"",1)</f>
        <v/>
      </c>
      <c r="O319" s="39" t="str">
        <f>IF(H319='Plan_Layout_UNL_(XK_organized)'!G319,"",1)</f>
        <v/>
      </c>
      <c r="P319" s="39" t="str">
        <f>IF(I319='Plan_Layout_UNL_(XK_organized)'!H319,"",1)</f>
        <v/>
      </c>
      <c r="Q319" s="39" t="str">
        <f>IF(J319='Plan_Layout_UNL_(XK_organized)'!I319,"",1)</f>
        <v/>
      </c>
      <c r="R319" s="16"/>
      <c r="T319" s="15"/>
      <c r="U319" s="16"/>
      <c r="W319" s="15"/>
      <c r="X319" s="16"/>
      <c r="Z319" s="15"/>
      <c r="AA319" s="16"/>
      <c r="AC319" s="15"/>
      <c r="AD319" s="16"/>
      <c r="AF319" s="15"/>
      <c r="AG319" s="16"/>
    </row>
    <row r="320" spans="1:33" ht="15.75">
      <c r="A320" s="17">
        <v>319</v>
      </c>
      <c r="B320" s="17" t="s">
        <v>1009</v>
      </c>
      <c r="C320" s="17" t="s">
        <v>1010</v>
      </c>
      <c r="D320" s="17" t="s">
        <v>1317</v>
      </c>
      <c r="E320" s="26">
        <v>11504</v>
      </c>
      <c r="F320" s="26">
        <v>20813</v>
      </c>
      <c r="G320" s="26">
        <v>30904</v>
      </c>
      <c r="H320" s="26">
        <v>40722</v>
      </c>
      <c r="I320" s="26">
        <v>51504</v>
      </c>
      <c r="J320" s="26">
        <v>60414</v>
      </c>
      <c r="K320" s="37"/>
      <c r="L320" s="39" t="str">
        <f>IF(E320='Plan_Layout_UNL_(XK_organized)'!D320,"",1)</f>
        <v/>
      </c>
      <c r="M320" s="39" t="str">
        <f>IF(F320='Plan_Layout_UNL_(XK_organized)'!E320,"",1)</f>
        <v/>
      </c>
      <c r="N320" s="39" t="str">
        <f>IF(G320='Plan_Layout_UNL_(XK_organized)'!F320,"",1)</f>
        <v/>
      </c>
      <c r="O320" s="39" t="str">
        <f>IF(H320='Plan_Layout_UNL_(XK_organized)'!G320,"",1)</f>
        <v/>
      </c>
      <c r="P320" s="39" t="str">
        <f>IF(I320='Plan_Layout_UNL_(XK_organized)'!H320,"",1)</f>
        <v/>
      </c>
      <c r="Q320" s="39" t="str">
        <f>IF(J320='Plan_Layout_UNL_(XK_organized)'!I320,"",1)</f>
        <v/>
      </c>
      <c r="R320" s="16"/>
      <c r="T320" s="15"/>
      <c r="U320" s="16"/>
      <c r="W320" s="15"/>
      <c r="X320" s="16"/>
      <c r="Z320" s="15"/>
      <c r="AA320" s="16"/>
      <c r="AC320" s="15"/>
      <c r="AD320" s="16"/>
      <c r="AF320" s="15"/>
      <c r="AG320" s="16"/>
    </row>
    <row r="321" spans="1:33" ht="15.75">
      <c r="A321" s="17">
        <v>320</v>
      </c>
      <c r="B321" s="17" t="s">
        <v>1012</v>
      </c>
      <c r="C321" s="17" t="s">
        <v>1013</v>
      </c>
      <c r="D321" s="17" t="s">
        <v>1317</v>
      </c>
      <c r="E321" s="26">
        <v>11505</v>
      </c>
      <c r="F321" s="26">
        <v>20415</v>
      </c>
      <c r="G321" s="26">
        <v>31204</v>
      </c>
      <c r="H321" s="26">
        <v>40523</v>
      </c>
      <c r="I321" s="26">
        <v>51606</v>
      </c>
      <c r="J321" s="26">
        <v>60314</v>
      </c>
      <c r="K321" s="37"/>
      <c r="L321" s="39" t="str">
        <f>IF(E321='Plan_Layout_UNL_(XK_organized)'!D321,"",1)</f>
        <v/>
      </c>
      <c r="M321" s="39" t="str">
        <f>IF(F321='Plan_Layout_UNL_(XK_organized)'!E321,"",1)</f>
        <v/>
      </c>
      <c r="N321" s="39" t="str">
        <f>IF(G321='Plan_Layout_UNL_(XK_organized)'!F321,"",1)</f>
        <v/>
      </c>
      <c r="O321" s="39" t="str">
        <f>IF(H321='Plan_Layout_UNL_(XK_organized)'!G321,"",1)</f>
        <v/>
      </c>
      <c r="P321" s="39" t="str">
        <f>IF(I321='Plan_Layout_UNL_(XK_organized)'!H321,"",1)</f>
        <v/>
      </c>
      <c r="Q321" s="39" t="str">
        <f>IF(J321='Plan_Layout_UNL_(XK_organized)'!I321,"",1)</f>
        <v/>
      </c>
      <c r="R321" s="16"/>
      <c r="T321" s="15"/>
      <c r="U321" s="16"/>
      <c r="W321" s="15"/>
      <c r="X321" s="16"/>
      <c r="Z321" s="15"/>
      <c r="AA321" s="16"/>
      <c r="AC321" s="15"/>
      <c r="AD321" s="16"/>
      <c r="AF321" s="15"/>
      <c r="AG321" s="16"/>
    </row>
    <row r="322" spans="1:33" ht="15.75">
      <c r="A322" s="17">
        <v>321</v>
      </c>
      <c r="B322" s="17" t="s">
        <v>1015</v>
      </c>
      <c r="C322" s="17" t="s">
        <v>1016</v>
      </c>
      <c r="D322" s="17" t="s">
        <v>1317</v>
      </c>
      <c r="E322" s="26">
        <v>11408</v>
      </c>
      <c r="F322" s="26">
        <v>20117</v>
      </c>
      <c r="G322" s="26">
        <v>31407</v>
      </c>
      <c r="H322" s="26">
        <v>40125</v>
      </c>
      <c r="I322" s="26">
        <v>51407</v>
      </c>
      <c r="J322" s="26">
        <v>60818</v>
      </c>
      <c r="K322" s="37"/>
      <c r="L322" s="39" t="str">
        <f>IF(E322='Plan_Layout_UNL_(XK_organized)'!D322,"",1)</f>
        <v/>
      </c>
      <c r="M322" s="39" t="str">
        <f>IF(F322='Plan_Layout_UNL_(XK_organized)'!E322,"",1)</f>
        <v/>
      </c>
      <c r="N322" s="39" t="str">
        <f>IF(G322='Plan_Layout_UNL_(XK_organized)'!F322,"",1)</f>
        <v/>
      </c>
      <c r="O322" s="39" t="str">
        <f>IF(H322='Plan_Layout_UNL_(XK_organized)'!G322,"",1)</f>
        <v/>
      </c>
      <c r="P322" s="39" t="str">
        <f>IF(I322='Plan_Layout_UNL_(XK_organized)'!H322,"",1)</f>
        <v/>
      </c>
      <c r="Q322" s="39" t="str">
        <f>IF(J322='Plan_Layout_UNL_(XK_organized)'!I322,"",1)</f>
        <v/>
      </c>
      <c r="R322" s="16"/>
      <c r="T322" s="15"/>
      <c r="U322" s="16"/>
      <c r="W322" s="15"/>
      <c r="X322" s="16"/>
      <c r="Z322" s="15"/>
      <c r="AA322" s="16"/>
      <c r="AC322" s="15"/>
      <c r="AD322" s="16"/>
      <c r="AF322" s="15"/>
      <c r="AG322" s="16"/>
    </row>
    <row r="323" spans="1:33" ht="15.75">
      <c r="A323" s="17">
        <v>322</v>
      </c>
      <c r="B323" s="17" t="s">
        <v>1018</v>
      </c>
      <c r="C323" s="17" t="s">
        <v>1019</v>
      </c>
      <c r="D323" s="17" t="s">
        <v>1317</v>
      </c>
      <c r="E323" s="26">
        <v>10325</v>
      </c>
      <c r="F323" s="26">
        <v>20608</v>
      </c>
      <c r="G323" s="26">
        <v>30309</v>
      </c>
      <c r="H323" s="26">
        <v>41116</v>
      </c>
      <c r="I323" s="26">
        <v>51617</v>
      </c>
      <c r="J323" s="26">
        <v>60425</v>
      </c>
      <c r="K323" s="37"/>
      <c r="L323" s="39" t="str">
        <f>IF(E323='Plan_Layout_UNL_(XK_organized)'!D323,"",1)</f>
        <v/>
      </c>
      <c r="M323" s="39" t="str">
        <f>IF(F323='Plan_Layout_UNL_(XK_organized)'!E323,"",1)</f>
        <v/>
      </c>
      <c r="N323" s="39" t="str">
        <f>IF(G323='Plan_Layout_UNL_(XK_organized)'!F323,"",1)</f>
        <v/>
      </c>
      <c r="O323" s="39" t="str">
        <f>IF(H323='Plan_Layout_UNL_(XK_organized)'!G323,"",1)</f>
        <v/>
      </c>
      <c r="P323" s="39" t="str">
        <f>IF(I323='Plan_Layout_UNL_(XK_organized)'!H323,"",1)</f>
        <v/>
      </c>
      <c r="Q323" s="39" t="str">
        <f>IF(J323='Plan_Layout_UNL_(XK_organized)'!I323,"",1)</f>
        <v/>
      </c>
      <c r="R323" s="16"/>
      <c r="T323" s="15"/>
      <c r="U323" s="16"/>
      <c r="W323" s="15"/>
      <c r="X323" s="16"/>
      <c r="Z323" s="15"/>
      <c r="AA323" s="16"/>
      <c r="AC323" s="15"/>
      <c r="AD323" s="16"/>
      <c r="AF323" s="15"/>
      <c r="AG323" s="16"/>
    </row>
    <row r="324" spans="1:33" ht="15.75">
      <c r="A324" s="17">
        <v>323</v>
      </c>
      <c r="B324" s="17" t="s">
        <v>1021</v>
      </c>
      <c r="C324" s="17" t="s">
        <v>1022</v>
      </c>
      <c r="D324" s="17" t="s">
        <v>1317</v>
      </c>
      <c r="E324" s="26">
        <v>10426</v>
      </c>
      <c r="F324" s="26">
        <v>20507</v>
      </c>
      <c r="G324" s="26">
        <v>30308</v>
      </c>
      <c r="H324" s="26">
        <v>41316</v>
      </c>
      <c r="I324" s="26">
        <v>51318</v>
      </c>
      <c r="J324" s="26">
        <v>60526</v>
      </c>
      <c r="K324" s="37"/>
      <c r="L324" s="39" t="str">
        <f>IF(E324='Plan_Layout_UNL_(XK_organized)'!D324,"",1)</f>
        <v/>
      </c>
      <c r="M324" s="39" t="str">
        <f>IF(F324='Plan_Layout_UNL_(XK_organized)'!E324,"",1)</f>
        <v/>
      </c>
      <c r="N324" s="39" t="str">
        <f>IF(G324='Plan_Layout_UNL_(XK_organized)'!F324,"",1)</f>
        <v/>
      </c>
      <c r="O324" s="39" t="str">
        <f>IF(H324='Plan_Layout_UNL_(XK_organized)'!G324,"",1)</f>
        <v/>
      </c>
      <c r="P324" s="39" t="str">
        <f>IF(I324='Plan_Layout_UNL_(XK_organized)'!H324,"",1)</f>
        <v/>
      </c>
      <c r="Q324" s="39" t="str">
        <f>IF(J324='Plan_Layout_UNL_(XK_organized)'!I324,"",1)</f>
        <v/>
      </c>
      <c r="R324" s="16"/>
      <c r="T324" s="15"/>
      <c r="U324" s="16"/>
      <c r="W324" s="15"/>
      <c r="X324" s="16"/>
      <c r="Z324" s="15"/>
      <c r="AA324" s="16"/>
      <c r="AC324" s="15"/>
      <c r="AD324" s="16"/>
      <c r="AF324" s="15"/>
      <c r="AG324" s="16"/>
    </row>
    <row r="325" spans="1:33" ht="15.75">
      <c r="A325" s="17">
        <v>324</v>
      </c>
      <c r="B325" s="17" t="s">
        <v>1024</v>
      </c>
      <c r="C325" s="17" t="s">
        <v>1025</v>
      </c>
      <c r="D325" s="17" t="s">
        <v>1317</v>
      </c>
      <c r="E325" s="26">
        <v>10905</v>
      </c>
      <c r="F325" s="26">
        <v>20113</v>
      </c>
      <c r="G325" s="26">
        <v>31405</v>
      </c>
      <c r="H325" s="26">
        <v>40123</v>
      </c>
      <c r="I325" s="26">
        <v>51406</v>
      </c>
      <c r="J325" s="26">
        <v>60415</v>
      </c>
      <c r="K325" s="37"/>
      <c r="L325" s="39" t="str">
        <f>IF(E325='Plan_Layout_UNL_(XK_organized)'!D325,"",1)</f>
        <v/>
      </c>
      <c r="M325" s="39" t="str">
        <f>IF(F325='Plan_Layout_UNL_(XK_organized)'!E325,"",1)</f>
        <v/>
      </c>
      <c r="N325" s="39" t="str">
        <f>IF(G325='Plan_Layout_UNL_(XK_organized)'!F325,"",1)</f>
        <v/>
      </c>
      <c r="O325" s="39" t="str">
        <f>IF(H325='Plan_Layout_UNL_(XK_organized)'!G325,"",1)</f>
        <v/>
      </c>
      <c r="P325" s="39" t="str">
        <f>IF(I325='Plan_Layout_UNL_(XK_organized)'!H325,"",1)</f>
        <v/>
      </c>
      <c r="Q325" s="39" t="str">
        <f>IF(J325='Plan_Layout_UNL_(XK_organized)'!I325,"",1)</f>
        <v/>
      </c>
      <c r="R325" s="16"/>
      <c r="T325" s="15"/>
      <c r="U325" s="16"/>
      <c r="W325" s="15"/>
      <c r="X325" s="16"/>
      <c r="Z325" s="15"/>
      <c r="AA325" s="16"/>
      <c r="AC325" s="15"/>
      <c r="AD325" s="16"/>
      <c r="AF325" s="15"/>
      <c r="AG325" s="16"/>
    </row>
    <row r="326" spans="1:33" ht="15.75">
      <c r="A326" s="17">
        <v>325</v>
      </c>
      <c r="B326" s="17" t="s">
        <v>1028</v>
      </c>
      <c r="C326" s="17" t="s">
        <v>1029</v>
      </c>
      <c r="D326" s="17" t="s">
        <v>1317</v>
      </c>
      <c r="E326" s="26">
        <v>11004</v>
      </c>
      <c r="F326" s="26">
        <v>20413</v>
      </c>
      <c r="G326" s="26">
        <v>31205</v>
      </c>
      <c r="H326" s="26">
        <v>40224</v>
      </c>
      <c r="I326" s="26">
        <v>51306</v>
      </c>
      <c r="J326" s="26">
        <v>60715</v>
      </c>
      <c r="K326" s="37"/>
      <c r="L326" s="39" t="str">
        <f>IF(E326='Plan_Layout_UNL_(XK_organized)'!D326,"",1)</f>
        <v/>
      </c>
      <c r="M326" s="39" t="str">
        <f>IF(F326='Plan_Layout_UNL_(XK_organized)'!E326,"",1)</f>
        <v/>
      </c>
      <c r="N326" s="39" t="str">
        <f>IF(G326='Plan_Layout_UNL_(XK_organized)'!F326,"",1)</f>
        <v/>
      </c>
      <c r="O326" s="39" t="str">
        <f>IF(H326='Plan_Layout_UNL_(XK_organized)'!G326,"",1)</f>
        <v/>
      </c>
      <c r="P326" s="39" t="str">
        <f>IF(I326='Plan_Layout_UNL_(XK_organized)'!H326,"",1)</f>
        <v/>
      </c>
      <c r="Q326" s="39" t="str">
        <f>IF(J326='Plan_Layout_UNL_(XK_organized)'!I326,"",1)</f>
        <v/>
      </c>
      <c r="R326" s="16"/>
      <c r="T326" s="15"/>
      <c r="U326" s="16"/>
      <c r="W326" s="15"/>
      <c r="X326" s="16"/>
      <c r="Z326" s="15"/>
      <c r="AA326" s="16"/>
      <c r="AC326" s="15"/>
      <c r="AD326" s="16"/>
      <c r="AF326" s="15"/>
      <c r="AG326" s="16"/>
    </row>
    <row r="327" spans="1:33" ht="15.75">
      <c r="A327" s="17">
        <v>326</v>
      </c>
      <c r="B327" s="17" t="s">
        <v>1031</v>
      </c>
      <c r="C327" s="17" t="s">
        <v>1032</v>
      </c>
      <c r="D327" s="17" t="s">
        <v>1317</v>
      </c>
      <c r="E327" s="26">
        <v>11426</v>
      </c>
      <c r="F327" s="26">
        <v>21309</v>
      </c>
      <c r="G327" s="26">
        <v>30827</v>
      </c>
      <c r="H327" s="26">
        <v>41127</v>
      </c>
      <c r="I327" s="26">
        <v>50616</v>
      </c>
      <c r="J327" s="26">
        <v>60208</v>
      </c>
      <c r="K327" s="37"/>
      <c r="L327" s="39" t="str">
        <f>IF(E327='Plan_Layout_UNL_(XK_organized)'!D327,"",1)</f>
        <v/>
      </c>
      <c r="M327" s="39" t="str">
        <f>IF(F327='Plan_Layout_UNL_(XK_organized)'!E327,"",1)</f>
        <v/>
      </c>
      <c r="N327" s="39" t="str">
        <f>IF(G327='Plan_Layout_UNL_(XK_organized)'!F327,"",1)</f>
        <v/>
      </c>
      <c r="O327" s="39" t="str">
        <f>IF(H327='Plan_Layout_UNL_(XK_organized)'!G327,"",1)</f>
        <v/>
      </c>
      <c r="P327" s="39" t="str">
        <f>IF(I327='Plan_Layout_UNL_(XK_organized)'!H327,"",1)</f>
        <v/>
      </c>
      <c r="Q327" s="39" t="str">
        <f>IF(J327='Plan_Layout_UNL_(XK_organized)'!I327,"",1)</f>
        <v/>
      </c>
      <c r="R327" s="16"/>
      <c r="T327" s="15"/>
      <c r="U327" s="16"/>
      <c r="W327" s="15"/>
      <c r="X327" s="16"/>
      <c r="Z327" s="15"/>
      <c r="AA327" s="16"/>
      <c r="AC327" s="15"/>
      <c r="AD327" s="16"/>
      <c r="AF327" s="15"/>
      <c r="AG327" s="16"/>
    </row>
    <row r="328" spans="1:33" ht="15.75">
      <c r="A328" s="17">
        <v>327</v>
      </c>
      <c r="B328" s="17" t="s">
        <v>1035</v>
      </c>
      <c r="C328" s="17" t="s">
        <v>1036</v>
      </c>
      <c r="D328" s="17" t="s">
        <v>1317</v>
      </c>
      <c r="E328" s="26">
        <v>11605</v>
      </c>
      <c r="F328" s="26">
        <v>20114</v>
      </c>
      <c r="G328" s="26">
        <v>31406</v>
      </c>
      <c r="H328" s="26">
        <v>40724</v>
      </c>
      <c r="I328" s="26">
        <v>51404</v>
      </c>
      <c r="J328" s="26">
        <v>60614</v>
      </c>
      <c r="K328" s="37"/>
      <c r="L328" s="39" t="str">
        <f>IF(E328='Plan_Layout_UNL_(XK_organized)'!D328,"",1)</f>
        <v/>
      </c>
      <c r="M328" s="39" t="str">
        <f>IF(F328='Plan_Layout_UNL_(XK_organized)'!E328,"",1)</f>
        <v/>
      </c>
      <c r="N328" s="39" t="str">
        <f>IF(G328='Plan_Layout_UNL_(XK_organized)'!F328,"",1)</f>
        <v/>
      </c>
      <c r="O328" s="39" t="str">
        <f>IF(H328='Plan_Layout_UNL_(XK_organized)'!G328,"",1)</f>
        <v/>
      </c>
      <c r="P328" s="39" t="str">
        <f>IF(I328='Plan_Layout_UNL_(XK_organized)'!H328,"",1)</f>
        <v/>
      </c>
      <c r="Q328" s="39" t="str">
        <f>IF(J328='Plan_Layout_UNL_(XK_organized)'!I328,"",1)</f>
        <v/>
      </c>
      <c r="R328" s="16"/>
      <c r="T328" s="15"/>
      <c r="U328" s="16"/>
      <c r="W328" s="15"/>
      <c r="X328" s="16"/>
      <c r="Z328" s="15"/>
      <c r="AA328" s="16"/>
      <c r="AC328" s="15"/>
      <c r="AD328" s="16"/>
      <c r="AF328" s="15"/>
      <c r="AG328" s="16"/>
    </row>
    <row r="329" spans="1:33" ht="15.75">
      <c r="A329" s="17">
        <v>328</v>
      </c>
      <c r="B329" s="17" t="s">
        <v>1038</v>
      </c>
      <c r="C329" s="17" t="s">
        <v>1039</v>
      </c>
      <c r="D329" s="17" t="s">
        <v>1317</v>
      </c>
      <c r="E329" s="26">
        <v>11227</v>
      </c>
      <c r="F329" s="26">
        <v>21508</v>
      </c>
      <c r="G329" s="26">
        <v>30626</v>
      </c>
      <c r="H329" s="26">
        <v>41526</v>
      </c>
      <c r="I329" s="26">
        <v>50216</v>
      </c>
      <c r="J329" s="26">
        <v>60709</v>
      </c>
      <c r="K329" s="37"/>
      <c r="L329" s="39" t="str">
        <f>IF(E329='Plan_Layout_UNL_(XK_organized)'!D329,"",1)</f>
        <v/>
      </c>
      <c r="M329" s="39" t="str">
        <f>IF(F329='Plan_Layout_UNL_(XK_organized)'!E329,"",1)</f>
        <v/>
      </c>
      <c r="N329" s="39" t="str">
        <f>IF(G329='Plan_Layout_UNL_(XK_organized)'!F329,"",1)</f>
        <v/>
      </c>
      <c r="O329" s="39" t="str">
        <f>IF(H329='Plan_Layout_UNL_(XK_organized)'!G329,"",1)</f>
        <v/>
      </c>
      <c r="P329" s="39" t="str">
        <f>IF(I329='Plan_Layout_UNL_(XK_organized)'!H329,"",1)</f>
        <v/>
      </c>
      <c r="Q329" s="39" t="str">
        <f>IF(J329='Plan_Layout_UNL_(XK_organized)'!I329,"",1)</f>
        <v/>
      </c>
      <c r="R329" s="16"/>
      <c r="T329" s="15"/>
      <c r="U329" s="16"/>
      <c r="W329" s="15"/>
      <c r="X329" s="16"/>
      <c r="Z329" s="15"/>
      <c r="AA329" s="16"/>
      <c r="AC329" s="15"/>
      <c r="AD329" s="16"/>
      <c r="AF329" s="15"/>
      <c r="AG329" s="16"/>
    </row>
    <row r="330" spans="1:33" ht="15.75">
      <c r="A330" s="17">
        <v>329</v>
      </c>
      <c r="B330" s="17" t="s">
        <v>1041</v>
      </c>
      <c r="C330" s="17" t="s">
        <v>1042</v>
      </c>
      <c r="D330" s="17" t="s">
        <v>1317</v>
      </c>
      <c r="E330" s="26">
        <v>11016</v>
      </c>
      <c r="F330" s="26">
        <v>20525</v>
      </c>
      <c r="G330" s="26">
        <v>30926</v>
      </c>
      <c r="H330" s="26">
        <v>40816</v>
      </c>
      <c r="I330" s="26">
        <v>50807</v>
      </c>
      <c r="J330" s="26">
        <v>61025</v>
      </c>
      <c r="K330" s="37"/>
      <c r="L330" s="39" t="str">
        <f>IF(E330='Plan_Layout_UNL_(XK_organized)'!D330,"",1)</f>
        <v/>
      </c>
      <c r="M330" s="39" t="str">
        <f>IF(F330='Plan_Layout_UNL_(XK_organized)'!E330,"",1)</f>
        <v/>
      </c>
      <c r="N330" s="39" t="str">
        <f>IF(G330='Plan_Layout_UNL_(XK_organized)'!F330,"",1)</f>
        <v/>
      </c>
      <c r="O330" s="39" t="str">
        <f>IF(H330='Plan_Layout_UNL_(XK_organized)'!G330,"",1)</f>
        <v/>
      </c>
      <c r="P330" s="39" t="str">
        <f>IF(I330='Plan_Layout_UNL_(XK_organized)'!H330,"",1)</f>
        <v/>
      </c>
      <c r="Q330" s="39" t="str">
        <f>IF(J330='Plan_Layout_UNL_(XK_organized)'!I330,"",1)</f>
        <v/>
      </c>
      <c r="R330" s="16"/>
      <c r="T330" s="15"/>
      <c r="U330" s="16"/>
      <c r="W330" s="15"/>
      <c r="X330" s="16"/>
      <c r="Z330" s="15"/>
      <c r="AA330" s="16"/>
      <c r="AC330" s="15"/>
      <c r="AD330" s="16"/>
      <c r="AF330" s="15"/>
      <c r="AG330" s="16"/>
    </row>
    <row r="331" spans="1:33" ht="15.75">
      <c r="A331" s="17">
        <v>330</v>
      </c>
      <c r="B331" s="17" t="s">
        <v>1044</v>
      </c>
      <c r="C331" s="17" t="s">
        <v>1045</v>
      </c>
      <c r="D331" s="17" t="s">
        <v>1317</v>
      </c>
      <c r="E331" s="26">
        <v>11209</v>
      </c>
      <c r="F331" s="26">
        <v>20617</v>
      </c>
      <c r="G331" s="26">
        <v>31008</v>
      </c>
      <c r="H331" s="26">
        <v>40425</v>
      </c>
      <c r="I331" s="26">
        <v>51608</v>
      </c>
      <c r="J331" s="26">
        <v>60416</v>
      </c>
      <c r="K331" s="37"/>
      <c r="L331" s="39" t="str">
        <f>IF(E331='Plan_Layout_UNL_(XK_organized)'!D331,"",1)</f>
        <v/>
      </c>
      <c r="M331" s="39" t="str">
        <f>IF(F331='Plan_Layout_UNL_(XK_organized)'!E331,"",1)</f>
        <v/>
      </c>
      <c r="N331" s="39" t="str">
        <f>IF(G331='Plan_Layout_UNL_(XK_organized)'!F331,"",1)</f>
        <v/>
      </c>
      <c r="O331" s="39" t="str">
        <f>IF(H331='Plan_Layout_UNL_(XK_organized)'!G331,"",1)</f>
        <v/>
      </c>
      <c r="P331" s="39" t="str">
        <f>IF(I331='Plan_Layout_UNL_(XK_organized)'!H331,"",1)</f>
        <v/>
      </c>
      <c r="Q331" s="39" t="str">
        <f>IF(J331='Plan_Layout_UNL_(XK_organized)'!I331,"",1)</f>
        <v/>
      </c>
      <c r="R331" s="16"/>
      <c r="T331" s="15"/>
      <c r="U331" s="16"/>
      <c r="W331" s="15"/>
      <c r="X331" s="16"/>
      <c r="Z331" s="15"/>
      <c r="AA331" s="16"/>
      <c r="AC331" s="15"/>
      <c r="AD331" s="16"/>
      <c r="AF331" s="15"/>
      <c r="AG331" s="16"/>
    </row>
    <row r="332" spans="1:33" ht="15.75">
      <c r="A332" s="17">
        <v>331</v>
      </c>
      <c r="B332" s="17" t="s">
        <v>1047</v>
      </c>
      <c r="C332" s="17" t="s">
        <v>672</v>
      </c>
      <c r="D332" s="17" t="s">
        <v>1317</v>
      </c>
      <c r="E332" s="26">
        <v>11407</v>
      </c>
      <c r="F332" s="26">
        <v>20717</v>
      </c>
      <c r="G332" s="26">
        <v>30909</v>
      </c>
      <c r="H332" s="26">
        <v>40127</v>
      </c>
      <c r="I332" s="26">
        <v>51209</v>
      </c>
      <c r="J332" s="26">
        <v>60618</v>
      </c>
      <c r="K332" s="37"/>
      <c r="L332" s="39" t="str">
        <f>IF(E332='Plan_Layout_UNL_(XK_organized)'!D332,"",1)</f>
        <v/>
      </c>
      <c r="M332" s="39" t="str">
        <f>IF(F332='Plan_Layout_UNL_(XK_organized)'!E332,"",1)</f>
        <v/>
      </c>
      <c r="N332" s="39" t="str">
        <f>IF(G332='Plan_Layout_UNL_(XK_organized)'!F332,"",1)</f>
        <v/>
      </c>
      <c r="O332" s="39" t="str">
        <f>IF(H332='Plan_Layout_UNL_(XK_organized)'!G332,"",1)</f>
        <v/>
      </c>
      <c r="P332" s="39" t="str">
        <f>IF(I332='Plan_Layout_UNL_(XK_organized)'!H332,"",1)</f>
        <v/>
      </c>
      <c r="Q332" s="39" t="str">
        <f>IF(J332='Plan_Layout_UNL_(XK_organized)'!I332,"",1)</f>
        <v/>
      </c>
      <c r="R332" s="16"/>
      <c r="T332" s="15"/>
      <c r="U332" s="16"/>
      <c r="W332" s="15"/>
      <c r="X332" s="16"/>
      <c r="Z332" s="15"/>
      <c r="AA332" s="16"/>
      <c r="AC332" s="15"/>
      <c r="AD332" s="16"/>
      <c r="AF332" s="15"/>
      <c r="AG332" s="16"/>
    </row>
    <row r="333" spans="1:33" ht="15.75">
      <c r="A333" s="17">
        <v>332</v>
      </c>
      <c r="B333" s="17" t="s">
        <v>1049</v>
      </c>
      <c r="C333" s="17" t="s">
        <v>1050</v>
      </c>
      <c r="D333" s="17" t="s">
        <v>1317</v>
      </c>
      <c r="E333" s="26">
        <v>11425</v>
      </c>
      <c r="F333" s="26">
        <v>21207</v>
      </c>
      <c r="G333" s="26">
        <v>30627</v>
      </c>
      <c r="H333" s="26">
        <v>41227</v>
      </c>
      <c r="I333" s="26">
        <v>50316</v>
      </c>
      <c r="J333" s="26">
        <v>60109</v>
      </c>
      <c r="K333" s="37"/>
      <c r="L333" s="39" t="str">
        <f>IF(E333='Plan_Layout_UNL_(XK_organized)'!D333,"",1)</f>
        <v/>
      </c>
      <c r="M333" s="39" t="str">
        <f>IF(F333='Plan_Layout_UNL_(XK_organized)'!E333,"",1)</f>
        <v/>
      </c>
      <c r="N333" s="39" t="str">
        <f>IF(G333='Plan_Layout_UNL_(XK_organized)'!F333,"",1)</f>
        <v/>
      </c>
      <c r="O333" s="39" t="str">
        <f>IF(H333='Plan_Layout_UNL_(XK_organized)'!G333,"",1)</f>
        <v/>
      </c>
      <c r="P333" s="39" t="str">
        <f>IF(I333='Plan_Layout_UNL_(XK_organized)'!H333,"",1)</f>
        <v/>
      </c>
      <c r="Q333" s="39" t="str">
        <f>IF(J333='Plan_Layout_UNL_(XK_organized)'!I333,"",1)</f>
        <v/>
      </c>
      <c r="R333" s="16"/>
      <c r="T333" s="15"/>
      <c r="U333" s="16"/>
      <c r="W333" s="15"/>
      <c r="X333" s="16"/>
      <c r="Z333" s="15"/>
      <c r="AA333" s="16"/>
      <c r="AC333" s="15"/>
      <c r="AD333" s="16"/>
      <c r="AF333" s="15"/>
      <c r="AG333" s="16"/>
    </row>
    <row r="334" spans="1:33" ht="15.75">
      <c r="A334" s="17">
        <v>333</v>
      </c>
      <c r="B334" s="17" t="s">
        <v>1052</v>
      </c>
      <c r="C334" s="17" t="s">
        <v>1053</v>
      </c>
      <c r="D334" s="17" t="s">
        <v>1317</v>
      </c>
      <c r="E334" s="26">
        <v>11107</v>
      </c>
      <c r="F334" s="26">
        <v>20517</v>
      </c>
      <c r="G334" s="26">
        <v>31308</v>
      </c>
      <c r="H334" s="26">
        <v>40625</v>
      </c>
      <c r="I334" s="26">
        <v>51207</v>
      </c>
      <c r="J334" s="26">
        <v>60716</v>
      </c>
      <c r="K334" s="37"/>
      <c r="L334" s="39" t="str">
        <f>IF(E334='Plan_Layout_UNL_(XK_organized)'!D334,"",1)</f>
        <v/>
      </c>
      <c r="M334" s="39" t="str">
        <f>IF(F334='Plan_Layout_UNL_(XK_organized)'!E334,"",1)</f>
        <v/>
      </c>
      <c r="N334" s="39" t="str">
        <f>IF(G334='Plan_Layout_UNL_(XK_organized)'!F334,"",1)</f>
        <v/>
      </c>
      <c r="O334" s="39" t="str">
        <f>IF(H334='Plan_Layout_UNL_(XK_organized)'!G334,"",1)</f>
        <v/>
      </c>
      <c r="P334" s="39" t="str">
        <f>IF(I334='Plan_Layout_UNL_(XK_organized)'!H334,"",1)</f>
        <v/>
      </c>
      <c r="Q334" s="39" t="str">
        <f>IF(J334='Plan_Layout_UNL_(XK_organized)'!I334,"",1)</f>
        <v/>
      </c>
      <c r="R334" s="16"/>
      <c r="T334" s="15"/>
      <c r="U334" s="16"/>
      <c r="W334" s="15"/>
      <c r="X334" s="16"/>
      <c r="Z334" s="15"/>
      <c r="AA334" s="16"/>
      <c r="AC334" s="15"/>
      <c r="AD334" s="16"/>
      <c r="AF334" s="15"/>
      <c r="AG334" s="16"/>
    </row>
    <row r="335" spans="1:33" ht="15.75">
      <c r="A335" s="17">
        <v>334</v>
      </c>
      <c r="B335" s="17" t="s">
        <v>1055</v>
      </c>
      <c r="C335" s="17" t="s">
        <v>1056</v>
      </c>
      <c r="D335" s="17" t="s">
        <v>1317</v>
      </c>
      <c r="E335" s="26">
        <v>11117</v>
      </c>
      <c r="F335" s="26">
        <v>20427</v>
      </c>
      <c r="G335" s="26">
        <v>31227</v>
      </c>
      <c r="H335" s="26">
        <v>40416</v>
      </c>
      <c r="I335" s="26">
        <v>50709</v>
      </c>
      <c r="J335" s="26">
        <v>60926</v>
      </c>
      <c r="K335" s="37"/>
      <c r="L335" s="39" t="str">
        <f>IF(E335='Plan_Layout_UNL_(XK_organized)'!D335,"",1)</f>
        <v/>
      </c>
      <c r="M335" s="39" t="str">
        <f>IF(F335='Plan_Layout_UNL_(XK_organized)'!E335,"",1)</f>
        <v/>
      </c>
      <c r="N335" s="39" t="str">
        <f>IF(G335='Plan_Layout_UNL_(XK_organized)'!F335,"",1)</f>
        <v/>
      </c>
      <c r="O335" s="39" t="str">
        <f>IF(H335='Plan_Layout_UNL_(XK_organized)'!G335,"",1)</f>
        <v/>
      </c>
      <c r="P335" s="39" t="str">
        <f>IF(I335='Plan_Layout_UNL_(XK_organized)'!H335,"",1)</f>
        <v/>
      </c>
      <c r="Q335" s="39" t="str">
        <f>IF(J335='Plan_Layout_UNL_(XK_organized)'!I335,"",1)</f>
        <v/>
      </c>
      <c r="R335" s="16"/>
      <c r="T335" s="15"/>
      <c r="U335" s="16"/>
      <c r="W335" s="15"/>
      <c r="X335" s="16"/>
      <c r="Z335" s="15"/>
      <c r="AA335" s="16"/>
      <c r="AC335" s="15"/>
      <c r="AD335" s="16"/>
      <c r="AF335" s="15"/>
      <c r="AG335" s="16"/>
    </row>
    <row r="336" spans="1:33" ht="15.75">
      <c r="A336" s="17">
        <v>335</v>
      </c>
      <c r="B336" s="17" t="s">
        <v>1058</v>
      </c>
      <c r="C336" s="17" t="s">
        <v>1059</v>
      </c>
      <c r="D336" s="17" t="s">
        <v>1317</v>
      </c>
      <c r="E336" s="26">
        <v>10225</v>
      </c>
      <c r="F336" s="26">
        <v>20609</v>
      </c>
      <c r="G336" s="26">
        <v>30609</v>
      </c>
      <c r="H336" s="26">
        <v>41318</v>
      </c>
      <c r="I336" s="26">
        <v>51117</v>
      </c>
      <c r="J336" s="26">
        <v>60426</v>
      </c>
      <c r="K336" s="37"/>
      <c r="L336" s="39" t="str">
        <f>IF(E336='Plan_Layout_UNL_(XK_organized)'!D336,"",1)</f>
        <v/>
      </c>
      <c r="M336" s="39" t="str">
        <f>IF(F336='Plan_Layout_UNL_(XK_organized)'!E336,"",1)</f>
        <v/>
      </c>
      <c r="N336" s="39" t="str">
        <f>IF(G336='Plan_Layout_UNL_(XK_organized)'!F336,"",1)</f>
        <v/>
      </c>
      <c r="O336" s="39" t="str">
        <f>IF(H336='Plan_Layout_UNL_(XK_organized)'!G336,"",1)</f>
        <v/>
      </c>
      <c r="P336" s="39" t="str">
        <f>IF(I336='Plan_Layout_UNL_(XK_organized)'!H336,"",1)</f>
        <v/>
      </c>
      <c r="Q336" s="39" t="str">
        <f>IF(J336='Plan_Layout_UNL_(XK_organized)'!I336,"",1)</f>
        <v/>
      </c>
      <c r="R336" s="16"/>
      <c r="T336" s="15"/>
      <c r="U336" s="16"/>
      <c r="W336" s="15"/>
      <c r="X336" s="16"/>
      <c r="Z336" s="15"/>
      <c r="AA336" s="16"/>
      <c r="AC336" s="15"/>
      <c r="AD336" s="16"/>
      <c r="AF336" s="15"/>
      <c r="AG336" s="16"/>
    </row>
    <row r="337" spans="1:33" ht="15.75">
      <c r="A337" s="17">
        <v>336</v>
      </c>
      <c r="B337" s="17" t="s">
        <v>75</v>
      </c>
      <c r="C337" s="17" t="s">
        <v>76</v>
      </c>
      <c r="D337" s="17" t="s">
        <v>1317</v>
      </c>
      <c r="E337" s="27">
        <v>11212</v>
      </c>
      <c r="F337" s="27">
        <v>21225</v>
      </c>
      <c r="G337" s="27">
        <v>31126</v>
      </c>
      <c r="H337" s="27">
        <v>41016</v>
      </c>
      <c r="I337" s="27">
        <v>51221</v>
      </c>
      <c r="J337" s="27">
        <v>61221</v>
      </c>
      <c r="K337" s="37"/>
      <c r="L337" s="39" t="str">
        <f>IF(E337='Plan_Layout_UNL_(XK_organized)'!D337,"",1)</f>
        <v/>
      </c>
      <c r="M337" s="39" t="str">
        <f>IF(F337='Plan_Layout_UNL_(XK_organized)'!E337,"",1)</f>
        <v/>
      </c>
      <c r="N337" s="39" t="str">
        <f>IF(G337='Plan_Layout_UNL_(XK_organized)'!F337,"",1)</f>
        <v/>
      </c>
      <c r="O337" s="39" t="str">
        <f>IF(H337='Plan_Layout_UNL_(XK_organized)'!G337,"",1)</f>
        <v/>
      </c>
      <c r="P337" s="39" t="str">
        <f>IF(I337='Plan_Layout_UNL_(XK_organized)'!H337,"",1)</f>
        <v/>
      </c>
      <c r="Q337" s="39" t="str">
        <f>IF(J337='Plan_Layout_UNL_(XK_organized)'!I337,"",1)</f>
        <v/>
      </c>
      <c r="R337" s="16"/>
      <c r="T337" s="15"/>
      <c r="U337" s="16"/>
      <c r="W337" s="15"/>
      <c r="X337" s="16"/>
      <c r="Z337" s="15"/>
      <c r="AA337" s="16"/>
      <c r="AC337" s="15"/>
      <c r="AD337" s="16"/>
      <c r="AF337" s="15"/>
      <c r="AG337" s="16"/>
    </row>
    <row r="338" spans="1:33" ht="15.75">
      <c r="A338" s="17">
        <v>337</v>
      </c>
      <c r="B338" s="17" t="s">
        <v>1061</v>
      </c>
      <c r="C338" s="17" t="s">
        <v>1062</v>
      </c>
      <c r="D338" s="17" t="s">
        <v>1317</v>
      </c>
      <c r="E338" s="26">
        <v>10818</v>
      </c>
      <c r="F338" s="26">
        <v>21026</v>
      </c>
      <c r="G338" s="26">
        <v>30518</v>
      </c>
      <c r="H338" s="26">
        <v>41508</v>
      </c>
      <c r="I338" s="26">
        <v>51226</v>
      </c>
      <c r="J338" s="26">
        <v>61616</v>
      </c>
      <c r="K338" s="37"/>
      <c r="L338" s="39" t="str">
        <f>IF(E338='Plan_Layout_UNL_(XK_organized)'!D338,"",1)</f>
        <v/>
      </c>
      <c r="M338" s="39" t="str">
        <f>IF(F338='Plan_Layout_UNL_(XK_organized)'!E338,"",1)</f>
        <v/>
      </c>
      <c r="N338" s="39" t="str">
        <f>IF(G338='Plan_Layout_UNL_(XK_organized)'!F338,"",1)</f>
        <v/>
      </c>
      <c r="O338" s="39" t="str">
        <f>IF(H338='Plan_Layout_UNL_(XK_organized)'!G338,"",1)</f>
        <v/>
      </c>
      <c r="P338" s="39" t="str">
        <f>IF(I338='Plan_Layout_UNL_(XK_organized)'!H338,"",1)</f>
        <v/>
      </c>
      <c r="Q338" s="39" t="str">
        <f>IF(J338='Plan_Layout_UNL_(XK_organized)'!I338,"",1)</f>
        <v/>
      </c>
      <c r="R338" s="16"/>
      <c r="T338" s="15"/>
      <c r="U338" s="16"/>
      <c r="W338" s="15"/>
      <c r="X338" s="16"/>
      <c r="Z338" s="15"/>
      <c r="AA338" s="16"/>
      <c r="AC338" s="15"/>
      <c r="AD338" s="16"/>
      <c r="AF338" s="15"/>
      <c r="AG338" s="16"/>
    </row>
    <row r="339" spans="1:33" ht="15.75">
      <c r="A339" s="17">
        <v>338</v>
      </c>
      <c r="B339" s="17" t="s">
        <v>1064</v>
      </c>
      <c r="C339" s="17" t="s">
        <v>1065</v>
      </c>
      <c r="D339" s="17" t="s">
        <v>1317</v>
      </c>
      <c r="E339" s="26">
        <v>10109</v>
      </c>
      <c r="F339" s="26">
        <v>21318</v>
      </c>
      <c r="G339" s="26">
        <v>31016</v>
      </c>
      <c r="H339" s="26">
        <v>40408</v>
      </c>
      <c r="I339" s="26">
        <v>50226</v>
      </c>
      <c r="J339" s="26">
        <v>61108</v>
      </c>
      <c r="K339" s="37"/>
      <c r="L339" s="39" t="str">
        <f>IF(E339='Plan_Layout_UNL_(XK_organized)'!D339,"",1)</f>
        <v/>
      </c>
      <c r="M339" s="39" t="str">
        <f>IF(F339='Plan_Layout_UNL_(XK_organized)'!E339,"",1)</f>
        <v/>
      </c>
      <c r="N339" s="39" t="str">
        <f>IF(G339='Plan_Layout_UNL_(XK_organized)'!F339,"",1)</f>
        <v/>
      </c>
      <c r="O339" s="39" t="str">
        <f>IF(H339='Plan_Layout_UNL_(XK_organized)'!G339,"",1)</f>
        <v/>
      </c>
      <c r="P339" s="39" t="str">
        <f>IF(I339='Plan_Layout_UNL_(XK_organized)'!H339,"",1)</f>
        <v/>
      </c>
      <c r="Q339" s="39" t="str">
        <f>IF(J339='Plan_Layout_UNL_(XK_organized)'!I339,"",1)</f>
        <v/>
      </c>
      <c r="R339" s="16"/>
      <c r="T339" s="15"/>
      <c r="U339" s="16"/>
      <c r="W339" s="15"/>
      <c r="X339" s="16"/>
      <c r="Z339" s="15"/>
      <c r="AA339" s="16"/>
      <c r="AC339" s="15"/>
      <c r="AD339" s="16"/>
      <c r="AF339" s="15"/>
      <c r="AG339" s="16"/>
    </row>
    <row r="340" spans="1:33" ht="15.75">
      <c r="A340" s="17">
        <v>339</v>
      </c>
      <c r="B340" s="17" t="s">
        <v>1067</v>
      </c>
      <c r="C340" s="17" t="s">
        <v>1068</v>
      </c>
      <c r="D340" s="17" t="s">
        <v>1317</v>
      </c>
      <c r="E340" s="26">
        <v>11509</v>
      </c>
      <c r="F340" s="26">
        <v>20118</v>
      </c>
      <c r="G340" s="26">
        <v>31107</v>
      </c>
      <c r="H340" s="26">
        <v>40427</v>
      </c>
      <c r="I340" s="26">
        <v>51609</v>
      </c>
      <c r="J340" s="26">
        <v>60316</v>
      </c>
      <c r="K340" s="37"/>
      <c r="L340" s="39" t="str">
        <f>IF(E340='Plan_Layout_UNL_(XK_organized)'!D340,"",1)</f>
        <v/>
      </c>
      <c r="M340" s="39" t="str">
        <f>IF(F340='Plan_Layout_UNL_(XK_organized)'!E340,"",1)</f>
        <v/>
      </c>
      <c r="N340" s="39" t="str">
        <f>IF(G340='Plan_Layout_UNL_(XK_organized)'!F340,"",1)</f>
        <v/>
      </c>
      <c r="O340" s="39" t="str">
        <f>IF(H340='Plan_Layout_UNL_(XK_organized)'!G340,"",1)</f>
        <v/>
      </c>
      <c r="P340" s="39" t="str">
        <f>IF(I340='Plan_Layout_UNL_(XK_organized)'!H340,"",1)</f>
        <v/>
      </c>
      <c r="Q340" s="39" t="str">
        <f>IF(J340='Plan_Layout_UNL_(XK_organized)'!I340,"",1)</f>
        <v/>
      </c>
      <c r="R340" s="16"/>
      <c r="T340" s="15"/>
      <c r="U340" s="16"/>
      <c r="W340" s="15"/>
      <c r="X340" s="16"/>
      <c r="Z340" s="15"/>
      <c r="AA340" s="16"/>
      <c r="AC340" s="15"/>
      <c r="AD340" s="16"/>
      <c r="AF340" s="15"/>
      <c r="AG340" s="16"/>
    </row>
    <row r="341" spans="1:33" ht="15.75">
      <c r="A341" s="17">
        <v>340</v>
      </c>
      <c r="B341" s="17" t="s">
        <v>1070</v>
      </c>
      <c r="C341" s="17" t="s">
        <v>1071</v>
      </c>
      <c r="D341" s="17" t="s">
        <v>1317</v>
      </c>
      <c r="E341" s="26">
        <v>10507</v>
      </c>
      <c r="F341" s="26">
        <v>21018</v>
      </c>
      <c r="G341" s="26">
        <v>31116</v>
      </c>
      <c r="H341" s="26">
        <v>40207</v>
      </c>
      <c r="I341" s="26">
        <v>50427</v>
      </c>
      <c r="J341" s="26">
        <v>61607</v>
      </c>
      <c r="K341" s="37"/>
      <c r="L341" s="39" t="str">
        <f>IF(E341='Plan_Layout_UNL_(XK_organized)'!D341,"",1)</f>
        <v/>
      </c>
      <c r="M341" s="39" t="str">
        <f>IF(F341='Plan_Layout_UNL_(XK_organized)'!E341,"",1)</f>
        <v/>
      </c>
      <c r="N341" s="39" t="str">
        <f>IF(G341='Plan_Layout_UNL_(XK_organized)'!F341,"",1)</f>
        <v/>
      </c>
      <c r="O341" s="39" t="str">
        <f>IF(H341='Plan_Layout_UNL_(XK_organized)'!G341,"",1)</f>
        <v/>
      </c>
      <c r="P341" s="39" t="str">
        <f>IF(I341='Plan_Layout_UNL_(XK_organized)'!H341,"",1)</f>
        <v/>
      </c>
      <c r="Q341" s="39" t="str">
        <f>IF(J341='Plan_Layout_UNL_(XK_organized)'!I341,"",1)</f>
        <v/>
      </c>
      <c r="R341" s="16"/>
      <c r="T341" s="15"/>
      <c r="U341" s="16"/>
      <c r="W341" s="15"/>
      <c r="X341" s="16"/>
      <c r="Z341" s="15"/>
      <c r="AA341" s="16"/>
      <c r="AC341" s="15"/>
      <c r="AD341" s="16"/>
      <c r="AF341" s="15"/>
      <c r="AG341" s="16"/>
    </row>
    <row r="342" spans="1:33" ht="15.75">
      <c r="A342" s="17">
        <v>341</v>
      </c>
      <c r="B342" s="17" t="s">
        <v>1073</v>
      </c>
      <c r="C342" s="17" t="s">
        <v>1074</v>
      </c>
      <c r="D342" s="17" t="s">
        <v>1317</v>
      </c>
      <c r="E342" s="26">
        <v>10707</v>
      </c>
      <c r="F342" s="26">
        <v>21118</v>
      </c>
      <c r="G342" s="26">
        <v>31618</v>
      </c>
      <c r="H342" s="26">
        <v>40808</v>
      </c>
      <c r="I342" s="26">
        <v>50225</v>
      </c>
      <c r="J342" s="26">
        <v>61308</v>
      </c>
      <c r="K342" s="37"/>
      <c r="L342" s="39" t="str">
        <f>IF(E342='Plan_Layout_UNL_(XK_organized)'!D342,"",1)</f>
        <v/>
      </c>
      <c r="M342" s="39" t="str">
        <f>IF(F342='Plan_Layout_UNL_(XK_organized)'!E342,"",1)</f>
        <v/>
      </c>
      <c r="N342" s="39" t="str">
        <f>IF(G342='Plan_Layout_UNL_(XK_organized)'!F342,"",1)</f>
        <v/>
      </c>
      <c r="O342" s="39" t="str">
        <f>IF(H342='Plan_Layout_UNL_(XK_organized)'!G342,"",1)</f>
        <v/>
      </c>
      <c r="P342" s="39" t="str">
        <f>IF(I342='Plan_Layout_UNL_(XK_organized)'!H342,"",1)</f>
        <v/>
      </c>
      <c r="Q342" s="39" t="str">
        <f>IF(J342='Plan_Layout_UNL_(XK_organized)'!I342,"",1)</f>
        <v/>
      </c>
      <c r="R342" s="16"/>
      <c r="T342" s="15"/>
      <c r="U342" s="16"/>
      <c r="W342" s="15"/>
      <c r="X342" s="16"/>
      <c r="Z342" s="15"/>
      <c r="AA342" s="16"/>
      <c r="AC342" s="15"/>
      <c r="AD342" s="16"/>
      <c r="AF342" s="15"/>
      <c r="AG342" s="16"/>
    </row>
    <row r="343" spans="1:33" ht="15.75">
      <c r="A343" s="17">
        <v>342</v>
      </c>
      <c r="B343" s="17" t="s">
        <v>1076</v>
      </c>
      <c r="C343" s="17" t="s">
        <v>1077</v>
      </c>
      <c r="D343" s="17" t="s">
        <v>1317</v>
      </c>
      <c r="E343" s="26">
        <v>11517</v>
      </c>
      <c r="F343" s="26">
        <v>20127</v>
      </c>
      <c r="G343" s="26">
        <v>31627</v>
      </c>
      <c r="H343" s="26">
        <v>40718</v>
      </c>
      <c r="I343" s="26">
        <v>50608</v>
      </c>
      <c r="J343" s="26">
        <v>61227</v>
      </c>
      <c r="K343" s="37"/>
      <c r="L343" s="39" t="str">
        <f>IF(E343='Plan_Layout_UNL_(XK_organized)'!D343,"",1)</f>
        <v/>
      </c>
      <c r="M343" s="39" t="str">
        <f>IF(F343='Plan_Layout_UNL_(XK_organized)'!E343,"",1)</f>
        <v/>
      </c>
      <c r="N343" s="39" t="str">
        <f>IF(G343='Plan_Layout_UNL_(XK_organized)'!F343,"",1)</f>
        <v/>
      </c>
      <c r="O343" s="39" t="str">
        <f>IF(H343='Plan_Layout_UNL_(XK_organized)'!G343,"",1)</f>
        <v/>
      </c>
      <c r="P343" s="39" t="str">
        <f>IF(I343='Plan_Layout_UNL_(XK_organized)'!H343,"",1)</f>
        <v/>
      </c>
      <c r="Q343" s="39" t="str">
        <f>IF(J343='Plan_Layout_UNL_(XK_organized)'!I343,"",1)</f>
        <v/>
      </c>
      <c r="R343" s="16"/>
      <c r="T343" s="15"/>
      <c r="U343" s="16"/>
      <c r="W343" s="15"/>
      <c r="X343" s="16"/>
      <c r="Z343" s="15"/>
      <c r="AA343" s="16"/>
      <c r="AC343" s="15"/>
      <c r="AD343" s="16"/>
      <c r="AF343" s="15"/>
      <c r="AG343" s="16"/>
    </row>
    <row r="344" spans="1:33" ht="15.75">
      <c r="A344" s="17">
        <v>343</v>
      </c>
      <c r="B344" s="17" t="s">
        <v>1080</v>
      </c>
      <c r="C344" s="17" t="s">
        <v>1081</v>
      </c>
      <c r="D344" s="17" t="s">
        <v>1317</v>
      </c>
      <c r="E344" s="26">
        <v>10427</v>
      </c>
      <c r="F344" s="26">
        <v>20407</v>
      </c>
      <c r="G344" s="26">
        <v>30107</v>
      </c>
      <c r="H344" s="26">
        <v>41417</v>
      </c>
      <c r="I344" s="26">
        <v>51618</v>
      </c>
      <c r="J344" s="26">
        <v>60227</v>
      </c>
      <c r="K344" s="37"/>
      <c r="L344" s="39" t="str">
        <f>IF(E344='Plan_Layout_UNL_(XK_organized)'!D344,"",1)</f>
        <v/>
      </c>
      <c r="M344" s="39" t="str">
        <f>IF(F344='Plan_Layout_UNL_(XK_organized)'!E344,"",1)</f>
        <v/>
      </c>
      <c r="N344" s="39" t="str">
        <f>IF(G344='Plan_Layout_UNL_(XK_organized)'!F344,"",1)</f>
        <v/>
      </c>
      <c r="O344" s="39" t="str">
        <f>IF(H344='Plan_Layout_UNL_(XK_organized)'!G344,"",1)</f>
        <v/>
      </c>
      <c r="P344" s="39" t="str">
        <f>IF(I344='Plan_Layout_UNL_(XK_organized)'!H344,"",1)</f>
        <v/>
      </c>
      <c r="Q344" s="39" t="str">
        <f>IF(J344='Plan_Layout_UNL_(XK_organized)'!I344,"",1)</f>
        <v/>
      </c>
      <c r="R344" s="16"/>
      <c r="T344" s="15"/>
      <c r="U344" s="16"/>
      <c r="W344" s="15"/>
      <c r="X344" s="16"/>
      <c r="Z344" s="15"/>
      <c r="AA344" s="16"/>
      <c r="AC344" s="15"/>
      <c r="AD344" s="16"/>
      <c r="AF344" s="15"/>
      <c r="AG344" s="16"/>
    </row>
    <row r="345" spans="1:33" ht="15.75">
      <c r="A345" s="17">
        <v>344</v>
      </c>
      <c r="B345" s="17" t="s">
        <v>1083</v>
      </c>
      <c r="C345" s="17" t="s">
        <v>1084</v>
      </c>
      <c r="D345" s="17" t="s">
        <v>1317</v>
      </c>
      <c r="E345" s="26">
        <v>10908</v>
      </c>
      <c r="F345" s="26">
        <v>20316</v>
      </c>
      <c r="G345" s="26">
        <v>31207</v>
      </c>
      <c r="H345" s="26">
        <v>40525</v>
      </c>
      <c r="I345" s="26">
        <v>51309</v>
      </c>
      <c r="J345" s="26">
        <v>60117</v>
      </c>
      <c r="K345" s="37"/>
      <c r="L345" s="39" t="str">
        <f>IF(E345='Plan_Layout_UNL_(XK_organized)'!D345,"",1)</f>
        <v/>
      </c>
      <c r="M345" s="39" t="str">
        <f>IF(F345='Plan_Layout_UNL_(XK_organized)'!E345,"",1)</f>
        <v/>
      </c>
      <c r="N345" s="39" t="str">
        <f>IF(G345='Plan_Layout_UNL_(XK_organized)'!F345,"",1)</f>
        <v/>
      </c>
      <c r="O345" s="39" t="str">
        <f>IF(H345='Plan_Layout_UNL_(XK_organized)'!G345,"",1)</f>
        <v/>
      </c>
      <c r="P345" s="39" t="str">
        <f>IF(I345='Plan_Layout_UNL_(XK_organized)'!H345,"",1)</f>
        <v/>
      </c>
      <c r="Q345" s="39" t="str">
        <f>IF(J345='Plan_Layout_UNL_(XK_organized)'!I345,"",1)</f>
        <v/>
      </c>
      <c r="R345" s="16"/>
      <c r="T345" s="15"/>
      <c r="U345" s="16"/>
      <c r="W345" s="15"/>
      <c r="X345" s="16"/>
      <c r="Z345" s="15"/>
      <c r="AA345" s="16"/>
      <c r="AC345" s="15"/>
      <c r="AD345" s="16"/>
      <c r="AF345" s="15"/>
      <c r="AG345" s="16"/>
    </row>
    <row r="346" spans="1:33" ht="15.75">
      <c r="A346" s="17">
        <v>345</v>
      </c>
      <c r="B346" s="17" t="s">
        <v>1086</v>
      </c>
      <c r="C346" s="17" t="s">
        <v>1087</v>
      </c>
      <c r="D346" s="17" t="s">
        <v>1317</v>
      </c>
      <c r="E346" s="26">
        <v>11309</v>
      </c>
      <c r="F346" s="26">
        <v>20816</v>
      </c>
      <c r="G346" s="26">
        <v>31409</v>
      </c>
      <c r="H346" s="26">
        <v>40527</v>
      </c>
      <c r="I346" s="26">
        <v>51607</v>
      </c>
      <c r="J346" s="26">
        <v>60218</v>
      </c>
      <c r="K346" s="37"/>
      <c r="L346" s="39" t="str">
        <f>IF(E346='Plan_Layout_UNL_(XK_organized)'!D346,"",1)</f>
        <v/>
      </c>
      <c r="M346" s="39" t="str">
        <f>IF(F346='Plan_Layout_UNL_(XK_organized)'!E346,"",1)</f>
        <v/>
      </c>
      <c r="N346" s="39" t="str">
        <f>IF(G346='Plan_Layout_UNL_(XK_organized)'!F346,"",1)</f>
        <v/>
      </c>
      <c r="O346" s="39" t="str">
        <f>IF(H346='Plan_Layout_UNL_(XK_organized)'!G346,"",1)</f>
        <v/>
      </c>
      <c r="P346" s="39" t="str">
        <f>IF(I346='Plan_Layout_UNL_(XK_organized)'!H346,"",1)</f>
        <v/>
      </c>
      <c r="Q346" s="39" t="str">
        <f>IF(J346='Plan_Layout_UNL_(XK_organized)'!I346,"",1)</f>
        <v/>
      </c>
      <c r="R346" s="16"/>
      <c r="T346" s="15"/>
      <c r="U346" s="16"/>
      <c r="W346" s="15"/>
      <c r="X346" s="16"/>
      <c r="Z346" s="15"/>
      <c r="AA346" s="16"/>
      <c r="AC346" s="15"/>
      <c r="AD346" s="16"/>
      <c r="AF346" s="15"/>
      <c r="AG346" s="16"/>
    </row>
    <row r="347" spans="1:33" ht="15.75">
      <c r="A347" s="17">
        <v>346</v>
      </c>
      <c r="B347" s="17" t="s">
        <v>75</v>
      </c>
      <c r="C347" s="17" t="s">
        <v>76</v>
      </c>
      <c r="D347" s="17" t="s">
        <v>1317</v>
      </c>
      <c r="E347" s="27">
        <v>11612</v>
      </c>
      <c r="F347" s="27">
        <v>21427</v>
      </c>
      <c r="G347" s="27">
        <v>31512</v>
      </c>
      <c r="H347" s="27">
        <v>41405</v>
      </c>
      <c r="I347" s="27">
        <v>51518</v>
      </c>
      <c r="J347" s="27">
        <v>61504</v>
      </c>
      <c r="K347" s="37"/>
      <c r="L347" s="39" t="str">
        <f>IF(E347='Plan_Layout_UNL_(XK_organized)'!D347,"",1)</f>
        <v/>
      </c>
      <c r="M347" s="39" t="str">
        <f>IF(F347='Plan_Layout_UNL_(XK_organized)'!E347,"",1)</f>
        <v/>
      </c>
      <c r="N347" s="39" t="str">
        <f>IF(G347='Plan_Layout_UNL_(XK_organized)'!F347,"",1)</f>
        <v/>
      </c>
      <c r="O347" s="39" t="str">
        <f>IF(H347='Plan_Layout_UNL_(XK_organized)'!G347,"",1)</f>
        <v/>
      </c>
      <c r="P347" s="39" t="str">
        <f>IF(I347='Plan_Layout_UNL_(XK_organized)'!H347,"",1)</f>
        <v/>
      </c>
      <c r="Q347" s="39" t="str">
        <f>IF(J347='Plan_Layout_UNL_(XK_organized)'!I347,"",1)</f>
        <v/>
      </c>
      <c r="R347" s="16"/>
      <c r="T347" s="15"/>
      <c r="U347" s="16"/>
      <c r="W347" s="15"/>
      <c r="X347" s="16"/>
      <c r="Z347" s="15"/>
      <c r="AA347" s="16"/>
      <c r="AC347" s="15"/>
      <c r="AD347" s="16"/>
      <c r="AF347" s="15"/>
      <c r="AG347" s="16"/>
    </row>
    <row r="348" spans="1:33" ht="15.75">
      <c r="A348" s="17">
        <v>347</v>
      </c>
      <c r="B348" s="17" t="s">
        <v>75</v>
      </c>
      <c r="C348" s="17" t="s">
        <v>76</v>
      </c>
      <c r="D348" s="17" t="s">
        <v>1317</v>
      </c>
      <c r="E348" s="27">
        <v>11619</v>
      </c>
      <c r="F348" s="27">
        <v>21507</v>
      </c>
      <c r="G348" s="27">
        <v>31617</v>
      </c>
      <c r="H348" s="27">
        <v>41501</v>
      </c>
      <c r="I348" s="27">
        <v>51521</v>
      </c>
      <c r="J348" s="27">
        <v>61602</v>
      </c>
      <c r="K348" s="37"/>
      <c r="L348" s="39" t="str">
        <f>IF(E348='Plan_Layout_UNL_(XK_organized)'!D348,"",1)</f>
        <v/>
      </c>
      <c r="M348" s="39" t="str">
        <f>IF(F348='Plan_Layout_UNL_(XK_organized)'!E348,"",1)</f>
        <v/>
      </c>
      <c r="N348" s="39" t="str">
        <f>IF(G348='Plan_Layout_UNL_(XK_organized)'!F348,"",1)</f>
        <v/>
      </c>
      <c r="O348" s="39" t="str">
        <f>IF(H348='Plan_Layout_UNL_(XK_organized)'!G348,"",1)</f>
        <v/>
      </c>
      <c r="P348" s="39" t="str">
        <f>IF(I348='Plan_Layout_UNL_(XK_organized)'!H348,"",1)</f>
        <v/>
      </c>
      <c r="Q348" s="39" t="str">
        <f>IF(J348='Plan_Layout_UNL_(XK_organized)'!I348,"",1)</f>
        <v/>
      </c>
      <c r="R348" s="16"/>
      <c r="T348" s="15"/>
      <c r="U348" s="16"/>
      <c r="W348" s="15"/>
      <c r="X348" s="16"/>
      <c r="Z348" s="15"/>
      <c r="AA348" s="16"/>
      <c r="AC348" s="15"/>
      <c r="AD348" s="16"/>
      <c r="AF348" s="15"/>
      <c r="AG348" s="16"/>
    </row>
    <row r="349" spans="1:33" ht="15.75">
      <c r="A349" s="17">
        <v>348</v>
      </c>
      <c r="B349" s="17" t="s">
        <v>75</v>
      </c>
      <c r="C349" s="17" t="s">
        <v>76</v>
      </c>
      <c r="D349" s="17" t="s">
        <v>1317</v>
      </c>
      <c r="E349" s="27">
        <v>11626</v>
      </c>
      <c r="F349" s="27">
        <v>21510</v>
      </c>
      <c r="G349" s="27">
        <v>31626</v>
      </c>
      <c r="H349" s="27">
        <v>41616</v>
      </c>
      <c r="I349" s="27">
        <v>51623</v>
      </c>
      <c r="J349" s="27">
        <v>61626</v>
      </c>
      <c r="K349" s="37"/>
      <c r="L349" s="39" t="str">
        <f>IF(E349='Plan_Layout_UNL_(XK_organized)'!D349,"",1)</f>
        <v/>
      </c>
      <c r="M349" s="39" t="str">
        <f>IF(F349='Plan_Layout_UNL_(XK_organized)'!E349,"",1)</f>
        <v/>
      </c>
      <c r="N349" s="39" t="str">
        <f>IF(G349='Plan_Layout_UNL_(XK_organized)'!F349,"",1)</f>
        <v/>
      </c>
      <c r="O349" s="39" t="str">
        <f>IF(H349='Plan_Layout_UNL_(XK_organized)'!G349,"",1)</f>
        <v/>
      </c>
      <c r="P349" s="39" t="str">
        <f>IF(I349='Plan_Layout_UNL_(XK_organized)'!H349,"",1)</f>
        <v/>
      </c>
      <c r="Q349" s="39" t="str">
        <f>IF(J349='Plan_Layout_UNL_(XK_organized)'!I349,"",1)</f>
        <v/>
      </c>
      <c r="R349" s="16"/>
      <c r="T349" s="15"/>
      <c r="U349" s="16"/>
      <c r="W349" s="15"/>
      <c r="X349" s="16"/>
      <c r="Z349" s="15"/>
      <c r="AA349" s="16"/>
      <c r="AC349" s="15"/>
      <c r="AD349" s="16"/>
      <c r="AF349" s="15"/>
      <c r="AG349" s="16"/>
    </row>
    <row r="350" spans="1:33" ht="15.75">
      <c r="A350" s="17">
        <v>349</v>
      </c>
      <c r="B350" s="17" t="s">
        <v>1089</v>
      </c>
      <c r="C350" s="17" t="s">
        <v>1090</v>
      </c>
      <c r="D350" s="17" t="s">
        <v>1317</v>
      </c>
      <c r="E350" s="26">
        <v>10907</v>
      </c>
      <c r="F350" s="26">
        <v>20418</v>
      </c>
      <c r="G350" s="26">
        <v>31608</v>
      </c>
      <c r="H350" s="26">
        <v>40726</v>
      </c>
      <c r="I350" s="26">
        <v>51409</v>
      </c>
      <c r="J350" s="26">
        <v>60418</v>
      </c>
      <c r="K350" s="37"/>
      <c r="L350" s="39" t="str">
        <f>IF(E350='Plan_Layout_UNL_(XK_organized)'!D350,"",1)</f>
        <v/>
      </c>
      <c r="M350" s="39" t="str">
        <f>IF(F350='Plan_Layout_UNL_(XK_organized)'!E350,"",1)</f>
        <v/>
      </c>
      <c r="N350" s="39" t="str">
        <f>IF(G350='Plan_Layout_UNL_(XK_organized)'!F350,"",1)</f>
        <v/>
      </c>
      <c r="O350" s="39" t="str">
        <f>IF(H350='Plan_Layout_UNL_(XK_organized)'!G350,"",1)</f>
        <v/>
      </c>
      <c r="P350" s="39" t="str">
        <f>IF(I350='Plan_Layout_UNL_(XK_organized)'!H350,"",1)</f>
        <v/>
      </c>
      <c r="Q350" s="39" t="str">
        <f>IF(J350='Plan_Layout_UNL_(XK_organized)'!I350,"",1)</f>
        <v/>
      </c>
      <c r="R350" s="16"/>
      <c r="T350" s="15"/>
      <c r="U350" s="16"/>
      <c r="W350" s="15"/>
      <c r="X350" s="16"/>
      <c r="Z350" s="15"/>
      <c r="AA350" s="16"/>
      <c r="AC350" s="15"/>
      <c r="AD350" s="16"/>
      <c r="AF350" s="15"/>
      <c r="AG350" s="16"/>
    </row>
    <row r="351" spans="1:33" ht="15.75">
      <c r="A351" s="17">
        <v>350</v>
      </c>
      <c r="B351" s="17" t="s">
        <v>1092</v>
      </c>
      <c r="C351" s="17" t="s">
        <v>1093</v>
      </c>
      <c r="D351" s="17" t="s">
        <v>1317</v>
      </c>
      <c r="E351" s="26">
        <v>10725</v>
      </c>
      <c r="F351" s="26">
        <v>20308</v>
      </c>
      <c r="G351" s="26">
        <v>30409</v>
      </c>
      <c r="H351" s="26">
        <v>40917</v>
      </c>
      <c r="I351" s="26">
        <v>51218</v>
      </c>
      <c r="J351" s="26">
        <v>60726</v>
      </c>
      <c r="K351" s="37"/>
      <c r="L351" s="39" t="str">
        <f>IF(E351='Plan_Layout_UNL_(XK_organized)'!D351,"",1)</f>
        <v/>
      </c>
      <c r="M351" s="39" t="str">
        <f>IF(F351='Plan_Layout_UNL_(XK_organized)'!E351,"",1)</f>
        <v/>
      </c>
      <c r="N351" s="39" t="str">
        <f>IF(G351='Plan_Layout_UNL_(XK_organized)'!F351,"",1)</f>
        <v/>
      </c>
      <c r="O351" s="39" t="str">
        <f>IF(H351='Plan_Layout_UNL_(XK_organized)'!G351,"",1)</f>
        <v/>
      </c>
      <c r="P351" s="39" t="str">
        <f>IF(I351='Plan_Layout_UNL_(XK_organized)'!H351,"",1)</f>
        <v/>
      </c>
      <c r="Q351" s="39" t="str">
        <f>IF(J351='Plan_Layout_UNL_(XK_organized)'!I351,"",1)</f>
        <v/>
      </c>
      <c r="R351" s="16"/>
      <c r="T351" s="15"/>
      <c r="U351" s="16"/>
      <c r="W351" s="15"/>
      <c r="X351" s="16"/>
      <c r="Z351" s="15"/>
      <c r="AA351" s="16"/>
      <c r="AC351" s="15"/>
      <c r="AD351" s="16"/>
      <c r="AF351" s="15"/>
      <c r="AG351" s="16"/>
    </row>
    <row r="352" spans="1:33" ht="15.75">
      <c r="A352" s="17">
        <v>351</v>
      </c>
      <c r="B352" s="17" t="s">
        <v>1095</v>
      </c>
      <c r="C352" s="17" t="s">
        <v>1096</v>
      </c>
      <c r="D352" s="17" t="s">
        <v>1317</v>
      </c>
      <c r="E352" s="26">
        <v>10727</v>
      </c>
      <c r="F352" s="26">
        <v>20209</v>
      </c>
      <c r="G352" s="26">
        <v>30607</v>
      </c>
      <c r="H352" s="26">
        <v>41117</v>
      </c>
      <c r="I352" s="26">
        <v>51418</v>
      </c>
      <c r="J352" s="26">
        <v>60627</v>
      </c>
      <c r="K352" s="37"/>
      <c r="L352" s="39" t="str">
        <f>IF(E352='Plan_Layout_UNL_(XK_organized)'!D352,"",1)</f>
        <v/>
      </c>
      <c r="M352" s="39" t="str">
        <f>IF(F352='Plan_Layout_UNL_(XK_organized)'!E352,"",1)</f>
        <v/>
      </c>
      <c r="N352" s="39" t="str">
        <f>IF(G352='Plan_Layout_UNL_(XK_organized)'!F352,"",1)</f>
        <v/>
      </c>
      <c r="O352" s="39" t="str">
        <f>IF(H352='Plan_Layout_UNL_(XK_organized)'!G352,"",1)</f>
        <v/>
      </c>
      <c r="P352" s="39" t="str">
        <f>IF(I352='Plan_Layout_UNL_(XK_organized)'!H352,"",1)</f>
        <v/>
      </c>
      <c r="Q352" s="39" t="str">
        <f>IF(J352='Plan_Layout_UNL_(XK_organized)'!I352,"",1)</f>
        <v/>
      </c>
      <c r="R352" s="16"/>
      <c r="T352" s="15"/>
      <c r="U352" s="16"/>
      <c r="W352" s="15"/>
      <c r="X352" s="16"/>
      <c r="Z352" s="15"/>
      <c r="AA352" s="16"/>
      <c r="AC352" s="15"/>
      <c r="AD352" s="16"/>
      <c r="AF352" s="15"/>
      <c r="AG352" s="16"/>
    </row>
    <row r="353" spans="1:33" ht="15.75">
      <c r="A353" s="17">
        <v>352</v>
      </c>
      <c r="B353" s="17" t="s">
        <v>1098</v>
      </c>
      <c r="C353" s="17" t="s">
        <v>1099</v>
      </c>
      <c r="D353" s="17" t="s">
        <v>1317</v>
      </c>
      <c r="E353" s="26">
        <v>10407</v>
      </c>
      <c r="F353" s="26">
        <v>21418</v>
      </c>
      <c r="G353" s="26">
        <v>31318</v>
      </c>
      <c r="H353" s="26">
        <v>40507</v>
      </c>
      <c r="I353" s="26">
        <v>50525</v>
      </c>
      <c r="J353" s="26">
        <v>61208</v>
      </c>
      <c r="K353" s="37"/>
      <c r="L353" s="39" t="str">
        <f>IF(E353='Plan_Layout_UNL_(XK_organized)'!D353,"",1)</f>
        <v/>
      </c>
      <c r="M353" s="39" t="str">
        <f>IF(F353='Plan_Layout_UNL_(XK_organized)'!E353,"",1)</f>
        <v/>
      </c>
      <c r="N353" s="39" t="str">
        <f>IF(G353='Plan_Layout_UNL_(XK_organized)'!F353,"",1)</f>
        <v/>
      </c>
      <c r="O353" s="39" t="str">
        <f>IF(H353='Plan_Layout_UNL_(XK_organized)'!G353,"",1)</f>
        <v/>
      </c>
      <c r="P353" s="39" t="str">
        <f>IF(I353='Plan_Layout_UNL_(XK_organized)'!H353,"",1)</f>
        <v/>
      </c>
      <c r="Q353" s="39" t="str">
        <f>IF(J353='Plan_Layout_UNL_(XK_organized)'!I353,"",1)</f>
        <v/>
      </c>
      <c r="R353" s="16"/>
      <c r="T353" s="15"/>
      <c r="U353" s="16"/>
      <c r="W353" s="15"/>
      <c r="X353" s="16"/>
      <c r="Z353" s="15"/>
      <c r="AA353" s="16"/>
      <c r="AC353" s="15"/>
      <c r="AD353" s="16"/>
      <c r="AF353" s="15"/>
      <c r="AG353" s="16"/>
    </row>
    <row r="354" spans="1:33" ht="15.75">
      <c r="A354" s="17">
        <v>353</v>
      </c>
      <c r="B354" s="17" t="s">
        <v>1101</v>
      </c>
      <c r="C354" s="17" t="s">
        <v>1102</v>
      </c>
      <c r="D354" s="17" t="s">
        <v>1317</v>
      </c>
      <c r="E354" s="26">
        <v>10307</v>
      </c>
      <c r="F354" s="26">
        <v>21518</v>
      </c>
      <c r="G354" s="26">
        <v>31518</v>
      </c>
      <c r="H354" s="26">
        <v>40709</v>
      </c>
      <c r="I354" s="26">
        <v>50627</v>
      </c>
      <c r="J354" s="26">
        <v>61309</v>
      </c>
      <c r="K354" s="37"/>
      <c r="L354" s="39" t="str">
        <f>IF(E354='Plan_Layout_UNL_(XK_organized)'!D354,"",1)</f>
        <v/>
      </c>
      <c r="M354" s="39" t="str">
        <f>IF(F354='Plan_Layout_UNL_(XK_organized)'!E354,"",1)</f>
        <v/>
      </c>
      <c r="N354" s="39" t="str">
        <f>IF(G354='Plan_Layout_UNL_(XK_organized)'!F354,"",1)</f>
        <v/>
      </c>
      <c r="O354" s="39" t="str">
        <f>IF(H354='Plan_Layout_UNL_(XK_organized)'!G354,"",1)</f>
        <v/>
      </c>
      <c r="P354" s="39" t="str">
        <f>IF(I354='Plan_Layout_UNL_(XK_organized)'!H354,"",1)</f>
        <v/>
      </c>
      <c r="Q354" s="39">
        <f>IF(J354='Plan_Layout_UNL_(XK_organized)'!I354,"",1)</f>
        <v>1</v>
      </c>
      <c r="R354" s="16"/>
      <c r="T354" s="15"/>
      <c r="U354" s="16"/>
      <c r="W354" s="15"/>
      <c r="X354" s="16"/>
      <c r="Z354" s="15"/>
      <c r="AA354" s="16"/>
      <c r="AC354" s="15"/>
      <c r="AD354" s="16"/>
      <c r="AF354" s="15"/>
      <c r="AG354" s="16"/>
    </row>
    <row r="355" spans="1:33" ht="15.75">
      <c r="A355" s="17">
        <v>354</v>
      </c>
      <c r="B355" s="17" t="s">
        <v>1104</v>
      </c>
      <c r="C355" s="17" t="s">
        <v>1105</v>
      </c>
      <c r="D355" s="17" t="s">
        <v>1317</v>
      </c>
      <c r="E355" s="26">
        <v>11207</v>
      </c>
      <c r="F355" s="26">
        <v>20518</v>
      </c>
      <c r="G355" s="26">
        <v>31408</v>
      </c>
      <c r="H355" s="26">
        <v>40126</v>
      </c>
      <c r="I355" s="26">
        <v>51007</v>
      </c>
      <c r="J355" s="26">
        <v>60617</v>
      </c>
      <c r="K355" s="37"/>
      <c r="L355" s="39" t="str">
        <f>IF(E355='Plan_Layout_UNL_(XK_organized)'!D355,"",1)</f>
        <v/>
      </c>
      <c r="M355" s="39" t="str">
        <f>IF(F355='Plan_Layout_UNL_(XK_organized)'!E355,"",1)</f>
        <v/>
      </c>
      <c r="N355" s="39" t="str">
        <f>IF(G355='Plan_Layout_UNL_(XK_organized)'!F355,"",1)</f>
        <v/>
      </c>
      <c r="O355" s="39" t="str">
        <f>IF(H355='Plan_Layout_UNL_(XK_organized)'!G355,"",1)</f>
        <v/>
      </c>
      <c r="P355" s="39" t="str">
        <f>IF(I355='Plan_Layout_UNL_(XK_organized)'!H355,"",1)</f>
        <v/>
      </c>
      <c r="Q355" s="39" t="str">
        <f>IF(J355='Plan_Layout_UNL_(XK_organized)'!I355,"",1)</f>
        <v/>
      </c>
      <c r="R355" s="16"/>
      <c r="T355" s="15"/>
      <c r="U355" s="16"/>
      <c r="W355" s="15"/>
      <c r="X355" s="16"/>
      <c r="Z355" s="15"/>
      <c r="AA355" s="16"/>
      <c r="AC355" s="15"/>
      <c r="AD355" s="16"/>
      <c r="AF355" s="15"/>
      <c r="AG355" s="16"/>
    </row>
    <row r="356" spans="1:33" ht="15.75">
      <c r="A356" s="17">
        <v>355</v>
      </c>
      <c r="B356" s="17" t="s">
        <v>1108</v>
      </c>
      <c r="C356" s="17" t="s">
        <v>1109</v>
      </c>
      <c r="D356" s="17" t="s">
        <v>1317</v>
      </c>
      <c r="E356" s="26">
        <v>11327</v>
      </c>
      <c r="F356" s="26">
        <v>21308</v>
      </c>
      <c r="G356" s="26">
        <v>30427</v>
      </c>
      <c r="H356" s="26">
        <v>41027</v>
      </c>
      <c r="I356" s="26">
        <v>50518</v>
      </c>
      <c r="J356" s="26">
        <v>60207</v>
      </c>
      <c r="K356" s="37"/>
      <c r="L356" s="39" t="str">
        <f>IF(E356='Plan_Layout_UNL_(XK_organized)'!D356,"",1)</f>
        <v/>
      </c>
      <c r="M356" s="39" t="str">
        <f>IF(F356='Plan_Layout_UNL_(XK_organized)'!E356,"",1)</f>
        <v/>
      </c>
      <c r="N356" s="39" t="str">
        <f>IF(G356='Plan_Layout_UNL_(XK_organized)'!F356,"",1)</f>
        <v/>
      </c>
      <c r="O356" s="39" t="str">
        <f>IF(H356='Plan_Layout_UNL_(XK_organized)'!G356,"",1)</f>
        <v/>
      </c>
      <c r="P356" s="39" t="str">
        <f>IF(I356='Plan_Layout_UNL_(XK_organized)'!H356,"",1)</f>
        <v/>
      </c>
      <c r="Q356" s="39" t="str">
        <f>IF(J356='Plan_Layout_UNL_(XK_organized)'!I356,"",1)</f>
        <v/>
      </c>
      <c r="R356" s="16"/>
      <c r="T356" s="15"/>
      <c r="U356" s="16"/>
      <c r="W356" s="15"/>
      <c r="X356" s="16"/>
      <c r="Z356" s="15"/>
      <c r="AA356" s="16"/>
      <c r="AC356" s="15"/>
      <c r="AD356" s="16"/>
      <c r="AF356" s="15"/>
      <c r="AG356" s="16"/>
    </row>
    <row r="357" spans="1:33" ht="15.75">
      <c r="A357" s="17">
        <v>356</v>
      </c>
      <c r="B357" s="17" t="s">
        <v>1111</v>
      </c>
      <c r="C357" s="17" t="s">
        <v>1112</v>
      </c>
      <c r="D357" s="17" t="s">
        <v>1317</v>
      </c>
      <c r="E357" s="26">
        <v>10509</v>
      </c>
      <c r="F357" s="26">
        <v>21617</v>
      </c>
      <c r="G357" s="26">
        <v>31017</v>
      </c>
      <c r="H357" s="26">
        <v>40807</v>
      </c>
      <c r="I357" s="26">
        <v>50125</v>
      </c>
      <c r="J357" s="26">
        <v>60908</v>
      </c>
      <c r="K357" s="37"/>
      <c r="L357" s="39" t="str">
        <f>IF(E357='Plan_Layout_UNL_(XK_organized)'!D357,"",1)</f>
        <v/>
      </c>
      <c r="M357" s="39" t="str">
        <f>IF(F357='Plan_Layout_UNL_(XK_organized)'!E357,"",1)</f>
        <v/>
      </c>
      <c r="N357" s="39" t="str">
        <f>IF(G357='Plan_Layout_UNL_(XK_organized)'!F357,"",1)</f>
        <v/>
      </c>
      <c r="O357" s="39" t="str">
        <f>IF(H357='Plan_Layout_UNL_(XK_organized)'!G357,"",1)</f>
        <v/>
      </c>
      <c r="P357" s="39" t="str">
        <f>IF(I357='Plan_Layout_UNL_(XK_organized)'!H357,"",1)</f>
        <v/>
      </c>
      <c r="Q357" s="39" t="str">
        <f>IF(J357='Plan_Layout_UNL_(XK_organized)'!I357,"",1)</f>
        <v/>
      </c>
      <c r="R357" s="16"/>
      <c r="T357" s="15"/>
      <c r="U357" s="16"/>
      <c r="W357" s="15"/>
      <c r="X357" s="16"/>
      <c r="Z357" s="15"/>
      <c r="AA357" s="16"/>
      <c r="AC357" s="15"/>
      <c r="AD357" s="16"/>
      <c r="AF357" s="15"/>
      <c r="AG357" s="16"/>
    </row>
    <row r="358" spans="1:33" ht="15.75">
      <c r="A358" s="17">
        <v>357</v>
      </c>
      <c r="B358" s="17" t="s">
        <v>1115</v>
      </c>
      <c r="C358" s="17" t="s">
        <v>1116</v>
      </c>
      <c r="D358" s="17" t="s">
        <v>1317</v>
      </c>
      <c r="E358" s="26">
        <v>11109</v>
      </c>
      <c r="F358" s="26">
        <v>20516</v>
      </c>
      <c r="G358" s="26">
        <v>31208</v>
      </c>
      <c r="H358" s="26">
        <v>40825</v>
      </c>
      <c r="I358" s="26">
        <v>51308</v>
      </c>
      <c r="J358" s="26">
        <v>60616</v>
      </c>
      <c r="K358" s="37"/>
      <c r="L358" s="39" t="str">
        <f>IF(E358='Plan_Layout_UNL_(XK_organized)'!D358,"",1)</f>
        <v/>
      </c>
      <c r="M358" s="39" t="str">
        <f>IF(F358='Plan_Layout_UNL_(XK_organized)'!E358,"",1)</f>
        <v/>
      </c>
      <c r="N358" s="39" t="str">
        <f>IF(G358='Plan_Layout_UNL_(XK_organized)'!F358,"",1)</f>
        <v/>
      </c>
      <c r="O358" s="39" t="str">
        <f>IF(H358='Plan_Layout_UNL_(XK_organized)'!G358,"",1)</f>
        <v/>
      </c>
      <c r="P358" s="39" t="str">
        <f>IF(I358='Plan_Layout_UNL_(XK_organized)'!H358,"",1)</f>
        <v/>
      </c>
      <c r="Q358" s="39" t="str">
        <f>IF(J358='Plan_Layout_UNL_(XK_organized)'!I358,"",1)</f>
        <v/>
      </c>
      <c r="R358" s="16"/>
      <c r="T358" s="15"/>
      <c r="U358" s="16"/>
      <c r="W358" s="15"/>
      <c r="X358" s="16"/>
      <c r="Z358" s="15"/>
      <c r="AA358" s="16"/>
      <c r="AC358" s="15"/>
      <c r="AD358" s="16"/>
      <c r="AF358" s="15"/>
      <c r="AG358" s="16"/>
    </row>
    <row r="359" spans="1:33" ht="15.75">
      <c r="A359" s="17">
        <v>358</v>
      </c>
      <c r="B359" s="17" t="s">
        <v>1119</v>
      </c>
      <c r="C359" s="17" t="s">
        <v>1120</v>
      </c>
      <c r="D359" s="17" t="s">
        <v>1317</v>
      </c>
      <c r="E359" s="26">
        <v>11418</v>
      </c>
      <c r="F359" s="26">
        <v>20626</v>
      </c>
      <c r="G359" s="26">
        <v>31527</v>
      </c>
      <c r="H359" s="26">
        <v>40818</v>
      </c>
      <c r="I359" s="26">
        <v>50309</v>
      </c>
      <c r="J359" s="26">
        <v>61426</v>
      </c>
      <c r="K359" s="37"/>
      <c r="L359" s="39" t="str">
        <f>IF(E359='Plan_Layout_UNL_(XK_organized)'!D359,"",1)</f>
        <v/>
      </c>
      <c r="M359" s="39" t="str">
        <f>IF(F359='Plan_Layout_UNL_(XK_organized)'!E359,"",1)</f>
        <v/>
      </c>
      <c r="N359" s="39" t="str">
        <f>IF(G359='Plan_Layout_UNL_(XK_organized)'!F359,"",1)</f>
        <v/>
      </c>
      <c r="O359" s="39" t="str">
        <f>IF(H359='Plan_Layout_UNL_(XK_organized)'!G359,"",1)</f>
        <v/>
      </c>
      <c r="P359" s="39" t="str">
        <f>IF(I359='Plan_Layout_UNL_(XK_organized)'!H359,"",1)</f>
        <v/>
      </c>
      <c r="Q359" s="39" t="str">
        <f>IF(J359='Plan_Layout_UNL_(XK_organized)'!I359,"",1)</f>
        <v/>
      </c>
      <c r="R359" s="16"/>
      <c r="T359" s="15"/>
      <c r="U359" s="16"/>
      <c r="W359" s="15"/>
      <c r="X359" s="16"/>
      <c r="Z359" s="15"/>
      <c r="AA359" s="16"/>
      <c r="AC359" s="15"/>
      <c r="AD359" s="16"/>
      <c r="AF359" s="15"/>
      <c r="AG359" s="16"/>
    </row>
    <row r="360" spans="1:33" ht="15.75">
      <c r="A360" s="17">
        <v>359</v>
      </c>
      <c r="B360" s="17" t="s">
        <v>1123</v>
      </c>
      <c r="C360" s="17" t="s">
        <v>1124</v>
      </c>
      <c r="D360" s="17" t="s">
        <v>1317</v>
      </c>
      <c r="E360" s="26">
        <v>11518</v>
      </c>
      <c r="F360" s="26">
        <v>20526</v>
      </c>
      <c r="G360" s="26">
        <v>31226</v>
      </c>
      <c r="H360" s="26">
        <v>40417</v>
      </c>
      <c r="I360" s="26">
        <v>50308</v>
      </c>
      <c r="J360" s="26">
        <v>60927</v>
      </c>
      <c r="K360" s="37"/>
      <c r="L360" s="39" t="str">
        <f>IF(E360='Plan_Layout_UNL_(XK_organized)'!D360,"",1)</f>
        <v/>
      </c>
      <c r="M360" s="39" t="str">
        <f>IF(F360='Plan_Layout_UNL_(XK_organized)'!E360,"",1)</f>
        <v/>
      </c>
      <c r="N360" s="39" t="str">
        <f>IF(G360='Plan_Layout_UNL_(XK_organized)'!F360,"",1)</f>
        <v/>
      </c>
      <c r="O360" s="39" t="str">
        <f>IF(H360='Plan_Layout_UNL_(XK_organized)'!G360,"",1)</f>
        <v/>
      </c>
      <c r="P360" s="39" t="str">
        <f>IF(I360='Plan_Layout_UNL_(XK_organized)'!H360,"",1)</f>
        <v/>
      </c>
      <c r="Q360" s="39" t="str">
        <f>IF(J360='Plan_Layout_UNL_(XK_organized)'!I360,"",1)</f>
        <v/>
      </c>
      <c r="R360" s="16"/>
      <c r="T360" s="15"/>
      <c r="U360" s="16"/>
      <c r="W360" s="15"/>
      <c r="X360" s="16"/>
      <c r="Z360" s="15"/>
      <c r="AA360" s="16"/>
      <c r="AC360" s="15"/>
      <c r="AD360" s="16"/>
      <c r="AF360" s="15"/>
      <c r="AG360" s="16"/>
    </row>
    <row r="361" spans="1:33" ht="15.75">
      <c r="A361" s="17">
        <v>360</v>
      </c>
      <c r="B361" s="17" t="s">
        <v>1127</v>
      </c>
      <c r="C361" s="17" t="s">
        <v>1128</v>
      </c>
      <c r="D361" s="17" t="s">
        <v>1317</v>
      </c>
      <c r="E361" s="26">
        <v>10208</v>
      </c>
      <c r="F361" s="26">
        <v>21218</v>
      </c>
      <c r="G361" s="26">
        <v>31217</v>
      </c>
      <c r="H361" s="26">
        <v>40708</v>
      </c>
      <c r="I361" s="26">
        <v>50327</v>
      </c>
      <c r="J361" s="26">
        <v>61609</v>
      </c>
      <c r="K361" s="37"/>
      <c r="L361" s="39" t="str">
        <f>IF(E361='Plan_Layout_UNL_(XK_organized)'!D361,"",1)</f>
        <v/>
      </c>
      <c r="M361" s="39" t="str">
        <f>IF(F361='Plan_Layout_UNL_(XK_organized)'!E361,"",1)</f>
        <v/>
      </c>
      <c r="N361" s="39" t="str">
        <f>IF(G361='Plan_Layout_UNL_(XK_organized)'!F361,"",1)</f>
        <v/>
      </c>
      <c r="O361" s="39" t="str">
        <f>IF(H361='Plan_Layout_UNL_(XK_organized)'!G361,"",1)</f>
        <v/>
      </c>
      <c r="P361" s="39" t="str">
        <f>IF(I361='Plan_Layout_UNL_(XK_organized)'!H361,"",1)</f>
        <v/>
      </c>
      <c r="Q361" s="39" t="str">
        <f>IF(J361='Plan_Layout_UNL_(XK_organized)'!I361,"",1)</f>
        <v/>
      </c>
      <c r="R361" s="16"/>
      <c r="T361" s="15"/>
      <c r="U361" s="16"/>
      <c r="W361" s="15"/>
      <c r="X361" s="16"/>
      <c r="Z361" s="15"/>
      <c r="AA361" s="16"/>
      <c r="AC361" s="15"/>
      <c r="AD361" s="16"/>
      <c r="AF361" s="15"/>
      <c r="AG361" s="16"/>
    </row>
    <row r="362" spans="1:33" ht="15.75">
      <c r="A362" s="17">
        <v>361</v>
      </c>
      <c r="B362" s="17" t="s">
        <v>1130</v>
      </c>
      <c r="C362" s="17" t="s">
        <v>1131</v>
      </c>
      <c r="D362" s="17" t="s">
        <v>1317</v>
      </c>
      <c r="E362" s="26">
        <v>11616</v>
      </c>
      <c r="F362" s="26">
        <v>20727</v>
      </c>
      <c r="G362" s="26">
        <v>31426</v>
      </c>
      <c r="H362" s="26">
        <v>40716</v>
      </c>
      <c r="I362" s="26">
        <v>50307</v>
      </c>
      <c r="J362" s="26">
        <v>60925</v>
      </c>
      <c r="K362" s="37"/>
      <c r="L362" s="39" t="str">
        <f>IF(E362='Plan_Layout_UNL_(XK_organized)'!D362,"",1)</f>
        <v/>
      </c>
      <c r="M362" s="39" t="str">
        <f>IF(F362='Plan_Layout_UNL_(XK_organized)'!E362,"",1)</f>
        <v/>
      </c>
      <c r="N362" s="39" t="str">
        <f>IF(G362='Plan_Layout_UNL_(XK_organized)'!F362,"",1)</f>
        <v/>
      </c>
      <c r="O362" s="39" t="str">
        <f>IF(H362='Plan_Layout_UNL_(XK_organized)'!G362,"",1)</f>
        <v/>
      </c>
      <c r="P362" s="39" t="str">
        <f>IF(I362='Plan_Layout_UNL_(XK_organized)'!H362,"",1)</f>
        <v/>
      </c>
      <c r="Q362" s="39" t="str">
        <f>IF(J362='Plan_Layout_UNL_(XK_organized)'!I362,"",1)</f>
        <v/>
      </c>
      <c r="R362" s="16"/>
      <c r="T362" s="15"/>
      <c r="U362" s="16"/>
      <c r="W362" s="15"/>
      <c r="X362" s="16"/>
      <c r="Z362" s="15"/>
      <c r="AA362" s="16"/>
      <c r="AC362" s="15"/>
      <c r="AD362" s="16"/>
      <c r="AF362" s="15"/>
      <c r="AG362" s="16"/>
    </row>
    <row r="363" spans="1:33" ht="15.75">
      <c r="A363" s="17">
        <v>362</v>
      </c>
      <c r="B363" s="17" t="s">
        <v>1134</v>
      </c>
      <c r="C363" s="17" t="s">
        <v>1135</v>
      </c>
      <c r="D363" s="17" t="s">
        <v>1317</v>
      </c>
      <c r="E363" s="26">
        <v>10417</v>
      </c>
      <c r="F363" s="26">
        <v>21327</v>
      </c>
      <c r="G363" s="26">
        <v>30317</v>
      </c>
      <c r="H363" s="26">
        <v>41409</v>
      </c>
      <c r="I363" s="26">
        <v>51626</v>
      </c>
      <c r="J363" s="26">
        <v>61218</v>
      </c>
      <c r="K363" s="37"/>
      <c r="L363" s="39" t="str">
        <f>IF(E363='Plan_Layout_UNL_(XK_organized)'!D363,"",1)</f>
        <v/>
      </c>
      <c r="M363" s="39" t="str">
        <f>IF(F363='Plan_Layout_UNL_(XK_organized)'!E363,"",1)</f>
        <v/>
      </c>
      <c r="N363" s="39" t="str">
        <f>IF(G363='Plan_Layout_UNL_(XK_organized)'!F363,"",1)</f>
        <v/>
      </c>
      <c r="O363" s="39" t="str">
        <f>IF(H363='Plan_Layout_UNL_(XK_organized)'!G363,"",1)</f>
        <v/>
      </c>
      <c r="P363" s="39" t="str">
        <f>IF(I363='Plan_Layout_UNL_(XK_organized)'!H363,"",1)</f>
        <v/>
      </c>
      <c r="Q363" s="39" t="str">
        <f>IF(J363='Plan_Layout_UNL_(XK_organized)'!I363,"",1)</f>
        <v/>
      </c>
      <c r="R363" s="16"/>
      <c r="T363" s="15"/>
      <c r="U363" s="16"/>
      <c r="W363" s="15"/>
      <c r="X363" s="16"/>
      <c r="Z363" s="15"/>
      <c r="AA363" s="16"/>
      <c r="AC363" s="15"/>
      <c r="AD363" s="16"/>
      <c r="AF363" s="15"/>
      <c r="AG363" s="16"/>
    </row>
    <row r="364" spans="1:33" ht="15.75">
      <c r="A364" s="17">
        <v>363</v>
      </c>
      <c r="B364" s="17" t="s">
        <v>1137</v>
      </c>
      <c r="C364" s="17" t="s">
        <v>1138</v>
      </c>
      <c r="D364" s="17" t="s">
        <v>1317</v>
      </c>
      <c r="E364" s="26">
        <v>10508</v>
      </c>
      <c r="F364" s="26">
        <v>20917</v>
      </c>
      <c r="G364" s="26">
        <v>31117</v>
      </c>
      <c r="H364" s="26">
        <v>40509</v>
      </c>
      <c r="I364" s="26">
        <v>50726</v>
      </c>
      <c r="J364" s="26">
        <v>61109</v>
      </c>
      <c r="K364" s="37"/>
      <c r="L364" s="39" t="str">
        <f>IF(E364='Plan_Layout_UNL_(XK_organized)'!D364,"",1)</f>
        <v/>
      </c>
      <c r="M364" s="39" t="str">
        <f>IF(F364='Plan_Layout_UNL_(XK_organized)'!E364,"",1)</f>
        <v/>
      </c>
      <c r="N364" s="39" t="str">
        <f>IF(G364='Plan_Layout_UNL_(XK_organized)'!F364,"",1)</f>
        <v/>
      </c>
      <c r="O364" s="39" t="str">
        <f>IF(H364='Plan_Layout_UNL_(XK_organized)'!G364,"",1)</f>
        <v/>
      </c>
      <c r="P364" s="39" t="str">
        <f>IF(I364='Plan_Layout_UNL_(XK_organized)'!H364,"",1)</f>
        <v/>
      </c>
      <c r="Q364" s="39">
        <f>IF(J364='Plan_Layout_UNL_(XK_organized)'!I364,"",1)</f>
        <v>1</v>
      </c>
      <c r="R364" s="16"/>
      <c r="T364" s="15"/>
      <c r="U364" s="16"/>
      <c r="W364" s="15"/>
      <c r="X364" s="16"/>
      <c r="Z364" s="15"/>
      <c r="AA364" s="16"/>
      <c r="AC364" s="15"/>
      <c r="AD364" s="16"/>
      <c r="AF364" s="15"/>
      <c r="AG364" s="16"/>
    </row>
    <row r="365" spans="1:33" ht="15.75">
      <c r="A365" s="17">
        <v>364</v>
      </c>
      <c r="B365" s="17" t="s">
        <v>1142</v>
      </c>
      <c r="C365" s="17" t="s">
        <v>1143</v>
      </c>
      <c r="D365" s="17" t="s">
        <v>1317</v>
      </c>
      <c r="E365" s="26">
        <v>11008</v>
      </c>
      <c r="F365" s="26">
        <v>20218</v>
      </c>
      <c r="G365" s="26">
        <v>31507</v>
      </c>
      <c r="H365" s="26">
        <v>40727</v>
      </c>
      <c r="I365" s="26">
        <v>51408</v>
      </c>
      <c r="J365" s="26">
        <v>60516</v>
      </c>
      <c r="K365" s="37"/>
      <c r="L365" s="39" t="str">
        <f>IF(E365='Plan_Layout_UNL_(XK_organized)'!D365,"",1)</f>
        <v/>
      </c>
      <c r="M365" s="39" t="str">
        <f>IF(F365='Plan_Layout_UNL_(XK_organized)'!E365,"",1)</f>
        <v/>
      </c>
      <c r="N365" s="39" t="str">
        <f>IF(G365='Plan_Layout_UNL_(XK_organized)'!F365,"",1)</f>
        <v/>
      </c>
      <c r="O365" s="39" t="str">
        <f>IF(H365='Plan_Layout_UNL_(XK_organized)'!G365,"",1)</f>
        <v/>
      </c>
      <c r="P365" s="39" t="str">
        <f>IF(I365='Plan_Layout_UNL_(XK_organized)'!H365,"",1)</f>
        <v/>
      </c>
      <c r="Q365" s="39" t="str">
        <f>IF(J365='Plan_Layout_UNL_(XK_organized)'!I365,"",1)</f>
        <v/>
      </c>
      <c r="R365" s="16"/>
      <c r="T365" s="15"/>
      <c r="U365" s="16"/>
      <c r="W365" s="15"/>
      <c r="X365" s="16"/>
      <c r="Z365" s="15"/>
      <c r="AA365" s="16"/>
      <c r="AC365" s="15"/>
      <c r="AD365" s="16"/>
      <c r="AF365" s="15"/>
      <c r="AG365" s="16"/>
    </row>
    <row r="366" spans="1:33" ht="15.75">
      <c r="A366" s="17">
        <v>365</v>
      </c>
      <c r="B366" s="17" t="s">
        <v>1146</v>
      </c>
      <c r="C366" s="17" t="s">
        <v>1147</v>
      </c>
      <c r="D366" s="17" t="s">
        <v>1317</v>
      </c>
      <c r="E366" s="26">
        <v>11625</v>
      </c>
      <c r="F366" s="26">
        <v>21608</v>
      </c>
      <c r="G366" s="26">
        <v>30826</v>
      </c>
      <c r="H366" s="26">
        <v>41626</v>
      </c>
      <c r="I366" s="26">
        <v>50717</v>
      </c>
      <c r="J366" s="26">
        <v>60609</v>
      </c>
      <c r="K366" s="37"/>
      <c r="L366" s="39" t="str">
        <f>IF(E366='Plan_Layout_UNL_(XK_organized)'!D366,"",1)</f>
        <v/>
      </c>
      <c r="M366" s="39" t="str">
        <f>IF(F366='Plan_Layout_UNL_(XK_organized)'!E366,"",1)</f>
        <v/>
      </c>
      <c r="N366" s="39" t="str">
        <f>IF(G366='Plan_Layout_UNL_(XK_organized)'!F366,"",1)</f>
        <v/>
      </c>
      <c r="O366" s="39" t="str">
        <f>IF(H366='Plan_Layout_UNL_(XK_organized)'!G366,"",1)</f>
        <v/>
      </c>
      <c r="P366" s="39" t="str">
        <f>IF(I366='Plan_Layout_UNL_(XK_organized)'!H366,"",1)</f>
        <v/>
      </c>
      <c r="Q366" s="39" t="str">
        <f>IF(J366='Plan_Layout_UNL_(XK_organized)'!I366,"",1)</f>
        <v/>
      </c>
      <c r="R366" s="16"/>
      <c r="T366" s="15"/>
      <c r="U366" s="16"/>
      <c r="W366" s="15"/>
      <c r="X366" s="16"/>
      <c r="Z366" s="15"/>
      <c r="AA366" s="16"/>
      <c r="AC366" s="15"/>
      <c r="AD366" s="16"/>
      <c r="AF366" s="15"/>
      <c r="AG366" s="16"/>
    </row>
    <row r="367" spans="1:33" ht="15.75">
      <c r="A367" s="17">
        <v>366</v>
      </c>
      <c r="B367" s="17" t="s">
        <v>1149</v>
      </c>
      <c r="C367" s="17" t="s">
        <v>1150</v>
      </c>
      <c r="D367" s="17" t="s">
        <v>1317</v>
      </c>
      <c r="E367" s="26">
        <v>11218</v>
      </c>
      <c r="F367" s="26">
        <v>20426</v>
      </c>
      <c r="G367" s="26">
        <v>31027</v>
      </c>
      <c r="H367" s="26">
        <v>40616</v>
      </c>
      <c r="I367" s="26">
        <v>50209</v>
      </c>
      <c r="J367" s="26">
        <v>61525</v>
      </c>
      <c r="K367" s="37"/>
      <c r="L367" s="39" t="str">
        <f>IF(E367='Plan_Layout_UNL_(XK_organized)'!D367,"",1)</f>
        <v/>
      </c>
      <c r="M367" s="39" t="str">
        <f>IF(F367='Plan_Layout_UNL_(XK_organized)'!E367,"",1)</f>
        <v/>
      </c>
      <c r="N367" s="39" t="str">
        <f>IF(G367='Plan_Layout_UNL_(XK_organized)'!F367,"",1)</f>
        <v/>
      </c>
      <c r="O367" s="39" t="str">
        <f>IF(H367='Plan_Layout_UNL_(XK_organized)'!G367,"",1)</f>
        <v/>
      </c>
      <c r="P367" s="39" t="str">
        <f>IF(I367='Plan_Layout_UNL_(XK_organized)'!H367,"",1)</f>
        <v/>
      </c>
      <c r="Q367" s="39" t="str">
        <f>IF(J367='Plan_Layout_UNL_(XK_organized)'!I367,"",1)</f>
        <v/>
      </c>
      <c r="R367" s="16"/>
      <c r="T367" s="15"/>
      <c r="U367" s="16"/>
      <c r="W367" s="15"/>
      <c r="X367" s="16"/>
      <c r="Z367" s="15"/>
      <c r="AA367" s="16"/>
      <c r="AC367" s="15"/>
      <c r="AD367" s="16"/>
      <c r="AF367" s="15"/>
      <c r="AG367" s="16"/>
    </row>
    <row r="368" spans="1:33" ht="15.75">
      <c r="A368" s="17">
        <v>367</v>
      </c>
      <c r="B368" s="17" t="s">
        <v>1153</v>
      </c>
      <c r="C368" s="17" t="s">
        <v>1154</v>
      </c>
      <c r="D368" s="17" t="s">
        <v>1317</v>
      </c>
      <c r="E368" s="26">
        <v>11608</v>
      </c>
      <c r="F368" s="26">
        <v>20716</v>
      </c>
      <c r="G368" s="26">
        <v>30907</v>
      </c>
      <c r="H368" s="26">
        <v>40227</v>
      </c>
      <c r="I368" s="26">
        <v>51108</v>
      </c>
      <c r="J368" s="26">
        <v>60718</v>
      </c>
      <c r="K368" s="37"/>
      <c r="L368" s="39" t="str">
        <f>IF(E368='Plan_Layout_UNL_(XK_organized)'!D368,"",1)</f>
        <v/>
      </c>
      <c r="M368" s="39" t="str">
        <f>IF(F368='Plan_Layout_UNL_(XK_organized)'!E368,"",1)</f>
        <v/>
      </c>
      <c r="N368" s="39" t="str">
        <f>IF(G368='Plan_Layout_UNL_(XK_organized)'!F368,"",1)</f>
        <v/>
      </c>
      <c r="O368" s="39" t="str">
        <f>IF(H368='Plan_Layout_UNL_(XK_organized)'!G368,"",1)</f>
        <v/>
      </c>
      <c r="P368" s="39" t="str">
        <f>IF(I368='Plan_Layout_UNL_(XK_organized)'!H368,"",1)</f>
        <v/>
      </c>
      <c r="Q368" s="39" t="str">
        <f>IF(J368='Plan_Layout_UNL_(XK_organized)'!I368,"",1)</f>
        <v/>
      </c>
      <c r="R368" s="16"/>
      <c r="T368" s="15"/>
      <c r="U368" s="16"/>
      <c r="W368" s="15"/>
      <c r="X368" s="16"/>
      <c r="Z368" s="15"/>
      <c r="AA368" s="16"/>
      <c r="AC368" s="15"/>
      <c r="AD368" s="16"/>
      <c r="AF368" s="15"/>
      <c r="AG368" s="16"/>
    </row>
    <row r="369" spans="1:33" ht="15.75">
      <c r="A369" s="17">
        <v>368</v>
      </c>
      <c r="B369" s="17" t="s">
        <v>1156</v>
      </c>
      <c r="C369" s="17" t="s">
        <v>1157</v>
      </c>
      <c r="D369" s="17" t="s">
        <v>1317</v>
      </c>
      <c r="E369" s="26">
        <v>10816</v>
      </c>
      <c r="F369" s="26">
        <v>21025</v>
      </c>
      <c r="G369" s="26">
        <v>30517</v>
      </c>
      <c r="H369" s="26">
        <v>41308</v>
      </c>
      <c r="I369" s="26">
        <v>51127</v>
      </c>
      <c r="J369" s="26">
        <v>61316</v>
      </c>
      <c r="K369" s="37"/>
      <c r="L369" s="39" t="str">
        <f>IF(E369='Plan_Layout_UNL_(XK_organized)'!D369,"",1)</f>
        <v/>
      </c>
      <c r="M369" s="39" t="str">
        <f>IF(F369='Plan_Layout_UNL_(XK_organized)'!E369,"",1)</f>
        <v/>
      </c>
      <c r="N369" s="39" t="str">
        <f>IF(G369='Plan_Layout_UNL_(XK_organized)'!F369,"",1)</f>
        <v/>
      </c>
      <c r="O369" s="39" t="str">
        <f>IF(H369='Plan_Layout_UNL_(XK_organized)'!G369,"",1)</f>
        <v/>
      </c>
      <c r="P369" s="39" t="str">
        <f>IF(I369='Plan_Layout_UNL_(XK_organized)'!H369,"",1)</f>
        <v/>
      </c>
      <c r="Q369" s="39" t="str">
        <f>IF(J369='Plan_Layout_UNL_(XK_organized)'!I369,"",1)</f>
        <v/>
      </c>
      <c r="R369" s="16"/>
      <c r="T369" s="15"/>
      <c r="U369" s="16"/>
      <c r="W369" s="15"/>
      <c r="X369" s="16"/>
      <c r="Z369" s="15"/>
      <c r="AA369" s="16"/>
      <c r="AC369" s="15"/>
      <c r="AD369" s="16"/>
      <c r="AF369" s="15"/>
      <c r="AG369" s="16"/>
    </row>
    <row r="370" spans="1:33" ht="15.75">
      <c r="A370" s="17">
        <v>369</v>
      </c>
      <c r="B370" s="17" t="s">
        <v>1159</v>
      </c>
      <c r="C370" s="17" t="s">
        <v>1160</v>
      </c>
      <c r="D370" s="17" t="s">
        <v>1317</v>
      </c>
      <c r="E370" s="26">
        <v>10927</v>
      </c>
      <c r="F370" s="26">
        <v>21009</v>
      </c>
      <c r="G370" s="26">
        <v>30126</v>
      </c>
      <c r="H370" s="26">
        <v>41625</v>
      </c>
      <c r="I370" s="26">
        <v>50118</v>
      </c>
      <c r="J370" s="26">
        <v>60407</v>
      </c>
      <c r="K370" s="37"/>
      <c r="L370" s="39" t="str">
        <f>IF(E370='Plan_Layout_UNL_(XK_organized)'!D370,"",1)</f>
        <v/>
      </c>
      <c r="M370" s="39" t="str">
        <f>IF(F370='Plan_Layout_UNL_(XK_organized)'!E370,"",1)</f>
        <v/>
      </c>
      <c r="N370" s="39" t="str">
        <f>IF(G370='Plan_Layout_UNL_(XK_organized)'!F370,"",1)</f>
        <v/>
      </c>
      <c r="O370" s="39" t="str">
        <f>IF(H370='Plan_Layout_UNL_(XK_organized)'!G370,"",1)</f>
        <v/>
      </c>
      <c r="P370" s="39" t="str">
        <f>IF(I370='Plan_Layout_UNL_(XK_organized)'!H370,"",1)</f>
        <v/>
      </c>
      <c r="Q370" s="39" t="str">
        <f>IF(J370='Plan_Layout_UNL_(XK_organized)'!I370,"",1)</f>
        <v/>
      </c>
      <c r="R370" s="16"/>
      <c r="T370" s="15"/>
      <c r="U370" s="16"/>
      <c r="W370" s="15"/>
      <c r="X370" s="16"/>
      <c r="Z370" s="15"/>
      <c r="AA370" s="16"/>
      <c r="AC370" s="15"/>
      <c r="AD370" s="16"/>
      <c r="AF370" s="15"/>
      <c r="AG370" s="16"/>
    </row>
    <row r="371" spans="1:33" ht="15.75">
      <c r="A371" s="17">
        <v>370</v>
      </c>
      <c r="B371" s="17" t="s">
        <v>1162</v>
      </c>
      <c r="C371" s="17" t="s">
        <v>1163</v>
      </c>
      <c r="D371" s="17" t="s">
        <v>1317</v>
      </c>
      <c r="E371" s="26">
        <v>11617</v>
      </c>
      <c r="F371" s="26">
        <v>20327</v>
      </c>
      <c r="G371" s="26">
        <v>31327</v>
      </c>
      <c r="H371" s="26">
        <v>40717</v>
      </c>
      <c r="I371" s="26">
        <v>50207</v>
      </c>
      <c r="J371" s="26">
        <v>61126</v>
      </c>
      <c r="K371" s="37"/>
      <c r="L371" s="39" t="str">
        <f>IF(E371='Plan_Layout_UNL_(XK_organized)'!D371,"",1)</f>
        <v/>
      </c>
      <c r="M371" s="39" t="str">
        <f>IF(F371='Plan_Layout_UNL_(XK_organized)'!E371,"",1)</f>
        <v/>
      </c>
      <c r="N371" s="39" t="str">
        <f>IF(G371='Plan_Layout_UNL_(XK_organized)'!F371,"",1)</f>
        <v/>
      </c>
      <c r="O371" s="39" t="str">
        <f>IF(H371='Plan_Layout_UNL_(XK_organized)'!G371,"",1)</f>
        <v/>
      </c>
      <c r="P371" s="39" t="str">
        <f>IF(I371='Plan_Layout_UNL_(XK_organized)'!H371,"",1)</f>
        <v/>
      </c>
      <c r="Q371" s="39" t="str">
        <f>IF(J371='Plan_Layout_UNL_(XK_organized)'!I371,"",1)</f>
        <v/>
      </c>
      <c r="R371" s="16"/>
      <c r="T371" s="15"/>
      <c r="U371" s="16"/>
      <c r="W371" s="15"/>
      <c r="X371" s="16"/>
      <c r="Z371" s="15"/>
      <c r="AA371" s="16"/>
      <c r="AC371" s="15"/>
      <c r="AD371" s="16"/>
      <c r="AF371" s="15"/>
      <c r="AG371" s="16"/>
    </row>
    <row r="372" spans="1:33" ht="15.75">
      <c r="A372" s="17">
        <v>371</v>
      </c>
      <c r="B372" s="17" t="s">
        <v>1168</v>
      </c>
      <c r="C372" s="17" t="s">
        <v>1169</v>
      </c>
      <c r="D372" s="17" t="s">
        <v>1317</v>
      </c>
      <c r="E372" s="26">
        <v>11127</v>
      </c>
      <c r="F372" s="26">
        <v>21107</v>
      </c>
      <c r="G372" s="26">
        <v>30727</v>
      </c>
      <c r="H372" s="26">
        <v>41426</v>
      </c>
      <c r="I372" s="26">
        <v>50716</v>
      </c>
      <c r="J372" s="26">
        <v>60607</v>
      </c>
      <c r="K372" s="37"/>
      <c r="L372" s="39" t="str">
        <f>IF(E372='Plan_Layout_UNL_(XK_organized)'!D372,"",1)</f>
        <v/>
      </c>
      <c r="M372" s="39" t="str">
        <f>IF(F372='Plan_Layout_UNL_(XK_organized)'!E372,"",1)</f>
        <v/>
      </c>
      <c r="N372" s="39" t="str">
        <f>IF(G372='Plan_Layout_UNL_(XK_organized)'!F372,"",1)</f>
        <v/>
      </c>
      <c r="O372" s="39" t="str">
        <f>IF(H372='Plan_Layout_UNL_(XK_organized)'!G372,"",1)</f>
        <v/>
      </c>
      <c r="P372" s="39" t="str">
        <f>IF(I372='Plan_Layout_UNL_(XK_organized)'!H372,"",1)</f>
        <v/>
      </c>
      <c r="Q372" s="39" t="str">
        <f>IF(J372='Plan_Layout_UNL_(XK_organized)'!I372,"",1)</f>
        <v/>
      </c>
      <c r="R372" s="16"/>
      <c r="T372" s="15"/>
      <c r="U372" s="16"/>
      <c r="W372" s="15"/>
      <c r="X372" s="16"/>
      <c r="Z372" s="15"/>
      <c r="AA372" s="16"/>
      <c r="AC372" s="15"/>
      <c r="AD372" s="16"/>
      <c r="AF372" s="15"/>
      <c r="AG372" s="16"/>
    </row>
    <row r="373" spans="1:33" ht="15.75">
      <c r="A373" s="17">
        <v>372</v>
      </c>
      <c r="B373" s="17" t="s">
        <v>1171</v>
      </c>
      <c r="C373" s="17" t="s">
        <v>1172</v>
      </c>
      <c r="D373" s="17" t="s">
        <v>1317</v>
      </c>
      <c r="E373" s="26">
        <v>10127</v>
      </c>
      <c r="F373" s="26">
        <v>20108</v>
      </c>
      <c r="G373" s="26">
        <v>30808</v>
      </c>
      <c r="H373" s="26">
        <v>41118</v>
      </c>
      <c r="I373" s="26">
        <v>50916</v>
      </c>
      <c r="J373" s="26">
        <v>60626</v>
      </c>
      <c r="K373" s="37"/>
      <c r="L373" s="39" t="str">
        <f>IF(E373='Plan_Layout_UNL_(XK_organized)'!D373,"",1)</f>
        <v/>
      </c>
      <c r="M373" s="39" t="str">
        <f>IF(F373='Plan_Layout_UNL_(XK_organized)'!E373,"",1)</f>
        <v/>
      </c>
      <c r="N373" s="39" t="str">
        <f>IF(G373='Plan_Layout_UNL_(XK_organized)'!F373,"",1)</f>
        <v/>
      </c>
      <c r="O373" s="39" t="str">
        <f>IF(H373='Plan_Layout_UNL_(XK_organized)'!G373,"",1)</f>
        <v/>
      </c>
      <c r="P373" s="39" t="str">
        <f>IF(I373='Plan_Layout_UNL_(XK_organized)'!H373,"",1)</f>
        <v/>
      </c>
      <c r="Q373" s="39" t="str">
        <f>IF(J373='Plan_Layout_UNL_(XK_organized)'!I373,"",1)</f>
        <v/>
      </c>
      <c r="R373" s="16"/>
      <c r="T373" s="15"/>
      <c r="U373" s="16"/>
      <c r="W373" s="15"/>
      <c r="X373" s="16"/>
      <c r="Z373" s="15"/>
      <c r="AA373" s="16"/>
      <c r="AC373" s="15"/>
      <c r="AD373" s="16"/>
      <c r="AF373" s="15"/>
      <c r="AG373" s="16"/>
    </row>
    <row r="374" spans="1:33" ht="15.75">
      <c r="A374" s="17">
        <v>373</v>
      </c>
      <c r="B374" s="17" t="s">
        <v>1174</v>
      </c>
      <c r="C374" s="17" t="s">
        <v>1175</v>
      </c>
      <c r="D374" s="17" t="s">
        <v>1317</v>
      </c>
      <c r="E374" s="26">
        <v>11009</v>
      </c>
      <c r="F374" s="26">
        <v>20818</v>
      </c>
      <c r="G374" s="26">
        <v>31509</v>
      </c>
      <c r="H374" s="26">
        <v>40326</v>
      </c>
      <c r="I374" s="26">
        <v>51109</v>
      </c>
      <c r="J374" s="26">
        <v>60717</v>
      </c>
      <c r="K374" s="37"/>
      <c r="L374" s="39" t="str">
        <f>IF(E374='Plan_Layout_UNL_(XK_organized)'!D374,"",1)</f>
        <v/>
      </c>
      <c r="M374" s="39" t="str">
        <f>IF(F374='Plan_Layout_UNL_(XK_organized)'!E374,"",1)</f>
        <v/>
      </c>
      <c r="N374" s="39" t="str">
        <f>IF(G374='Plan_Layout_UNL_(XK_organized)'!F374,"",1)</f>
        <v/>
      </c>
      <c r="O374" s="39" t="str">
        <f>IF(H374='Plan_Layout_UNL_(XK_organized)'!G374,"",1)</f>
        <v/>
      </c>
      <c r="P374" s="39" t="str">
        <f>IF(I374='Plan_Layout_UNL_(XK_organized)'!H374,"",1)</f>
        <v/>
      </c>
      <c r="Q374" s="39" t="str">
        <f>IF(J374='Plan_Layout_UNL_(XK_organized)'!I374,"",1)</f>
        <v/>
      </c>
      <c r="R374" s="16"/>
      <c r="T374" s="15"/>
      <c r="U374" s="16"/>
      <c r="W374" s="15"/>
      <c r="X374" s="16"/>
      <c r="Z374" s="15"/>
      <c r="AA374" s="16"/>
      <c r="AC374" s="15"/>
      <c r="AD374" s="16"/>
      <c r="AF374" s="15"/>
      <c r="AG374" s="16"/>
    </row>
    <row r="375" spans="1:33" ht="15.75">
      <c r="A375" s="17">
        <v>374</v>
      </c>
      <c r="B375" s="17" t="s">
        <v>1178</v>
      </c>
      <c r="C375" s="17" t="s">
        <v>1179</v>
      </c>
      <c r="D375" s="17" t="s">
        <v>1317</v>
      </c>
      <c r="E375" s="26">
        <v>10608</v>
      </c>
      <c r="F375" s="26">
        <v>21516</v>
      </c>
      <c r="G375" s="26">
        <v>31118</v>
      </c>
      <c r="H375" s="26">
        <v>40608</v>
      </c>
      <c r="I375" s="26">
        <v>50527</v>
      </c>
      <c r="J375" s="26">
        <v>60909</v>
      </c>
      <c r="K375" s="37"/>
      <c r="L375" s="39" t="str">
        <f>IF(E375='Plan_Layout_UNL_(XK_organized)'!D375,"",1)</f>
        <v/>
      </c>
      <c r="M375" s="39" t="str">
        <f>IF(F375='Plan_Layout_UNL_(XK_organized)'!E375,"",1)</f>
        <v/>
      </c>
      <c r="N375" s="39" t="str">
        <f>IF(G375='Plan_Layout_UNL_(XK_organized)'!F375,"",1)</f>
        <v/>
      </c>
      <c r="O375" s="39" t="str">
        <f>IF(H375='Plan_Layout_UNL_(XK_organized)'!G375,"",1)</f>
        <v/>
      </c>
      <c r="P375" s="39" t="str">
        <f>IF(I375='Plan_Layout_UNL_(XK_organized)'!H375,"",1)</f>
        <v/>
      </c>
      <c r="Q375" s="39" t="str">
        <f>IF(J375='Plan_Layout_UNL_(XK_organized)'!I375,"",1)</f>
        <v/>
      </c>
      <c r="R375" s="16"/>
      <c r="T375" s="15"/>
      <c r="U375" s="16"/>
      <c r="W375" s="15"/>
      <c r="X375" s="16"/>
      <c r="Z375" s="15"/>
      <c r="AA375" s="16"/>
      <c r="AC375" s="15"/>
      <c r="AD375" s="16"/>
      <c r="AF375" s="15"/>
      <c r="AG375" s="16"/>
    </row>
    <row r="376" spans="1:33" ht="15.75">
      <c r="A376" s="17">
        <v>375</v>
      </c>
      <c r="B376" s="17" t="s">
        <v>1181</v>
      </c>
      <c r="C376" s="17" t="s">
        <v>1182</v>
      </c>
      <c r="D376" s="17" t="s">
        <v>1317</v>
      </c>
      <c r="E376" s="26">
        <v>11316</v>
      </c>
      <c r="F376" s="26">
        <v>20827</v>
      </c>
      <c r="G376" s="26">
        <v>31425</v>
      </c>
      <c r="H376" s="26">
        <v>40518</v>
      </c>
      <c r="I376" s="26">
        <v>50408</v>
      </c>
      <c r="J376" s="26">
        <v>61127</v>
      </c>
      <c r="K376" s="37"/>
      <c r="L376" s="39" t="str">
        <f>IF(E376='Plan_Layout_UNL_(XK_organized)'!D376,"",1)</f>
        <v/>
      </c>
      <c r="M376" s="39" t="str">
        <f>IF(F376='Plan_Layout_UNL_(XK_organized)'!E376,"",1)</f>
        <v/>
      </c>
      <c r="N376" s="39" t="str">
        <f>IF(G376='Plan_Layout_UNL_(XK_organized)'!F376,"",1)</f>
        <v/>
      </c>
      <c r="O376" s="39" t="str">
        <f>IF(H376='Plan_Layout_UNL_(XK_organized)'!G376,"",1)</f>
        <v/>
      </c>
      <c r="P376" s="39" t="str">
        <f>IF(I376='Plan_Layout_UNL_(XK_organized)'!H376,"",1)</f>
        <v/>
      </c>
      <c r="Q376" s="39" t="str">
        <f>IF(J376='Plan_Layout_UNL_(XK_organized)'!I376,"",1)</f>
        <v/>
      </c>
      <c r="R376" s="16"/>
      <c r="T376" s="15"/>
      <c r="U376" s="16"/>
      <c r="W376" s="15"/>
      <c r="X376" s="16"/>
      <c r="Z376" s="15"/>
      <c r="AA376" s="16"/>
      <c r="AC376" s="15"/>
      <c r="AD376" s="16"/>
      <c r="AF376" s="15"/>
      <c r="AG376" s="16"/>
    </row>
    <row r="377" spans="1:33" ht="15.75">
      <c r="A377" s="17">
        <v>376</v>
      </c>
      <c r="B377" s="17" t="s">
        <v>1185</v>
      </c>
      <c r="C377" s="17" t="s">
        <v>1186</v>
      </c>
      <c r="D377" s="17" t="s">
        <v>1317</v>
      </c>
      <c r="E377" s="26">
        <v>11217</v>
      </c>
      <c r="F377" s="26">
        <v>20726</v>
      </c>
      <c r="G377" s="26">
        <v>31325</v>
      </c>
      <c r="H377" s="26">
        <v>40118</v>
      </c>
      <c r="I377" s="26">
        <v>50508</v>
      </c>
      <c r="J377" s="26">
        <v>61026</v>
      </c>
      <c r="K377" s="37"/>
      <c r="L377" s="39" t="str">
        <f>IF(E377='Plan_Layout_UNL_(XK_organized)'!D377,"",1)</f>
        <v/>
      </c>
      <c r="M377" s="39" t="str">
        <f>IF(F377='Plan_Layout_UNL_(XK_organized)'!E377,"",1)</f>
        <v/>
      </c>
      <c r="N377" s="39" t="str">
        <f>IF(G377='Plan_Layout_UNL_(XK_organized)'!F377,"",1)</f>
        <v/>
      </c>
      <c r="O377" s="39" t="str">
        <f>IF(H377='Plan_Layout_UNL_(XK_organized)'!G377,"",1)</f>
        <v/>
      </c>
      <c r="P377" s="39" t="str">
        <f>IF(I377='Plan_Layout_UNL_(XK_organized)'!H377,"",1)</f>
        <v/>
      </c>
      <c r="Q377" s="39" t="str">
        <f>IF(J377='Plan_Layout_UNL_(XK_organized)'!I377,"",1)</f>
        <v/>
      </c>
      <c r="R377" s="16"/>
      <c r="T377" s="15"/>
      <c r="U377" s="16"/>
      <c r="W377" s="15"/>
      <c r="X377" s="16"/>
      <c r="Z377" s="15"/>
      <c r="AA377" s="16"/>
      <c r="AC377" s="15"/>
      <c r="AD377" s="16"/>
      <c r="AF377" s="15"/>
      <c r="AG377" s="16"/>
    </row>
    <row r="378" spans="1:33" ht="15.75">
      <c r="A378" s="17">
        <v>377</v>
      </c>
      <c r="B378" s="17" t="s">
        <v>1188</v>
      </c>
      <c r="C378" s="17" t="s">
        <v>1189</v>
      </c>
      <c r="D378" s="17" t="s">
        <v>1317</v>
      </c>
      <c r="E378" s="26">
        <v>11216</v>
      </c>
      <c r="F378" s="26">
        <v>20627</v>
      </c>
      <c r="G378" s="26">
        <v>30925</v>
      </c>
      <c r="H378" s="26">
        <v>40218</v>
      </c>
      <c r="I378" s="26">
        <v>50707</v>
      </c>
      <c r="J378" s="26">
        <v>61425</v>
      </c>
      <c r="K378" s="37"/>
      <c r="L378" s="39" t="str">
        <f>IF(E378='Plan_Layout_UNL_(XK_organized)'!D378,"",1)</f>
        <v/>
      </c>
      <c r="M378" s="39" t="str">
        <f>IF(F378='Plan_Layout_UNL_(XK_organized)'!E378,"",1)</f>
        <v/>
      </c>
      <c r="N378" s="39" t="str">
        <f>IF(G378='Plan_Layout_UNL_(XK_organized)'!F378,"",1)</f>
        <v/>
      </c>
      <c r="O378" s="39" t="str">
        <f>IF(H378='Plan_Layout_UNL_(XK_organized)'!G378,"",1)</f>
        <v/>
      </c>
      <c r="P378" s="39" t="str">
        <f>IF(I378='Plan_Layout_UNL_(XK_organized)'!H378,"",1)</f>
        <v/>
      </c>
      <c r="Q378" s="39" t="str">
        <f>IF(J378='Plan_Layout_UNL_(XK_organized)'!I378,"",1)</f>
        <v/>
      </c>
      <c r="R378" s="16"/>
      <c r="T378" s="15"/>
      <c r="U378" s="16"/>
      <c r="W378" s="15"/>
      <c r="X378" s="16"/>
      <c r="Z378" s="15"/>
      <c r="AA378" s="16"/>
      <c r="AC378" s="15"/>
      <c r="AD378" s="16"/>
      <c r="AF378" s="15"/>
      <c r="AG378" s="16"/>
    </row>
    <row r="379" spans="1:33" ht="15.75">
      <c r="A379" s="17">
        <v>378</v>
      </c>
      <c r="B379" s="17" t="s">
        <v>1191</v>
      </c>
      <c r="C379" s="17" t="s">
        <v>1192</v>
      </c>
      <c r="D379" s="17" t="s">
        <v>1317</v>
      </c>
      <c r="E379" s="26">
        <v>10807</v>
      </c>
      <c r="F379" s="26">
        <v>21217</v>
      </c>
      <c r="G379" s="26">
        <v>31317</v>
      </c>
      <c r="H379" s="26">
        <v>40209</v>
      </c>
      <c r="I379" s="26">
        <v>50127</v>
      </c>
      <c r="J379" s="26">
        <v>60907</v>
      </c>
      <c r="K379" s="37"/>
      <c r="L379" s="39" t="str">
        <f>IF(E379='Plan_Layout_UNL_(XK_organized)'!D379,"",1)</f>
        <v/>
      </c>
      <c r="M379" s="39" t="str">
        <f>IF(F379='Plan_Layout_UNL_(XK_organized)'!E379,"",1)</f>
        <v/>
      </c>
      <c r="N379" s="39" t="str">
        <f>IF(G379='Plan_Layout_UNL_(XK_organized)'!F379,"",1)</f>
        <v/>
      </c>
      <c r="O379" s="39" t="str">
        <f>IF(H379='Plan_Layout_UNL_(XK_organized)'!G379,"",1)</f>
        <v/>
      </c>
      <c r="P379" s="39" t="str">
        <f>IF(I379='Plan_Layout_UNL_(XK_organized)'!H379,"",1)</f>
        <v/>
      </c>
      <c r="Q379" s="39" t="str">
        <f>IF(J379='Plan_Layout_UNL_(XK_organized)'!I379,"",1)</f>
        <v/>
      </c>
      <c r="R379" s="16"/>
      <c r="T379" s="15"/>
      <c r="U379" s="16"/>
      <c r="W379" s="15"/>
      <c r="X379" s="16"/>
      <c r="Z379" s="15"/>
      <c r="AA379" s="16"/>
      <c r="AC379" s="15"/>
      <c r="AD379" s="16"/>
      <c r="AF379" s="15"/>
      <c r="AG379" s="16"/>
    </row>
    <row r="380" spans="1:33" ht="15.75">
      <c r="A380" s="17">
        <v>379</v>
      </c>
      <c r="B380" s="17" t="s">
        <v>1195</v>
      </c>
      <c r="C380" s="17" t="s">
        <v>1196</v>
      </c>
      <c r="D380" s="17" t="s">
        <v>1317</v>
      </c>
      <c r="E380" s="26">
        <v>10216</v>
      </c>
      <c r="F380" s="26">
        <v>21325</v>
      </c>
      <c r="G380" s="26">
        <v>30616</v>
      </c>
      <c r="H380" s="26">
        <v>41407</v>
      </c>
      <c r="I380" s="26">
        <v>50927</v>
      </c>
      <c r="J380" s="26">
        <v>61618</v>
      </c>
      <c r="K380" s="37"/>
      <c r="L380" s="39" t="str">
        <f>IF(E380='Plan_Layout_UNL_(XK_organized)'!D380,"",1)</f>
        <v/>
      </c>
      <c r="M380" s="39" t="str">
        <f>IF(F380='Plan_Layout_UNL_(XK_organized)'!E380,"",1)</f>
        <v/>
      </c>
      <c r="N380" s="39" t="str">
        <f>IF(G380='Plan_Layout_UNL_(XK_organized)'!F380,"",1)</f>
        <v/>
      </c>
      <c r="O380" s="39" t="str">
        <f>IF(H380='Plan_Layout_UNL_(XK_organized)'!G380,"",1)</f>
        <v/>
      </c>
      <c r="P380" s="39" t="str">
        <f>IF(I380='Plan_Layout_UNL_(XK_organized)'!H380,"",1)</f>
        <v/>
      </c>
      <c r="Q380" s="39" t="str">
        <f>IF(J380='Plan_Layout_UNL_(XK_organized)'!I380,"",1)</f>
        <v/>
      </c>
      <c r="R380" s="16"/>
      <c r="T380" s="15"/>
      <c r="U380" s="16"/>
      <c r="W380" s="15"/>
      <c r="X380" s="16"/>
      <c r="Z380" s="15"/>
      <c r="AA380" s="16"/>
      <c r="AC380" s="15"/>
      <c r="AD380" s="16"/>
      <c r="AF380" s="15"/>
      <c r="AG380" s="16"/>
    </row>
    <row r="381" spans="1:33" ht="15.75">
      <c r="A381" s="17">
        <v>380</v>
      </c>
      <c r="B381" s="17" t="s">
        <v>1198</v>
      </c>
      <c r="C381" s="17" t="s">
        <v>1199</v>
      </c>
      <c r="D381" s="17" t="s">
        <v>1317</v>
      </c>
      <c r="E381" s="26">
        <v>11108</v>
      </c>
      <c r="F381" s="26">
        <v>20317</v>
      </c>
      <c r="G381" s="26">
        <v>31609</v>
      </c>
      <c r="H381" s="26">
        <v>40526</v>
      </c>
      <c r="I381" s="26">
        <v>50908</v>
      </c>
      <c r="J381" s="26">
        <v>60816</v>
      </c>
      <c r="K381" s="37"/>
      <c r="L381" s="39" t="str">
        <f>IF(E381='Plan_Layout_UNL_(XK_organized)'!D381,"",1)</f>
        <v/>
      </c>
      <c r="M381" s="39" t="str">
        <f>IF(F381='Plan_Layout_UNL_(XK_organized)'!E381,"",1)</f>
        <v/>
      </c>
      <c r="N381" s="39" t="str">
        <f>IF(G381='Plan_Layout_UNL_(XK_organized)'!F381,"",1)</f>
        <v/>
      </c>
      <c r="O381" s="39" t="str">
        <f>IF(H381='Plan_Layout_UNL_(XK_organized)'!G381,"",1)</f>
        <v/>
      </c>
      <c r="P381" s="39" t="str">
        <f>IF(I381='Plan_Layout_UNL_(XK_organized)'!H381,"",1)</f>
        <v/>
      </c>
      <c r="Q381" s="39" t="str">
        <f>IF(J381='Plan_Layout_UNL_(XK_organized)'!I381,"",1)</f>
        <v/>
      </c>
      <c r="R381" s="16"/>
      <c r="T381" s="15"/>
      <c r="U381" s="16"/>
      <c r="W381" s="15"/>
      <c r="X381" s="16"/>
      <c r="Z381" s="15"/>
      <c r="AA381" s="16"/>
      <c r="AC381" s="15"/>
      <c r="AD381" s="16"/>
      <c r="AF381" s="15"/>
      <c r="AG381" s="16"/>
    </row>
    <row r="382" spans="1:33" ht="15.75">
      <c r="A382" s="17">
        <v>381</v>
      </c>
      <c r="B382" s="17" t="s">
        <v>1202</v>
      </c>
      <c r="C382" s="17" t="s">
        <v>1203</v>
      </c>
      <c r="D382" s="17" t="s">
        <v>1317</v>
      </c>
      <c r="E382" s="26">
        <v>10609</v>
      </c>
      <c r="F382" s="26">
        <v>21017</v>
      </c>
      <c r="G382" s="26">
        <v>31616</v>
      </c>
      <c r="H382" s="26">
        <v>40108</v>
      </c>
      <c r="I382" s="26">
        <v>50325</v>
      </c>
      <c r="J382" s="26">
        <v>61608</v>
      </c>
      <c r="K382" s="37"/>
      <c r="L382" s="39" t="str">
        <f>IF(E382='Plan_Layout_UNL_(XK_organized)'!D382,"",1)</f>
        <v/>
      </c>
      <c r="M382" s="39" t="str">
        <f>IF(F382='Plan_Layout_UNL_(XK_organized)'!E382,"",1)</f>
        <v/>
      </c>
      <c r="N382" s="39" t="str">
        <f>IF(G382='Plan_Layout_UNL_(XK_organized)'!F382,"",1)</f>
        <v/>
      </c>
      <c r="O382" s="39" t="str">
        <f>IF(H382='Plan_Layout_UNL_(XK_organized)'!G382,"",1)</f>
        <v/>
      </c>
      <c r="P382" s="39" t="str">
        <f>IF(I382='Plan_Layout_UNL_(XK_organized)'!H382,"",1)</f>
        <v/>
      </c>
      <c r="Q382" s="39" t="str">
        <f>IF(J382='Plan_Layout_UNL_(XK_organized)'!I382,"",1)</f>
        <v/>
      </c>
      <c r="R382" s="16"/>
      <c r="T382" s="15"/>
      <c r="U382" s="16"/>
      <c r="W382" s="15"/>
      <c r="X382" s="16"/>
      <c r="Z382" s="15"/>
      <c r="AA382" s="16"/>
      <c r="AC382" s="15"/>
      <c r="AD382" s="16"/>
      <c r="AF382" s="15"/>
      <c r="AG382" s="16"/>
    </row>
    <row r="383" spans="1:33" ht="15.75">
      <c r="A383" s="17">
        <v>382</v>
      </c>
      <c r="B383" s="17" t="s">
        <v>1205</v>
      </c>
      <c r="C383" s="17" t="s">
        <v>1206</v>
      </c>
      <c r="D383" s="17" t="s">
        <v>1317</v>
      </c>
      <c r="E383" s="26">
        <v>10416</v>
      </c>
      <c r="F383" s="26">
        <v>21426</v>
      </c>
      <c r="G383" s="26">
        <v>30416</v>
      </c>
      <c r="H383" s="26">
        <v>41309</v>
      </c>
      <c r="I383" s="26">
        <v>51325</v>
      </c>
      <c r="J383" s="26">
        <v>61016</v>
      </c>
      <c r="K383" s="37"/>
      <c r="L383" s="39" t="str">
        <f>IF(E383='Plan_Layout_UNL_(XK_organized)'!D383,"",1)</f>
        <v/>
      </c>
      <c r="M383" s="39" t="str">
        <f>IF(F383='Plan_Layout_UNL_(XK_organized)'!E383,"",1)</f>
        <v/>
      </c>
      <c r="N383" s="39" t="str">
        <f>IF(G383='Plan_Layout_UNL_(XK_organized)'!F383,"",1)</f>
        <v/>
      </c>
      <c r="O383" s="39" t="str">
        <f>IF(H383='Plan_Layout_UNL_(XK_organized)'!G383,"",1)</f>
        <v/>
      </c>
      <c r="P383" s="39" t="str">
        <f>IF(I383='Plan_Layout_UNL_(XK_organized)'!H383,"",1)</f>
        <v/>
      </c>
      <c r="Q383" s="39" t="str">
        <f>IF(J383='Plan_Layout_UNL_(XK_organized)'!I383,"",1)</f>
        <v/>
      </c>
      <c r="R383" s="16"/>
      <c r="T383" s="15"/>
      <c r="U383" s="16"/>
      <c r="W383" s="15"/>
      <c r="X383" s="16"/>
      <c r="Z383" s="15"/>
      <c r="AA383" s="16"/>
      <c r="AC383" s="15"/>
      <c r="AD383" s="16"/>
      <c r="AF383" s="15"/>
      <c r="AG383" s="16"/>
    </row>
    <row r="384" spans="1:33" ht="15.75">
      <c r="A384" s="17">
        <v>383</v>
      </c>
      <c r="B384" s="17" t="s">
        <v>1208</v>
      </c>
      <c r="C384" s="17" t="s">
        <v>1209</v>
      </c>
      <c r="D384" s="17" t="s">
        <v>1317</v>
      </c>
      <c r="E384" s="26">
        <v>11225</v>
      </c>
      <c r="F384" s="26">
        <v>21607</v>
      </c>
      <c r="G384" s="26">
        <v>30527</v>
      </c>
      <c r="H384" s="26">
        <v>41125</v>
      </c>
      <c r="I384" s="26">
        <v>50517</v>
      </c>
      <c r="J384" s="26">
        <v>60107</v>
      </c>
      <c r="K384" s="37"/>
      <c r="L384" s="39" t="str">
        <f>IF(E384='Plan_Layout_UNL_(XK_organized)'!D384,"",1)</f>
        <v/>
      </c>
      <c r="M384" s="39" t="str">
        <f>IF(F384='Plan_Layout_UNL_(XK_organized)'!E384,"",1)</f>
        <v/>
      </c>
      <c r="N384" s="39" t="str">
        <f>IF(G384='Plan_Layout_UNL_(XK_organized)'!F384,"",1)</f>
        <v/>
      </c>
      <c r="O384" s="39" t="str">
        <f>IF(H384='Plan_Layout_UNL_(XK_organized)'!G384,"",1)</f>
        <v/>
      </c>
      <c r="P384" s="39" t="str">
        <f>IF(I384='Plan_Layout_UNL_(XK_organized)'!H384,"",1)</f>
        <v/>
      </c>
      <c r="Q384" s="39" t="str">
        <f>IF(J384='Plan_Layout_UNL_(XK_organized)'!I384,"",1)</f>
        <v/>
      </c>
      <c r="R384" s="16"/>
      <c r="T384" s="15"/>
      <c r="U384" s="16"/>
      <c r="W384" s="15"/>
      <c r="X384" s="16"/>
      <c r="Z384" s="15"/>
      <c r="AA384" s="16"/>
      <c r="AC384" s="15"/>
      <c r="AD384" s="16"/>
      <c r="AF384" s="15"/>
      <c r="AG384" s="16"/>
    </row>
    <row r="385" spans="1:33" ht="15.75">
      <c r="A385" s="17">
        <v>384</v>
      </c>
      <c r="B385" s="17" t="s">
        <v>1211</v>
      </c>
      <c r="C385" s="17" t="s">
        <v>1212</v>
      </c>
      <c r="D385" s="17" t="s">
        <v>1317</v>
      </c>
      <c r="E385" s="26">
        <v>11027</v>
      </c>
      <c r="F385" s="26">
        <v>20907</v>
      </c>
      <c r="G385" s="26">
        <v>30227</v>
      </c>
      <c r="H385" s="26">
        <v>40925</v>
      </c>
      <c r="I385" s="26">
        <v>50217</v>
      </c>
      <c r="J385" s="26">
        <v>60108</v>
      </c>
      <c r="K385" s="37"/>
      <c r="L385" s="39" t="str">
        <f>IF(E385='Plan_Layout_UNL_(XK_organized)'!D385,"",1)</f>
        <v/>
      </c>
      <c r="M385" s="39" t="str">
        <f>IF(F385='Plan_Layout_UNL_(XK_organized)'!E385,"",1)</f>
        <v/>
      </c>
      <c r="N385" s="39" t="str">
        <f>IF(G385='Plan_Layout_UNL_(XK_organized)'!F385,"",1)</f>
        <v/>
      </c>
      <c r="O385" s="39" t="str">
        <f>IF(H385='Plan_Layout_UNL_(XK_organized)'!G385,"",1)</f>
        <v/>
      </c>
      <c r="P385" s="39" t="str">
        <f>IF(I385='Plan_Layout_UNL_(XK_organized)'!H385,"",1)</f>
        <v/>
      </c>
      <c r="Q385" s="39" t="str">
        <f>IF(J385='Plan_Layout_UNL_(XK_organized)'!I385,"",1)</f>
        <v/>
      </c>
      <c r="R385" s="16"/>
      <c r="T385" s="15"/>
      <c r="U385" s="16"/>
      <c r="W385" s="15"/>
      <c r="X385" s="16"/>
      <c r="Z385" s="15"/>
      <c r="AA385" s="16"/>
      <c r="AC385" s="15"/>
      <c r="AD385" s="16"/>
      <c r="AF385" s="15"/>
      <c r="AG385" s="16"/>
    </row>
    <row r="386" spans="1:33" ht="15.75">
      <c r="A386" s="17">
        <v>385</v>
      </c>
      <c r="B386" s="17" t="s">
        <v>1214</v>
      </c>
      <c r="C386" s="17" t="s">
        <v>1215</v>
      </c>
      <c r="D386" s="17" t="s">
        <v>1317</v>
      </c>
      <c r="E386" s="26">
        <v>10316</v>
      </c>
      <c r="F386" s="26">
        <v>21226</v>
      </c>
      <c r="G386" s="26">
        <v>30816</v>
      </c>
      <c r="H386" s="26">
        <v>41209</v>
      </c>
      <c r="I386" s="26">
        <v>51426</v>
      </c>
      <c r="J386" s="26">
        <v>61518</v>
      </c>
      <c r="K386" s="37"/>
      <c r="L386" s="39" t="str">
        <f>IF(E386='Plan_Layout_UNL_(XK_organized)'!D386,"",1)</f>
        <v/>
      </c>
      <c r="M386" s="39" t="str">
        <f>IF(F386='Plan_Layout_UNL_(XK_organized)'!E386,"",1)</f>
        <v/>
      </c>
      <c r="N386" s="39" t="str">
        <f>IF(G386='Plan_Layout_UNL_(XK_organized)'!F386,"",1)</f>
        <v/>
      </c>
      <c r="O386" s="39" t="str">
        <f>IF(H386='Plan_Layout_UNL_(XK_organized)'!G386,"",1)</f>
        <v/>
      </c>
      <c r="P386" s="39" t="str">
        <f>IF(I386='Plan_Layout_UNL_(XK_organized)'!H386,"",1)</f>
        <v/>
      </c>
      <c r="Q386" s="39" t="str">
        <f>IF(J386='Plan_Layout_UNL_(XK_organized)'!I386,"",1)</f>
        <v/>
      </c>
      <c r="R386" s="16"/>
      <c r="T386" s="15"/>
      <c r="U386" s="16"/>
      <c r="W386" s="15"/>
      <c r="X386" s="16"/>
      <c r="Z386" s="15"/>
      <c r="AA386" s="16"/>
      <c r="AC386" s="15"/>
      <c r="AD386" s="16"/>
      <c r="AF386" s="15"/>
      <c r="AG386" s="16"/>
    </row>
    <row r="387" spans="1:33" ht="15.75">
      <c r="A387" s="17">
        <v>386</v>
      </c>
      <c r="B387" s="17" t="s">
        <v>1217</v>
      </c>
      <c r="C387" s="17" t="s">
        <v>1218</v>
      </c>
      <c r="D387" s="17" t="s">
        <v>1317</v>
      </c>
      <c r="E387" s="26">
        <v>10518</v>
      </c>
      <c r="F387" s="26">
        <v>21326</v>
      </c>
      <c r="G387" s="26">
        <v>30216</v>
      </c>
      <c r="H387" s="26">
        <v>41109</v>
      </c>
      <c r="I387" s="26">
        <v>50926</v>
      </c>
      <c r="J387" s="26">
        <v>61516</v>
      </c>
      <c r="K387" s="37"/>
      <c r="L387" s="39" t="str">
        <f>IF(E387='Plan_Layout_UNL_(XK_organized)'!D387,"",1)</f>
        <v/>
      </c>
      <c r="M387" s="39" t="str">
        <f>IF(F387='Plan_Layout_UNL_(XK_organized)'!E387,"",1)</f>
        <v/>
      </c>
      <c r="N387" s="39" t="str">
        <f>IF(G387='Plan_Layout_UNL_(XK_organized)'!F387,"",1)</f>
        <v/>
      </c>
      <c r="O387" s="39" t="str">
        <f>IF(H387='Plan_Layout_UNL_(XK_organized)'!G387,"",1)</f>
        <v/>
      </c>
      <c r="P387" s="39" t="str">
        <f>IF(I387='Plan_Layout_UNL_(XK_organized)'!H387,"",1)</f>
        <v/>
      </c>
      <c r="Q387" s="39" t="str">
        <f>IF(J387='Plan_Layout_UNL_(XK_organized)'!I387,"",1)</f>
        <v/>
      </c>
      <c r="R387" s="16"/>
      <c r="T387" s="15"/>
      <c r="U387" s="16"/>
      <c r="W387" s="15"/>
      <c r="X387" s="16"/>
      <c r="Z387" s="15"/>
      <c r="AA387" s="16"/>
      <c r="AC387" s="15"/>
      <c r="AD387" s="16"/>
      <c r="AF387" s="15"/>
      <c r="AG387" s="16"/>
    </row>
    <row r="388" spans="1:33" ht="15.75">
      <c r="A388" s="17">
        <v>387</v>
      </c>
      <c r="B388" s="17" t="s">
        <v>1220</v>
      </c>
      <c r="C388" s="17" t="s">
        <v>1221</v>
      </c>
      <c r="D388" s="17" t="s">
        <v>1317</v>
      </c>
      <c r="E388" s="26">
        <v>11025</v>
      </c>
      <c r="F388" s="26">
        <v>21109</v>
      </c>
      <c r="G388" s="26">
        <v>30325</v>
      </c>
      <c r="H388" s="26">
        <v>41627</v>
      </c>
      <c r="I388" s="26">
        <v>50618</v>
      </c>
      <c r="J388" s="26">
        <v>60508</v>
      </c>
      <c r="K388" s="37"/>
      <c r="L388" s="39" t="str">
        <f>IF(E388='Plan_Layout_UNL_(XK_organized)'!D388,"",1)</f>
        <v/>
      </c>
      <c r="M388" s="39" t="str">
        <f>IF(F388='Plan_Layout_UNL_(XK_organized)'!E388,"",1)</f>
        <v/>
      </c>
      <c r="N388" s="39" t="str">
        <f>IF(G388='Plan_Layout_UNL_(XK_organized)'!F388,"",1)</f>
        <v/>
      </c>
      <c r="O388" s="39" t="str">
        <f>IF(H388='Plan_Layout_UNL_(XK_organized)'!G388,"",1)</f>
        <v/>
      </c>
      <c r="P388" s="39" t="str">
        <f>IF(I388='Plan_Layout_UNL_(XK_organized)'!H388,"",1)</f>
        <v/>
      </c>
      <c r="Q388" s="39" t="str">
        <f>IF(J388='Plan_Layout_UNL_(XK_organized)'!I388,"",1)</f>
        <v/>
      </c>
      <c r="R388" s="16"/>
      <c r="T388" s="15"/>
      <c r="U388" s="16"/>
      <c r="W388" s="15"/>
      <c r="X388" s="16"/>
      <c r="Z388" s="15"/>
      <c r="AA388" s="16"/>
      <c r="AC388" s="15"/>
      <c r="AD388" s="16"/>
      <c r="AF388" s="15"/>
      <c r="AG388" s="16"/>
    </row>
    <row r="389" spans="1:33" ht="15.75">
      <c r="A389" s="17">
        <v>388</v>
      </c>
      <c r="B389" s="17" t="s">
        <v>1223</v>
      </c>
      <c r="C389" s="17" t="s">
        <v>1224</v>
      </c>
      <c r="D389" s="17" t="s">
        <v>1317</v>
      </c>
      <c r="E389" s="26">
        <v>11007</v>
      </c>
      <c r="F389" s="26">
        <v>20616</v>
      </c>
      <c r="G389" s="26">
        <v>31108</v>
      </c>
      <c r="H389" s="26">
        <v>40426</v>
      </c>
      <c r="I389" s="26">
        <v>51107</v>
      </c>
      <c r="J389" s="26">
        <v>60217</v>
      </c>
      <c r="K389" s="37"/>
      <c r="L389" s="39" t="str">
        <f>IF(E389='Plan_Layout_UNL_(XK_organized)'!D389,"",1)</f>
        <v/>
      </c>
      <c r="M389" s="39" t="str">
        <f>IF(F389='Plan_Layout_UNL_(XK_organized)'!E389,"",1)</f>
        <v/>
      </c>
      <c r="N389" s="39" t="str">
        <f>IF(G389='Plan_Layout_UNL_(XK_organized)'!F389,"",1)</f>
        <v/>
      </c>
      <c r="O389" s="39" t="str">
        <f>IF(H389='Plan_Layout_UNL_(XK_organized)'!G389,"",1)</f>
        <v/>
      </c>
      <c r="P389" s="39" t="str">
        <f>IF(I389='Plan_Layout_UNL_(XK_organized)'!H389,"",1)</f>
        <v/>
      </c>
      <c r="Q389" s="39" t="str">
        <f>IF(J389='Plan_Layout_UNL_(XK_organized)'!I389,"",1)</f>
        <v/>
      </c>
      <c r="R389" s="16"/>
      <c r="T389" s="15"/>
      <c r="U389" s="16"/>
      <c r="W389" s="15"/>
      <c r="X389" s="16"/>
      <c r="Z389" s="15"/>
      <c r="AA389" s="16"/>
      <c r="AC389" s="15"/>
      <c r="AD389" s="16"/>
      <c r="AF389" s="15"/>
      <c r="AG389" s="16"/>
    </row>
    <row r="390" spans="1:33" ht="15.75">
      <c r="A390" s="17">
        <v>389</v>
      </c>
      <c r="B390" s="17" t="s">
        <v>1226</v>
      </c>
      <c r="C390" s="17" t="s">
        <v>1227</v>
      </c>
      <c r="D390" s="17" t="s">
        <v>1317</v>
      </c>
      <c r="E390" s="26">
        <v>11017</v>
      </c>
      <c r="F390" s="26">
        <v>20126</v>
      </c>
      <c r="G390" s="26">
        <v>31026</v>
      </c>
      <c r="H390" s="26">
        <v>40617</v>
      </c>
      <c r="I390" s="26">
        <v>50509</v>
      </c>
      <c r="J390" s="26">
        <v>61327</v>
      </c>
      <c r="K390" s="37"/>
      <c r="L390" s="39" t="str">
        <f>IF(E390='Plan_Layout_UNL_(XK_organized)'!D390,"",1)</f>
        <v/>
      </c>
      <c r="M390" s="39" t="str">
        <f>IF(F390='Plan_Layout_UNL_(XK_organized)'!E390,"",1)</f>
        <v/>
      </c>
      <c r="N390" s="39" t="str">
        <f>IF(G390='Plan_Layout_UNL_(XK_organized)'!F390,"",1)</f>
        <v/>
      </c>
      <c r="O390" s="39" t="str">
        <f>IF(H390='Plan_Layout_UNL_(XK_organized)'!G390,"",1)</f>
        <v/>
      </c>
      <c r="P390" s="39" t="str">
        <f>IF(I390='Plan_Layout_UNL_(XK_organized)'!H390,"",1)</f>
        <v/>
      </c>
      <c r="Q390" s="39" t="str">
        <f>IF(J390='Plan_Layout_UNL_(XK_organized)'!I390,"",1)</f>
        <v/>
      </c>
      <c r="R390" s="16"/>
      <c r="T390" s="15"/>
      <c r="U390" s="16"/>
      <c r="W390" s="15"/>
      <c r="X390" s="16"/>
      <c r="Z390" s="15"/>
      <c r="AA390" s="16"/>
      <c r="AC390" s="15"/>
      <c r="AD390" s="16"/>
      <c r="AF390" s="15"/>
      <c r="AG390" s="16"/>
    </row>
    <row r="391" spans="1:33" ht="15.75">
      <c r="A391" s="17">
        <v>390</v>
      </c>
      <c r="B391" s="17" t="s">
        <v>1231</v>
      </c>
      <c r="C391" s="17" t="s">
        <v>1232</v>
      </c>
      <c r="D391" s="17" t="s">
        <v>1317</v>
      </c>
      <c r="E391" s="26">
        <v>10117</v>
      </c>
      <c r="F391" s="26">
        <v>20926</v>
      </c>
      <c r="G391" s="26">
        <v>30817</v>
      </c>
      <c r="H391" s="26">
        <v>41609</v>
      </c>
      <c r="I391" s="26">
        <v>51425</v>
      </c>
      <c r="J391" s="26">
        <v>61217</v>
      </c>
      <c r="K391" s="37"/>
      <c r="L391" s="39" t="str">
        <f>IF(E391='Plan_Layout_UNL_(XK_organized)'!D391,"",1)</f>
        <v/>
      </c>
      <c r="M391" s="39" t="str">
        <f>IF(F391='Plan_Layout_UNL_(XK_organized)'!E391,"",1)</f>
        <v/>
      </c>
      <c r="N391" s="39" t="str">
        <f>IF(G391='Plan_Layout_UNL_(XK_organized)'!F391,"",1)</f>
        <v/>
      </c>
      <c r="O391" s="39" t="str">
        <f>IF(H391='Plan_Layout_UNL_(XK_organized)'!G391,"",1)</f>
        <v/>
      </c>
      <c r="P391" s="39" t="str">
        <f>IF(I391='Plan_Layout_UNL_(XK_organized)'!H391,"",1)</f>
        <v/>
      </c>
      <c r="Q391" s="39" t="str">
        <f>IF(J391='Plan_Layout_UNL_(XK_organized)'!I391,"",1)</f>
        <v/>
      </c>
      <c r="R391" s="16"/>
      <c r="T391" s="15"/>
      <c r="U391" s="16"/>
      <c r="W391" s="15"/>
      <c r="X391" s="16"/>
      <c r="Z391" s="15"/>
      <c r="AA391" s="16"/>
      <c r="AC391" s="15"/>
      <c r="AD391" s="16"/>
      <c r="AF391" s="15"/>
      <c r="AG391" s="16"/>
    </row>
    <row r="392" spans="1:33" ht="15.75">
      <c r="A392" s="17">
        <v>391</v>
      </c>
      <c r="B392" s="17" t="s">
        <v>1234</v>
      </c>
      <c r="C392" s="17" t="s">
        <v>1235</v>
      </c>
      <c r="D392" s="17" t="s">
        <v>1317</v>
      </c>
      <c r="E392" s="26">
        <v>10826</v>
      </c>
      <c r="F392" s="26">
        <v>20707</v>
      </c>
      <c r="G392" s="26">
        <v>30407</v>
      </c>
      <c r="H392" s="26">
        <v>41418</v>
      </c>
      <c r="I392" s="26">
        <v>51018</v>
      </c>
      <c r="J392" s="26">
        <v>60125</v>
      </c>
      <c r="K392" s="37"/>
      <c r="L392" s="39" t="str">
        <f>IF(E392='Plan_Layout_UNL_(XK_organized)'!D392,"",1)</f>
        <v/>
      </c>
      <c r="M392" s="39" t="str">
        <f>IF(F392='Plan_Layout_UNL_(XK_organized)'!E392,"",1)</f>
        <v/>
      </c>
      <c r="N392" s="39" t="str">
        <f>IF(G392='Plan_Layout_UNL_(XK_organized)'!F392,"",1)</f>
        <v/>
      </c>
      <c r="O392" s="39" t="str">
        <f>IF(H392='Plan_Layout_UNL_(XK_organized)'!G392,"",1)</f>
        <v/>
      </c>
      <c r="P392" s="39" t="str">
        <f>IF(I392='Plan_Layout_UNL_(XK_organized)'!H392,"",1)</f>
        <v/>
      </c>
      <c r="Q392" s="39" t="str">
        <f>IF(J392='Plan_Layout_UNL_(XK_organized)'!I392,"",1)</f>
        <v/>
      </c>
      <c r="R392" s="16"/>
      <c r="T392" s="15"/>
      <c r="U392" s="16"/>
      <c r="W392" s="15"/>
      <c r="X392" s="16"/>
      <c r="Z392" s="15"/>
      <c r="AA392" s="16"/>
      <c r="AC392" s="15"/>
      <c r="AD392" s="16"/>
      <c r="AF392" s="15"/>
      <c r="AG392" s="16"/>
    </row>
    <row r="393" spans="1:33" ht="15.75">
      <c r="A393" s="17">
        <v>392</v>
      </c>
      <c r="B393" s="17" t="s">
        <v>1238</v>
      </c>
      <c r="C393" s="17" t="s">
        <v>1239</v>
      </c>
      <c r="D393" s="17" t="s">
        <v>1317</v>
      </c>
      <c r="E393" s="26">
        <v>11307</v>
      </c>
      <c r="F393" s="26">
        <v>20718</v>
      </c>
      <c r="G393" s="26">
        <v>31109</v>
      </c>
      <c r="H393" s="26">
        <v>40226</v>
      </c>
      <c r="I393" s="26">
        <v>51507</v>
      </c>
      <c r="J393" s="26">
        <v>60817</v>
      </c>
      <c r="K393" s="37"/>
      <c r="L393" s="39" t="str">
        <f>IF(E393='Plan_Layout_UNL_(XK_organized)'!D393,"",1)</f>
        <v/>
      </c>
      <c r="M393" s="39" t="str">
        <f>IF(F393='Plan_Layout_UNL_(XK_organized)'!E393,"",1)</f>
        <v/>
      </c>
      <c r="N393" s="39" t="str">
        <f>IF(G393='Plan_Layout_UNL_(XK_organized)'!F393,"",1)</f>
        <v/>
      </c>
      <c r="O393" s="39" t="str">
        <f>IF(H393='Plan_Layout_UNL_(XK_organized)'!G393,"",1)</f>
        <v/>
      </c>
      <c r="P393" s="39" t="str">
        <f>IF(I393='Plan_Layout_UNL_(XK_organized)'!H393,"",1)</f>
        <v/>
      </c>
      <c r="Q393" s="39" t="str">
        <f>IF(J393='Plan_Layout_UNL_(XK_organized)'!I393,"",1)</f>
        <v/>
      </c>
      <c r="R393" s="16"/>
      <c r="T393" s="15"/>
      <c r="U393" s="16"/>
      <c r="W393" s="15"/>
      <c r="X393" s="16"/>
      <c r="Z393" s="15"/>
      <c r="AA393" s="16"/>
      <c r="AC393" s="15"/>
      <c r="AD393" s="16"/>
      <c r="AF393" s="15"/>
      <c r="AG393" s="16"/>
    </row>
    <row r="394" spans="1:33" ht="15.75">
      <c r="A394" s="17">
        <v>393</v>
      </c>
      <c r="B394" s="17" t="s">
        <v>1241</v>
      </c>
      <c r="C394" s="17" t="s">
        <v>1242</v>
      </c>
      <c r="D394" s="17" t="s">
        <v>1317</v>
      </c>
      <c r="E394" s="26">
        <v>10418</v>
      </c>
      <c r="F394" s="26">
        <v>21527</v>
      </c>
      <c r="G394" s="26">
        <v>30116</v>
      </c>
      <c r="H394" s="26">
        <v>41108</v>
      </c>
      <c r="I394" s="26">
        <v>51326</v>
      </c>
      <c r="J394" s="26">
        <v>61017</v>
      </c>
      <c r="K394" s="37"/>
      <c r="L394" s="39" t="str">
        <f>IF(E394='Plan_Layout_UNL_(XK_organized)'!D394,"",1)</f>
        <v/>
      </c>
      <c r="M394" s="39" t="str">
        <f>IF(F394='Plan_Layout_UNL_(XK_organized)'!E394,"",1)</f>
        <v/>
      </c>
      <c r="N394" s="39" t="str">
        <f>IF(G394='Plan_Layout_UNL_(XK_organized)'!F394,"",1)</f>
        <v/>
      </c>
      <c r="O394" s="39" t="str">
        <f>IF(H394='Plan_Layout_UNL_(XK_organized)'!G394,"",1)</f>
        <v/>
      </c>
      <c r="P394" s="39" t="str">
        <f>IF(I394='Plan_Layout_UNL_(XK_organized)'!H394,"",1)</f>
        <v/>
      </c>
      <c r="Q394" s="39" t="str">
        <f>IF(J394='Plan_Layout_UNL_(XK_organized)'!I394,"",1)</f>
        <v/>
      </c>
      <c r="R394" s="16"/>
      <c r="T394" s="15"/>
      <c r="U394" s="16"/>
      <c r="W394" s="15"/>
      <c r="X394" s="16"/>
      <c r="Z394" s="15"/>
      <c r="AA394" s="16"/>
      <c r="AC394" s="15"/>
      <c r="AD394" s="16"/>
      <c r="AF394" s="15"/>
      <c r="AG394" s="16"/>
    </row>
    <row r="395" spans="1:33" ht="15.75">
      <c r="A395" s="17">
        <v>394</v>
      </c>
      <c r="B395" s="17" t="s">
        <v>1244</v>
      </c>
      <c r="C395" s="17" t="s">
        <v>1245</v>
      </c>
      <c r="D395" s="17" t="s">
        <v>1317</v>
      </c>
      <c r="E395" s="26">
        <v>10827</v>
      </c>
      <c r="F395" s="26">
        <v>20107</v>
      </c>
      <c r="G395" s="26">
        <v>30809</v>
      </c>
      <c r="H395" s="26">
        <v>41217</v>
      </c>
      <c r="I395" s="26">
        <v>51416</v>
      </c>
      <c r="J395" s="26">
        <v>60725</v>
      </c>
      <c r="K395" s="37"/>
      <c r="L395" s="39" t="str">
        <f>IF(E395='Plan_Layout_UNL_(XK_organized)'!D395,"",1)</f>
        <v/>
      </c>
      <c r="M395" s="39" t="str">
        <f>IF(F395='Plan_Layout_UNL_(XK_organized)'!E395,"",1)</f>
        <v/>
      </c>
      <c r="N395" s="39" t="str">
        <f>IF(G395='Plan_Layout_UNL_(XK_organized)'!F395,"",1)</f>
        <v/>
      </c>
      <c r="O395" s="39" t="str">
        <f>IF(H395='Plan_Layout_UNL_(XK_organized)'!G395,"",1)</f>
        <v/>
      </c>
      <c r="P395" s="39" t="str">
        <f>IF(I395='Plan_Layout_UNL_(XK_organized)'!H395,"",1)</f>
        <v/>
      </c>
      <c r="Q395" s="39" t="str">
        <f>IF(J395='Plan_Layout_UNL_(XK_organized)'!I395,"",1)</f>
        <v/>
      </c>
      <c r="R395" s="16"/>
      <c r="T395" s="15"/>
      <c r="U395" s="16"/>
      <c r="W395" s="15"/>
      <c r="X395" s="16"/>
      <c r="Z395" s="15"/>
      <c r="AA395" s="16"/>
      <c r="AC395" s="15"/>
      <c r="AD395" s="16"/>
      <c r="AF395" s="15"/>
      <c r="AG395" s="16"/>
    </row>
    <row r="396" spans="1:33" ht="15.75">
      <c r="A396" s="17">
        <v>395</v>
      </c>
      <c r="B396" s="17" t="s">
        <v>1247</v>
      </c>
      <c r="C396" s="17" t="s">
        <v>1248</v>
      </c>
      <c r="D396" s="17" t="s">
        <v>1317</v>
      </c>
      <c r="E396" s="26">
        <v>11026</v>
      </c>
      <c r="F396" s="26">
        <v>21609</v>
      </c>
      <c r="G396" s="26">
        <v>30825</v>
      </c>
      <c r="H396" s="26">
        <v>41225</v>
      </c>
      <c r="I396" s="26">
        <v>50417</v>
      </c>
      <c r="J396" s="26">
        <v>60708</v>
      </c>
      <c r="K396" s="37"/>
      <c r="L396" s="39" t="str">
        <f>IF(E396='Plan_Layout_UNL_(XK_organized)'!D396,"",1)</f>
        <v/>
      </c>
      <c r="M396" s="39" t="str">
        <f>IF(F396='Plan_Layout_UNL_(XK_organized)'!E396,"",1)</f>
        <v/>
      </c>
      <c r="N396" s="39" t="str">
        <f>IF(G396='Plan_Layout_UNL_(XK_organized)'!F396,"",1)</f>
        <v/>
      </c>
      <c r="O396" s="39" t="str">
        <f>IF(H396='Plan_Layout_UNL_(XK_organized)'!G396,"",1)</f>
        <v/>
      </c>
      <c r="P396" s="39" t="str">
        <f>IF(I396='Plan_Layout_UNL_(XK_organized)'!H396,"",1)</f>
        <v/>
      </c>
      <c r="Q396" s="39" t="str">
        <f>IF(J396='Plan_Layout_UNL_(XK_organized)'!I396,"",1)</f>
        <v/>
      </c>
      <c r="R396" s="16"/>
      <c r="T396" s="15"/>
      <c r="U396" s="16"/>
      <c r="W396" s="15"/>
      <c r="X396" s="16"/>
      <c r="Z396" s="15"/>
      <c r="AA396" s="16"/>
      <c r="AC396" s="15"/>
      <c r="AD396" s="16"/>
      <c r="AF396" s="15"/>
      <c r="AG396" s="16"/>
    </row>
    <row r="397" spans="1:33" ht="15.75">
      <c r="A397" s="17">
        <v>396</v>
      </c>
      <c r="B397" s="17" t="s">
        <v>1252</v>
      </c>
      <c r="C397" s="17" t="s">
        <v>1253</v>
      </c>
      <c r="D397" s="17" t="s">
        <v>1317</v>
      </c>
      <c r="E397" s="26">
        <v>11618</v>
      </c>
      <c r="F397" s="26">
        <v>20725</v>
      </c>
      <c r="G397" s="26">
        <v>31225</v>
      </c>
      <c r="H397" s="26">
        <v>40817</v>
      </c>
      <c r="I397" s="26">
        <v>50708</v>
      </c>
      <c r="J397" s="26">
        <v>61526</v>
      </c>
      <c r="K397" s="37"/>
      <c r="L397" s="39" t="str">
        <f>IF(E397='Plan_Layout_UNL_(XK_organized)'!D397,"",1)</f>
        <v/>
      </c>
      <c r="M397" s="39" t="str">
        <f>IF(F397='Plan_Layout_UNL_(XK_organized)'!E397,"",1)</f>
        <v/>
      </c>
      <c r="N397" s="39" t="str">
        <f>IF(G397='Plan_Layout_UNL_(XK_organized)'!F397,"",1)</f>
        <v/>
      </c>
      <c r="O397" s="39" t="str">
        <f>IF(H397='Plan_Layout_UNL_(XK_organized)'!G397,"",1)</f>
        <v/>
      </c>
      <c r="P397" s="39" t="str">
        <f>IF(I397='Plan_Layout_UNL_(XK_organized)'!H397,"",1)</f>
        <v/>
      </c>
      <c r="Q397" s="39" t="str">
        <f>IF(J397='Plan_Layout_UNL_(XK_organized)'!I397,"",1)</f>
        <v/>
      </c>
      <c r="R397" s="16"/>
      <c r="T397" s="15"/>
      <c r="U397" s="16"/>
      <c r="W397" s="15"/>
      <c r="X397" s="16"/>
      <c r="Z397" s="15"/>
      <c r="AA397" s="16"/>
      <c r="AC397" s="15"/>
      <c r="AD397" s="16"/>
      <c r="AF397" s="15"/>
      <c r="AG397" s="16"/>
    </row>
    <row r="398" spans="1:33" ht="15.75">
      <c r="A398" s="17">
        <v>397</v>
      </c>
      <c r="B398" s="17" t="s">
        <v>1255</v>
      </c>
      <c r="C398" s="17" t="s">
        <v>1256</v>
      </c>
      <c r="D398" s="17" t="s">
        <v>1317</v>
      </c>
      <c r="E398" s="26">
        <v>10116</v>
      </c>
      <c r="F398" s="26">
        <v>20927</v>
      </c>
      <c r="G398" s="26">
        <v>30516</v>
      </c>
      <c r="H398" s="26">
        <v>41007</v>
      </c>
      <c r="I398" s="26">
        <v>51125</v>
      </c>
      <c r="J398" s="26">
        <v>61116</v>
      </c>
      <c r="K398" s="37"/>
      <c r="L398" s="39" t="str">
        <f>IF(E398='Plan_Layout_UNL_(XK_organized)'!D398,"",1)</f>
        <v/>
      </c>
      <c r="M398" s="39" t="str">
        <f>IF(F398='Plan_Layout_UNL_(XK_organized)'!E398,"",1)</f>
        <v/>
      </c>
      <c r="N398" s="39" t="str">
        <f>IF(G398='Plan_Layout_UNL_(XK_organized)'!F398,"",1)</f>
        <v/>
      </c>
      <c r="O398" s="39" t="str">
        <f>IF(H398='Plan_Layout_UNL_(XK_organized)'!G398,"",1)</f>
        <v/>
      </c>
      <c r="P398" s="39" t="str">
        <f>IF(I398='Plan_Layout_UNL_(XK_organized)'!H398,"",1)</f>
        <v/>
      </c>
      <c r="Q398" s="39" t="str">
        <f>IF(J398='Plan_Layout_UNL_(XK_organized)'!I398,"",1)</f>
        <v/>
      </c>
      <c r="R398" s="16"/>
      <c r="T398" s="15"/>
      <c r="U398" s="16"/>
      <c r="W398" s="15"/>
      <c r="X398" s="16"/>
      <c r="Z398" s="15"/>
      <c r="AA398" s="16"/>
      <c r="AC398" s="15"/>
      <c r="AD398" s="16"/>
      <c r="AF398" s="15"/>
      <c r="AG398" s="16"/>
    </row>
    <row r="399" spans="1:33" ht="15.75">
      <c r="A399" s="17">
        <v>398</v>
      </c>
      <c r="B399" s="17" t="s">
        <v>1259</v>
      </c>
      <c r="C399" s="17" t="s">
        <v>1260</v>
      </c>
      <c r="D399" s="17" t="s">
        <v>1317</v>
      </c>
      <c r="E399" s="26">
        <v>10626</v>
      </c>
      <c r="F399" s="26">
        <v>20808</v>
      </c>
      <c r="G399" s="26">
        <v>30208</v>
      </c>
      <c r="H399" s="26">
        <v>41018</v>
      </c>
      <c r="I399" s="26">
        <v>51116</v>
      </c>
      <c r="J399" s="26">
        <v>60127</v>
      </c>
      <c r="K399" s="37"/>
      <c r="L399" s="39" t="str">
        <f>IF(E399='Plan_Layout_UNL_(XK_organized)'!D399,"",1)</f>
        <v/>
      </c>
      <c r="M399" s="39" t="str">
        <f>IF(F399='Plan_Layout_UNL_(XK_organized)'!E399,"",1)</f>
        <v/>
      </c>
      <c r="N399" s="39" t="str">
        <f>IF(G399='Plan_Layout_UNL_(XK_organized)'!F399,"",1)</f>
        <v/>
      </c>
      <c r="O399" s="39" t="str">
        <f>IF(H399='Plan_Layout_UNL_(XK_organized)'!G399,"",1)</f>
        <v/>
      </c>
      <c r="P399" s="39" t="str">
        <f>IF(I399='Plan_Layout_UNL_(XK_organized)'!H399,"",1)</f>
        <v/>
      </c>
      <c r="Q399" s="39" t="str">
        <f>IF(J399='Plan_Layout_UNL_(XK_organized)'!I399,"",1)</f>
        <v/>
      </c>
      <c r="R399" s="16"/>
      <c r="T399" s="15"/>
      <c r="U399" s="16"/>
      <c r="W399" s="15"/>
      <c r="X399" s="16"/>
      <c r="Z399" s="15"/>
      <c r="AA399" s="16"/>
      <c r="AC399" s="15"/>
      <c r="AD399" s="16"/>
      <c r="AF399" s="15"/>
      <c r="AG399" s="16"/>
    </row>
    <row r="400" spans="1:33" ht="15.75">
      <c r="A400" s="17">
        <v>399</v>
      </c>
      <c r="B400" s="17" t="s">
        <v>1262</v>
      </c>
      <c r="C400" s="17" t="s">
        <v>1263</v>
      </c>
      <c r="D400" s="17" t="s">
        <v>1317</v>
      </c>
      <c r="E400" s="26">
        <v>10308</v>
      </c>
      <c r="F400" s="26">
        <v>21316</v>
      </c>
      <c r="G400" s="26">
        <v>31018</v>
      </c>
      <c r="H400" s="26">
        <v>40208</v>
      </c>
      <c r="I400" s="26">
        <v>50625</v>
      </c>
      <c r="J400" s="26">
        <v>61409</v>
      </c>
      <c r="K400" s="37"/>
      <c r="L400" s="39" t="str">
        <f>IF(E400='Plan_Layout_UNL_(XK_organized)'!D400,"",1)</f>
        <v/>
      </c>
      <c r="M400" s="39" t="str">
        <f>IF(F400='Plan_Layout_UNL_(XK_organized)'!E400,"",1)</f>
        <v/>
      </c>
      <c r="N400" s="39" t="str">
        <f>IF(G400='Plan_Layout_UNL_(XK_organized)'!F400,"",1)</f>
        <v/>
      </c>
      <c r="O400" s="39" t="str">
        <f>IF(H400='Plan_Layout_UNL_(XK_organized)'!G400,"",1)</f>
        <v/>
      </c>
      <c r="P400" s="39" t="str">
        <f>IF(I400='Plan_Layout_UNL_(XK_organized)'!H400,"",1)</f>
        <v/>
      </c>
      <c r="Q400" s="39">
        <f>IF(J400='Plan_Layout_UNL_(XK_organized)'!I400,"",1)</f>
        <v>1</v>
      </c>
      <c r="R400" s="16"/>
      <c r="T400" s="15"/>
      <c r="U400" s="16"/>
      <c r="W400" s="15"/>
      <c r="X400" s="16"/>
      <c r="Z400" s="15"/>
      <c r="AA400" s="16"/>
      <c r="AC400" s="15"/>
      <c r="AD400" s="16"/>
      <c r="AF400" s="15"/>
      <c r="AG400" s="16"/>
    </row>
    <row r="401" spans="1:33" ht="15.75">
      <c r="A401" s="17">
        <v>400</v>
      </c>
      <c r="B401" s="17" t="s">
        <v>1265</v>
      </c>
      <c r="C401" s="17" t="s">
        <v>1266</v>
      </c>
      <c r="D401" s="17" t="s">
        <v>1317</v>
      </c>
      <c r="E401" s="26">
        <v>10618</v>
      </c>
      <c r="F401" s="26">
        <v>21526</v>
      </c>
      <c r="G401" s="26">
        <v>30218</v>
      </c>
      <c r="H401" s="26">
        <v>41607</v>
      </c>
      <c r="I401" s="26">
        <v>51526</v>
      </c>
      <c r="J401" s="26">
        <v>61118</v>
      </c>
      <c r="K401" s="37"/>
      <c r="L401" s="39" t="str">
        <f>IF(E401='Plan_Layout_UNL_(XK_organized)'!D401,"",1)</f>
        <v/>
      </c>
      <c r="M401" s="39" t="str">
        <f>IF(F401='Plan_Layout_UNL_(XK_organized)'!E401,"",1)</f>
        <v/>
      </c>
      <c r="N401" s="39" t="str">
        <f>IF(G401='Plan_Layout_UNL_(XK_organized)'!F401,"",1)</f>
        <v/>
      </c>
      <c r="O401" s="39" t="str">
        <f>IF(H401='Plan_Layout_UNL_(XK_organized)'!G401,"",1)</f>
        <v/>
      </c>
      <c r="P401" s="39" t="str">
        <f>IF(I401='Plan_Layout_UNL_(XK_organized)'!H401,"",1)</f>
        <v/>
      </c>
      <c r="Q401" s="39" t="str">
        <f>IF(J401='Plan_Layout_UNL_(XK_organized)'!I401,"",1)</f>
        <v/>
      </c>
      <c r="R401" s="16"/>
      <c r="T401" s="15"/>
      <c r="U401" s="16"/>
      <c r="W401" s="15"/>
      <c r="X401" s="16"/>
      <c r="Z401" s="15"/>
      <c r="AA401" s="16"/>
      <c r="AC401" s="15"/>
      <c r="AD401" s="16"/>
      <c r="AF401" s="15"/>
      <c r="AG401" s="16"/>
    </row>
    <row r="402" spans="1:33" ht="15.75">
      <c r="A402" s="17">
        <v>401</v>
      </c>
      <c r="B402" s="17" t="s">
        <v>1268</v>
      </c>
      <c r="C402" s="17" t="s">
        <v>1269</v>
      </c>
      <c r="D402" s="17" t="s">
        <v>1317</v>
      </c>
      <c r="E402" s="26">
        <v>10516</v>
      </c>
      <c r="F402" s="26">
        <v>21525</v>
      </c>
      <c r="G402" s="26">
        <v>30318</v>
      </c>
      <c r="H402" s="26">
        <v>41408</v>
      </c>
      <c r="I402" s="26">
        <v>51227</v>
      </c>
      <c r="J402" s="26">
        <v>61617</v>
      </c>
      <c r="K402" s="37"/>
      <c r="L402" s="39" t="str">
        <f>IF(E402='Plan_Layout_UNL_(XK_organized)'!D402,"",1)</f>
        <v/>
      </c>
      <c r="M402" s="39" t="str">
        <f>IF(F402='Plan_Layout_UNL_(XK_organized)'!E402,"",1)</f>
        <v/>
      </c>
      <c r="N402" s="39" t="str">
        <f>IF(G402='Plan_Layout_UNL_(XK_organized)'!F402,"",1)</f>
        <v/>
      </c>
      <c r="O402" s="39" t="str">
        <f>IF(H402='Plan_Layout_UNL_(XK_organized)'!G402,"",1)</f>
        <v/>
      </c>
      <c r="P402" s="39" t="str">
        <f>IF(I402='Plan_Layout_UNL_(XK_organized)'!H402,"",1)</f>
        <v/>
      </c>
      <c r="Q402" s="39" t="str">
        <f>IF(J402='Plan_Layout_UNL_(XK_organized)'!I402,"",1)</f>
        <v/>
      </c>
      <c r="R402" s="16"/>
      <c r="T402" s="15"/>
      <c r="U402" s="16"/>
      <c r="W402" s="15"/>
      <c r="X402" s="16"/>
      <c r="Z402" s="15"/>
      <c r="AA402" s="16"/>
      <c r="AC402" s="15"/>
      <c r="AD402" s="16"/>
      <c r="AF402" s="15"/>
      <c r="AG402" s="16"/>
    </row>
    <row r="403" spans="1:33" ht="15.75">
      <c r="A403" s="17">
        <v>402</v>
      </c>
      <c r="B403" s="17" t="s">
        <v>1272</v>
      </c>
      <c r="C403" s="17" t="s">
        <v>1273</v>
      </c>
      <c r="D403" s="17" t="s">
        <v>1317</v>
      </c>
      <c r="E403" s="26">
        <v>10716</v>
      </c>
      <c r="F403" s="26">
        <v>20925</v>
      </c>
      <c r="G403" s="26">
        <v>30716</v>
      </c>
      <c r="H403" s="26">
        <v>41207</v>
      </c>
      <c r="I403" s="26">
        <v>51625</v>
      </c>
      <c r="J403" s="26">
        <v>61216</v>
      </c>
      <c r="K403" s="37"/>
      <c r="L403" s="39" t="str">
        <f>IF(E403='Plan_Layout_UNL_(XK_organized)'!D403,"",1)</f>
        <v/>
      </c>
      <c r="M403" s="39" t="str">
        <f>IF(F403='Plan_Layout_UNL_(XK_organized)'!E403,"",1)</f>
        <v/>
      </c>
      <c r="N403" s="39" t="str">
        <f>IF(G403='Plan_Layout_UNL_(XK_organized)'!F403,"",1)</f>
        <v/>
      </c>
      <c r="O403" s="39" t="str">
        <f>IF(H403='Plan_Layout_UNL_(XK_organized)'!G403,"",1)</f>
        <v/>
      </c>
      <c r="P403" s="39" t="str">
        <f>IF(I403='Plan_Layout_UNL_(XK_organized)'!H403,"",1)</f>
        <v/>
      </c>
      <c r="Q403" s="39" t="str">
        <f>IF(J403='Plan_Layout_UNL_(XK_organized)'!I403,"",1)</f>
        <v/>
      </c>
      <c r="R403" s="16"/>
      <c r="T403" s="15"/>
      <c r="U403" s="16"/>
      <c r="W403" s="15"/>
      <c r="X403" s="16"/>
      <c r="Z403" s="15"/>
      <c r="AA403" s="16"/>
      <c r="AC403" s="15"/>
      <c r="AD403" s="16"/>
      <c r="AF403" s="15"/>
      <c r="AG403" s="16"/>
    </row>
    <row r="404" spans="1:33" ht="15.75">
      <c r="A404" s="17">
        <v>403</v>
      </c>
      <c r="B404" s="17" t="s">
        <v>1275</v>
      </c>
      <c r="C404" s="17" t="s">
        <v>1276</v>
      </c>
      <c r="D404" s="17" t="s">
        <v>1317</v>
      </c>
      <c r="E404" s="26">
        <v>10118</v>
      </c>
      <c r="F404" s="26">
        <v>21626</v>
      </c>
      <c r="G404" s="26">
        <v>30617</v>
      </c>
      <c r="H404" s="26">
        <v>41008</v>
      </c>
      <c r="I404" s="26">
        <v>51025</v>
      </c>
      <c r="J404" s="26">
        <v>60916</v>
      </c>
      <c r="K404" s="37"/>
      <c r="L404" s="39" t="str">
        <f>IF(E404='Plan_Layout_UNL_(XK_organized)'!D404,"",1)</f>
        <v/>
      </c>
      <c r="M404" s="39" t="str">
        <f>IF(F404='Plan_Layout_UNL_(XK_organized)'!E404,"",1)</f>
        <v/>
      </c>
      <c r="N404" s="39" t="str">
        <f>IF(G404='Plan_Layout_UNL_(XK_organized)'!F404,"",1)</f>
        <v/>
      </c>
      <c r="O404" s="39" t="str">
        <f>IF(H404='Plan_Layout_UNL_(XK_organized)'!G404,"",1)</f>
        <v/>
      </c>
      <c r="P404" s="39" t="str">
        <f>IF(I404='Plan_Layout_UNL_(XK_organized)'!H404,"",1)</f>
        <v/>
      </c>
      <c r="Q404" s="39" t="str">
        <f>IF(J404='Plan_Layout_UNL_(XK_organized)'!I404,"",1)</f>
        <v/>
      </c>
      <c r="R404" s="16"/>
      <c r="T404" s="15"/>
      <c r="U404" s="16"/>
      <c r="W404" s="15"/>
      <c r="X404" s="16"/>
      <c r="Z404" s="15"/>
      <c r="AA404" s="16"/>
      <c r="AC404" s="15"/>
      <c r="AD404" s="16"/>
      <c r="AF404" s="15"/>
      <c r="AG404" s="16"/>
    </row>
    <row r="405" spans="1:33" ht="15.75">
      <c r="A405" s="17">
        <v>404</v>
      </c>
      <c r="B405" s="17" t="s">
        <v>1278</v>
      </c>
      <c r="C405" s="17" t="s">
        <v>1279</v>
      </c>
      <c r="D405" s="17" t="s">
        <v>1317</v>
      </c>
      <c r="E405" s="26">
        <v>10327</v>
      </c>
      <c r="F405" s="26">
        <v>20509</v>
      </c>
      <c r="G405" s="26">
        <v>30408</v>
      </c>
      <c r="H405" s="26">
        <v>41218</v>
      </c>
      <c r="I405" s="26">
        <v>51616</v>
      </c>
      <c r="J405" s="26">
        <v>60225</v>
      </c>
      <c r="K405" s="37"/>
      <c r="L405" s="39" t="str">
        <f>IF(E405='Plan_Layout_UNL_(XK_organized)'!D405,"",1)</f>
        <v/>
      </c>
      <c r="M405" s="39" t="str">
        <f>IF(F405='Plan_Layout_UNL_(XK_organized)'!E405,"",1)</f>
        <v/>
      </c>
      <c r="N405" s="39" t="str">
        <f>IF(G405='Plan_Layout_UNL_(XK_organized)'!F405,"",1)</f>
        <v/>
      </c>
      <c r="O405" s="39" t="str">
        <f>IF(H405='Plan_Layout_UNL_(XK_organized)'!G405,"",1)</f>
        <v/>
      </c>
      <c r="P405" s="39" t="str">
        <f>IF(I405='Plan_Layout_UNL_(XK_organized)'!H405,"",1)</f>
        <v/>
      </c>
      <c r="Q405" s="39" t="str">
        <f>IF(J405='Plan_Layout_UNL_(XK_organized)'!I405,"",1)</f>
        <v/>
      </c>
      <c r="R405" s="16"/>
      <c r="T405" s="15"/>
      <c r="U405" s="16"/>
      <c r="W405" s="15"/>
      <c r="X405" s="16"/>
      <c r="Z405" s="15"/>
      <c r="AA405" s="16"/>
      <c r="AC405" s="15"/>
      <c r="AD405" s="16"/>
      <c r="AF405" s="15"/>
      <c r="AG405" s="16"/>
    </row>
    <row r="406" spans="1:33" ht="15.75">
      <c r="A406" s="17">
        <v>405</v>
      </c>
      <c r="B406" s="17" t="s">
        <v>1281</v>
      </c>
      <c r="C406" s="17" t="s">
        <v>1282</v>
      </c>
      <c r="D406" s="17" t="s">
        <v>1317</v>
      </c>
      <c r="E406" s="26">
        <v>10607</v>
      </c>
      <c r="F406" s="26">
        <v>21216</v>
      </c>
      <c r="G406" s="26">
        <v>31517</v>
      </c>
      <c r="H406" s="26">
        <v>40809</v>
      </c>
      <c r="I406" s="26">
        <v>50825</v>
      </c>
      <c r="J406" s="26">
        <v>61507</v>
      </c>
      <c r="K406" s="37"/>
      <c r="L406" s="39" t="str">
        <f>IF(E406='Plan_Layout_UNL_(XK_organized)'!D406,"",1)</f>
        <v/>
      </c>
      <c r="M406" s="39" t="str">
        <f>IF(F406='Plan_Layout_UNL_(XK_organized)'!E406,"",1)</f>
        <v/>
      </c>
      <c r="N406" s="39" t="str">
        <f>IF(G406='Plan_Layout_UNL_(XK_organized)'!F406,"",1)</f>
        <v/>
      </c>
      <c r="O406" s="39" t="str">
        <f>IF(H406='Plan_Layout_UNL_(XK_organized)'!G406,"",1)</f>
        <v/>
      </c>
      <c r="P406" s="39" t="str">
        <f>IF(I406='Plan_Layout_UNL_(XK_organized)'!H406,"",1)</f>
        <v/>
      </c>
      <c r="Q406" s="39" t="str">
        <f>IF(J406='Plan_Layout_UNL_(XK_organized)'!I406,"",1)</f>
        <v/>
      </c>
      <c r="R406" s="16"/>
      <c r="T406" s="15"/>
      <c r="U406" s="16"/>
      <c r="W406" s="15"/>
      <c r="X406" s="16"/>
      <c r="Z406" s="15"/>
      <c r="AA406" s="16"/>
      <c r="AC406" s="15"/>
      <c r="AD406" s="16"/>
      <c r="AF406" s="15"/>
      <c r="AG406" s="16"/>
    </row>
    <row r="407" spans="1:33" ht="15.75">
      <c r="A407" s="17">
        <v>406</v>
      </c>
      <c r="B407" s="17" t="s">
        <v>1284</v>
      </c>
      <c r="C407" s="17" t="s">
        <v>1285</v>
      </c>
      <c r="D407" s="17" t="s">
        <v>1317</v>
      </c>
      <c r="E407" s="26">
        <v>11525</v>
      </c>
      <c r="F407" s="26">
        <v>21408</v>
      </c>
      <c r="G407" s="26">
        <v>30125</v>
      </c>
      <c r="H407" s="26">
        <v>41527</v>
      </c>
      <c r="I407" s="26">
        <v>50718</v>
      </c>
      <c r="J407" s="26">
        <v>60209</v>
      </c>
      <c r="K407" s="37"/>
      <c r="L407" s="39" t="str">
        <f>IF(E407='Plan_Layout_UNL_(XK_organized)'!D407,"",1)</f>
        <v/>
      </c>
      <c r="M407" s="39" t="str">
        <f>IF(F407='Plan_Layout_UNL_(XK_organized)'!E407,"",1)</f>
        <v/>
      </c>
      <c r="N407" s="39" t="str">
        <f>IF(G407='Plan_Layout_UNL_(XK_organized)'!F407,"",1)</f>
        <v/>
      </c>
      <c r="O407" s="39" t="str">
        <f>IF(H407='Plan_Layout_UNL_(XK_organized)'!G407,"",1)</f>
        <v/>
      </c>
      <c r="P407" s="39" t="str">
        <f>IF(I407='Plan_Layout_UNL_(XK_organized)'!H407,"",1)</f>
        <v/>
      </c>
      <c r="Q407" s="39" t="str">
        <f>IF(J407='Plan_Layout_UNL_(XK_organized)'!I407,"",1)</f>
        <v/>
      </c>
      <c r="R407" s="16"/>
      <c r="T407" s="15"/>
      <c r="U407" s="16"/>
      <c r="W407" s="15"/>
      <c r="X407" s="16"/>
      <c r="Z407" s="15"/>
      <c r="AA407" s="16"/>
      <c r="AC407" s="15"/>
      <c r="AD407" s="16"/>
      <c r="AF407" s="15"/>
      <c r="AG407" s="16"/>
    </row>
    <row r="408" spans="1:33" ht="15.75">
      <c r="A408" s="17">
        <v>407</v>
      </c>
      <c r="B408" s="17" t="s">
        <v>1287</v>
      </c>
      <c r="C408" s="17" t="s">
        <v>1288</v>
      </c>
      <c r="D408" s="17" t="s">
        <v>1317</v>
      </c>
      <c r="E408" s="26">
        <v>11609</v>
      </c>
      <c r="F408" s="26">
        <v>20618</v>
      </c>
      <c r="G408" s="26">
        <v>31309</v>
      </c>
      <c r="H408" s="26">
        <v>40225</v>
      </c>
      <c r="I408" s="26">
        <v>51508</v>
      </c>
      <c r="J408" s="26">
        <v>60317</v>
      </c>
      <c r="K408" s="37"/>
      <c r="L408" s="39" t="str">
        <f>IF(E408='Plan_Layout_UNL_(XK_organized)'!D408,"",1)</f>
        <v/>
      </c>
      <c r="M408" s="39" t="str">
        <f>IF(F408='Plan_Layout_UNL_(XK_organized)'!E408,"",1)</f>
        <v/>
      </c>
      <c r="N408" s="39" t="str">
        <f>IF(G408='Plan_Layout_UNL_(XK_organized)'!F408,"",1)</f>
        <v/>
      </c>
      <c r="O408" s="39" t="str">
        <f>IF(H408='Plan_Layout_UNL_(XK_organized)'!G408,"",1)</f>
        <v/>
      </c>
      <c r="P408" s="39" t="str">
        <f>IF(I408='Plan_Layout_UNL_(XK_organized)'!H408,"",1)</f>
        <v/>
      </c>
      <c r="Q408" s="39" t="str">
        <f>IF(J408='Plan_Layout_UNL_(XK_organized)'!I408,"",1)</f>
        <v/>
      </c>
      <c r="R408" s="16"/>
      <c r="T408" s="15"/>
      <c r="U408" s="16"/>
      <c r="W408" s="15"/>
      <c r="X408" s="16"/>
      <c r="Z408" s="15"/>
      <c r="AA408" s="16"/>
      <c r="AC408" s="15"/>
      <c r="AD408" s="16"/>
      <c r="AF408" s="15"/>
      <c r="AG408" s="16"/>
    </row>
    <row r="409" spans="1:33" ht="15.75">
      <c r="A409" s="17">
        <v>408</v>
      </c>
      <c r="B409" s="17" t="s">
        <v>1290</v>
      </c>
      <c r="C409" s="17" t="s">
        <v>1290</v>
      </c>
      <c r="D409" s="17" t="s">
        <v>1317</v>
      </c>
      <c r="E409" s="26">
        <v>11208</v>
      </c>
      <c r="F409" s="26">
        <v>20216</v>
      </c>
      <c r="G409" s="26">
        <v>30908</v>
      </c>
      <c r="H409" s="26">
        <v>40327</v>
      </c>
      <c r="I409" s="26">
        <v>51008</v>
      </c>
      <c r="J409" s="26">
        <v>60116</v>
      </c>
      <c r="K409" s="37"/>
      <c r="L409" s="39" t="str">
        <f>IF(E409='Plan_Layout_UNL_(XK_organized)'!D409,"",1)</f>
        <v/>
      </c>
      <c r="M409" s="39" t="str">
        <f>IF(F409='Plan_Layout_UNL_(XK_organized)'!E409,"",1)</f>
        <v/>
      </c>
      <c r="N409" s="39" t="str">
        <f>IF(G409='Plan_Layout_UNL_(XK_organized)'!F409,"",1)</f>
        <v/>
      </c>
      <c r="O409" s="39" t="str">
        <f>IF(H409='Plan_Layout_UNL_(XK_organized)'!G409,"",1)</f>
        <v/>
      </c>
      <c r="P409" s="39" t="str">
        <f>IF(I409='Plan_Layout_UNL_(XK_organized)'!H409,"",1)</f>
        <v/>
      </c>
      <c r="Q409" s="39" t="str">
        <f>IF(J409='Plan_Layout_UNL_(XK_organized)'!I409,"",1)</f>
        <v/>
      </c>
      <c r="R409" s="16"/>
      <c r="T409" s="15"/>
      <c r="U409" s="16"/>
      <c r="W409" s="15"/>
      <c r="X409" s="16"/>
      <c r="Z409" s="15"/>
      <c r="AA409" s="16"/>
      <c r="AC409" s="15"/>
      <c r="AD409" s="16"/>
      <c r="AF409" s="15"/>
      <c r="AG409" s="16"/>
    </row>
    <row r="410" spans="1:33" ht="15.75">
      <c r="A410" s="17">
        <v>409</v>
      </c>
      <c r="B410" s="17" t="s">
        <v>1290</v>
      </c>
      <c r="C410" s="17" t="s">
        <v>1290</v>
      </c>
      <c r="D410" s="17" t="s">
        <v>1317</v>
      </c>
      <c r="E410" s="26">
        <v>11508</v>
      </c>
      <c r="F410" s="26">
        <v>20416</v>
      </c>
      <c r="G410" s="26">
        <v>31307</v>
      </c>
      <c r="H410" s="26">
        <v>40626</v>
      </c>
      <c r="I410" s="26">
        <v>51009</v>
      </c>
      <c r="J410" s="26">
        <v>60216</v>
      </c>
      <c r="K410" s="37"/>
      <c r="L410" s="39" t="str">
        <f>IF(E410='Plan_Layout_UNL_(XK_organized)'!D410,"",1)</f>
        <v/>
      </c>
      <c r="M410" s="39" t="str">
        <f>IF(F410='Plan_Layout_UNL_(XK_organized)'!E410,"",1)</f>
        <v/>
      </c>
      <c r="N410" s="39" t="str">
        <f>IF(G410='Plan_Layout_UNL_(XK_organized)'!F410,"",1)</f>
        <v/>
      </c>
      <c r="O410" s="39" t="str">
        <f>IF(H410='Plan_Layout_UNL_(XK_organized)'!G410,"",1)</f>
        <v/>
      </c>
      <c r="P410" s="39" t="str">
        <f>IF(I410='Plan_Layout_UNL_(XK_organized)'!H410,"",1)</f>
        <v/>
      </c>
      <c r="Q410" s="39" t="str">
        <f>IF(J410='Plan_Layout_UNL_(XK_organized)'!I410,"",1)</f>
        <v/>
      </c>
      <c r="R410" s="16"/>
      <c r="T410" s="15"/>
      <c r="U410" s="16"/>
      <c r="W410" s="15"/>
      <c r="X410" s="16"/>
      <c r="Z410" s="15"/>
      <c r="AA410" s="16"/>
      <c r="AC410" s="15"/>
      <c r="AD410" s="16"/>
      <c r="AF410" s="15"/>
      <c r="AG410" s="16"/>
    </row>
    <row r="411" spans="1:33" ht="15.75">
      <c r="A411" s="17">
        <v>410</v>
      </c>
      <c r="B411" s="17" t="s">
        <v>1290</v>
      </c>
      <c r="C411" s="17" t="s">
        <v>1290</v>
      </c>
      <c r="D411" s="17" t="s">
        <v>1317</v>
      </c>
      <c r="E411" s="26">
        <v>11607</v>
      </c>
      <c r="F411" s="26">
        <v>20417</v>
      </c>
      <c r="G411" s="26">
        <v>31508</v>
      </c>
      <c r="H411" s="26">
        <v>40826</v>
      </c>
      <c r="I411" s="26">
        <v>51509</v>
      </c>
      <c r="J411" s="26">
        <v>60318</v>
      </c>
      <c r="K411" s="37"/>
      <c r="L411" s="39" t="str">
        <f>IF(E411='Plan_Layout_UNL_(XK_organized)'!D411,"",1)</f>
        <v/>
      </c>
      <c r="M411" s="39" t="str">
        <f>IF(F411='Plan_Layout_UNL_(XK_organized)'!E411,"",1)</f>
        <v/>
      </c>
      <c r="N411" s="39" t="str">
        <f>IF(G411='Plan_Layout_UNL_(XK_organized)'!F411,"",1)</f>
        <v/>
      </c>
      <c r="O411" s="39" t="str">
        <f>IF(H411='Plan_Layout_UNL_(XK_organized)'!G411,"",1)</f>
        <v/>
      </c>
      <c r="P411" s="39" t="str">
        <f>IF(I411='Plan_Layout_UNL_(XK_organized)'!H411,"",1)</f>
        <v/>
      </c>
      <c r="Q411" s="39" t="str">
        <f>IF(J411='Plan_Layout_UNL_(XK_organized)'!I411,"",1)</f>
        <v/>
      </c>
      <c r="R411" s="16"/>
      <c r="T411" s="15"/>
      <c r="U411" s="16"/>
      <c r="W411" s="15"/>
      <c r="X411" s="16"/>
      <c r="Z411" s="15"/>
      <c r="AA411" s="16"/>
      <c r="AC411" s="15"/>
      <c r="AD411" s="16"/>
      <c r="AF411" s="15"/>
      <c r="AG411" s="16"/>
    </row>
    <row r="412" spans="1:33" ht="15.75">
      <c r="A412" s="17">
        <v>411</v>
      </c>
      <c r="B412" s="17" t="s">
        <v>75</v>
      </c>
      <c r="C412" s="17" t="s">
        <v>76</v>
      </c>
      <c r="D412" s="17" t="s">
        <v>1317</v>
      </c>
      <c r="E412" s="26">
        <v>10113</v>
      </c>
      <c r="F412" s="26">
        <v>20116</v>
      </c>
      <c r="G412" s="26">
        <v>30104</v>
      </c>
      <c r="H412" s="26">
        <v>40111</v>
      </c>
      <c r="I412" s="26">
        <v>50102</v>
      </c>
      <c r="J412" s="26">
        <v>60106</v>
      </c>
      <c r="L412" s="39" t="str">
        <f>IF(E412='Plan_Layout_UNL_(XK_organized)'!D412,"",1)</f>
        <v/>
      </c>
      <c r="M412" s="39" t="str">
        <f>IF(F412='Plan_Layout_UNL_(XK_organized)'!E412,"",1)</f>
        <v/>
      </c>
      <c r="N412" s="39" t="str">
        <f>IF(G412='Plan_Layout_UNL_(XK_organized)'!F412,"",1)</f>
        <v/>
      </c>
      <c r="O412" s="39" t="str">
        <f>IF(H412='Plan_Layout_UNL_(XK_organized)'!G412,"",1)</f>
        <v/>
      </c>
      <c r="P412" s="39" t="str">
        <f>IF(I412='Plan_Layout_UNL_(XK_organized)'!H412,"",1)</f>
        <v/>
      </c>
      <c r="Q412" s="39" t="str">
        <f>IF(J412='Plan_Layout_UNL_(XK_organized)'!I412,"",1)</f>
        <v/>
      </c>
      <c r="R412" s="16"/>
      <c r="T412" s="15"/>
      <c r="U412" s="16"/>
      <c r="W412" s="15"/>
      <c r="X412" s="16"/>
      <c r="Z412" s="15"/>
      <c r="AA412" s="16"/>
      <c r="AC412" s="15"/>
      <c r="AD412" s="16"/>
      <c r="AF412" s="15"/>
      <c r="AG412" s="16"/>
    </row>
    <row r="413" spans="1:33" ht="15.75">
      <c r="A413" s="17">
        <v>412</v>
      </c>
      <c r="B413" s="17" t="s">
        <v>75</v>
      </c>
      <c r="C413" s="17" t="s">
        <v>76</v>
      </c>
      <c r="D413" s="17" t="s">
        <v>1317</v>
      </c>
      <c r="E413" s="26">
        <v>10209</v>
      </c>
      <c r="F413" s="26">
        <v>20208</v>
      </c>
      <c r="G413" s="26">
        <v>30117</v>
      </c>
      <c r="H413" s="26">
        <v>40117</v>
      </c>
      <c r="I413" s="26">
        <v>50104</v>
      </c>
      <c r="J413" s="26">
        <v>60301</v>
      </c>
      <c r="L413" s="39" t="str">
        <f>IF(E413='Plan_Layout_UNL_(XK_organized)'!D413,"",1)</f>
        <v/>
      </c>
      <c r="M413" s="39" t="str">
        <f>IF(F413='Plan_Layout_UNL_(XK_organized)'!E413,"",1)</f>
        <v/>
      </c>
      <c r="N413" s="39" t="str">
        <f>IF(G413='Plan_Layout_UNL_(XK_organized)'!F413,"",1)</f>
        <v/>
      </c>
      <c r="O413" s="39" t="str">
        <f>IF(H413='Plan_Layout_UNL_(XK_organized)'!G413,"",1)</f>
        <v/>
      </c>
      <c r="P413" s="39" t="str">
        <f>IF(I413='Plan_Layout_UNL_(XK_organized)'!H413,"",1)</f>
        <v/>
      </c>
      <c r="Q413" s="39" t="str">
        <f>IF(J413='Plan_Layout_UNL_(XK_organized)'!I413,"",1)</f>
        <v/>
      </c>
      <c r="R413" s="16"/>
      <c r="T413" s="15"/>
      <c r="U413" s="16"/>
      <c r="W413" s="15"/>
      <c r="X413" s="16"/>
      <c r="Z413" s="15"/>
      <c r="AA413" s="16"/>
      <c r="AC413" s="15"/>
      <c r="AD413" s="16"/>
      <c r="AF413" s="15"/>
      <c r="AG413" s="16"/>
    </row>
    <row r="414" spans="1:33" ht="15.75">
      <c r="A414" s="17">
        <v>413</v>
      </c>
      <c r="B414" s="17" t="s">
        <v>75</v>
      </c>
      <c r="C414" s="17" t="s">
        <v>76</v>
      </c>
      <c r="D414" s="17" t="s">
        <v>1317</v>
      </c>
      <c r="E414" s="26">
        <v>10218</v>
      </c>
      <c r="F414" s="26">
        <v>20217</v>
      </c>
      <c r="G414" s="26">
        <v>30202</v>
      </c>
      <c r="H414" s="26">
        <v>40217</v>
      </c>
      <c r="I414" s="26">
        <v>50120</v>
      </c>
      <c r="J414" s="26">
        <v>60306</v>
      </c>
      <c r="L414" s="39" t="str">
        <f>IF(E414='Plan_Layout_UNL_(XK_organized)'!D414,"",1)</f>
        <v/>
      </c>
      <c r="M414" s="39" t="str">
        <f>IF(F414='Plan_Layout_UNL_(XK_organized)'!E414,"",1)</f>
        <v/>
      </c>
      <c r="N414" s="39" t="str">
        <f>IF(G414='Plan_Layout_UNL_(XK_organized)'!F414,"",1)</f>
        <v/>
      </c>
      <c r="O414" s="39" t="str">
        <f>IF(H414='Plan_Layout_UNL_(XK_organized)'!G414,"",1)</f>
        <v/>
      </c>
      <c r="P414" s="39" t="str">
        <f>IF(I414='Plan_Layout_UNL_(XK_organized)'!H414,"",1)</f>
        <v/>
      </c>
      <c r="Q414" s="39" t="str">
        <f>IF(J414='Plan_Layout_UNL_(XK_organized)'!I414,"",1)</f>
        <v/>
      </c>
      <c r="R414" s="16"/>
      <c r="T414" s="15"/>
      <c r="U414" s="16"/>
      <c r="W414" s="15"/>
      <c r="X414" s="16"/>
      <c r="Z414" s="15"/>
      <c r="AA414" s="16"/>
      <c r="AC414" s="15"/>
      <c r="AD414" s="16"/>
      <c r="AF414" s="15"/>
      <c r="AG414" s="16"/>
    </row>
    <row r="415" spans="1:33" ht="15.75">
      <c r="A415" s="17">
        <v>414</v>
      </c>
      <c r="B415" s="17" t="s">
        <v>75</v>
      </c>
      <c r="C415" s="17" t="s">
        <v>76</v>
      </c>
      <c r="D415" s="17" t="s">
        <v>1317</v>
      </c>
      <c r="E415" s="26">
        <v>10224</v>
      </c>
      <c r="F415" s="26">
        <v>20227</v>
      </c>
      <c r="G415" s="26">
        <v>30207</v>
      </c>
      <c r="H415" s="26">
        <v>40306</v>
      </c>
      <c r="I415" s="26">
        <v>50126</v>
      </c>
      <c r="J415" s="26">
        <v>60307</v>
      </c>
      <c r="L415" s="39" t="str">
        <f>IF(E415='Plan_Layout_UNL_(XK_organized)'!D415,"",1)</f>
        <v/>
      </c>
      <c r="M415" s="39" t="str">
        <f>IF(F415='Plan_Layout_UNL_(XK_organized)'!E415,"",1)</f>
        <v/>
      </c>
      <c r="N415" s="39" t="str">
        <f>IF(G415='Plan_Layout_UNL_(XK_organized)'!F415,"",1)</f>
        <v/>
      </c>
      <c r="O415" s="39" t="str">
        <f>IF(H415='Plan_Layout_UNL_(XK_organized)'!G415,"",1)</f>
        <v/>
      </c>
      <c r="P415" s="39" t="str">
        <f>IF(I415='Plan_Layout_UNL_(XK_organized)'!H415,"",1)</f>
        <v/>
      </c>
      <c r="Q415" s="39" t="str">
        <f>IF(J415='Plan_Layout_UNL_(XK_organized)'!I415,"",1)</f>
        <v/>
      </c>
      <c r="R415" s="16"/>
      <c r="T415" s="15"/>
      <c r="U415" s="16"/>
      <c r="W415" s="15"/>
      <c r="X415" s="16"/>
      <c r="Z415" s="15"/>
      <c r="AA415" s="16"/>
      <c r="AC415" s="15"/>
      <c r="AD415" s="16"/>
      <c r="AF415" s="15"/>
      <c r="AG415" s="16"/>
    </row>
    <row r="416" spans="1:33" ht="15.75">
      <c r="A416" s="17">
        <v>415</v>
      </c>
      <c r="B416" s="17" t="s">
        <v>75</v>
      </c>
      <c r="C416" s="17" t="s">
        <v>76</v>
      </c>
      <c r="D416" s="17" t="s">
        <v>1317</v>
      </c>
      <c r="E416" s="26">
        <v>10304</v>
      </c>
      <c r="F416" s="26">
        <v>20305</v>
      </c>
      <c r="G416" s="26">
        <v>30223</v>
      </c>
      <c r="H416" s="26">
        <v>40307</v>
      </c>
      <c r="I416" s="26">
        <v>50208</v>
      </c>
      <c r="J416" s="26">
        <v>60323</v>
      </c>
      <c r="L416" s="39" t="str">
        <f>IF(E416='Plan_Layout_UNL_(XK_organized)'!D416,"",1)</f>
        <v/>
      </c>
      <c r="M416" s="39" t="str">
        <f>IF(F416='Plan_Layout_UNL_(XK_organized)'!E416,"",1)</f>
        <v/>
      </c>
      <c r="N416" s="39" t="str">
        <f>IF(G416='Plan_Layout_UNL_(XK_organized)'!F416,"",1)</f>
        <v/>
      </c>
      <c r="O416" s="39" t="str">
        <f>IF(H416='Plan_Layout_UNL_(XK_organized)'!G416,"",1)</f>
        <v/>
      </c>
      <c r="P416" s="39" t="str">
        <f>IF(I416='Plan_Layout_UNL_(XK_organized)'!H416,"",1)</f>
        <v/>
      </c>
      <c r="Q416" s="39" t="str">
        <f>IF(J416='Plan_Layout_UNL_(XK_organized)'!I416,"",1)</f>
        <v/>
      </c>
      <c r="R416" s="16"/>
      <c r="T416" s="15"/>
      <c r="U416" s="16"/>
      <c r="W416" s="15"/>
      <c r="X416" s="16"/>
      <c r="Z416" s="15"/>
      <c r="AA416" s="16"/>
      <c r="AC416" s="15"/>
      <c r="AD416" s="16"/>
      <c r="AF416" s="15"/>
      <c r="AG416" s="16"/>
    </row>
    <row r="417" spans="1:33" ht="15.75">
      <c r="A417" s="17">
        <v>416</v>
      </c>
      <c r="B417" s="17" t="s">
        <v>75</v>
      </c>
      <c r="C417" s="17" t="s">
        <v>76</v>
      </c>
      <c r="D417" s="17" t="s">
        <v>1317</v>
      </c>
      <c r="E417" s="26">
        <v>10311</v>
      </c>
      <c r="F417" s="26">
        <v>20309</v>
      </c>
      <c r="G417" s="26">
        <v>30225</v>
      </c>
      <c r="H417" s="26">
        <v>40322</v>
      </c>
      <c r="I417" s="26">
        <v>50221</v>
      </c>
      <c r="J417" s="26">
        <v>60423</v>
      </c>
      <c r="L417" s="39" t="str">
        <f>IF(E417='Plan_Layout_UNL_(XK_organized)'!D417,"",1)</f>
        <v/>
      </c>
      <c r="M417" s="39" t="str">
        <f>IF(F417='Plan_Layout_UNL_(XK_organized)'!E417,"",1)</f>
        <v/>
      </c>
      <c r="N417" s="39" t="str">
        <f>IF(G417='Plan_Layout_UNL_(XK_organized)'!F417,"",1)</f>
        <v/>
      </c>
      <c r="O417" s="39" t="str">
        <f>IF(H417='Plan_Layout_UNL_(XK_organized)'!G417,"",1)</f>
        <v/>
      </c>
      <c r="P417" s="39" t="str">
        <f>IF(I417='Plan_Layout_UNL_(XK_organized)'!H417,"",1)</f>
        <v/>
      </c>
      <c r="Q417" s="39" t="str">
        <f>IF(J417='Plan_Layout_UNL_(XK_organized)'!I417,"",1)</f>
        <v/>
      </c>
      <c r="R417" s="16"/>
      <c r="T417" s="15"/>
      <c r="U417" s="16"/>
      <c r="W417" s="15"/>
      <c r="X417" s="16"/>
      <c r="Z417" s="15"/>
      <c r="AA417" s="16"/>
      <c r="AC417" s="15"/>
      <c r="AD417" s="16"/>
      <c r="AF417" s="15"/>
      <c r="AG417" s="16"/>
    </row>
    <row r="418" spans="1:33" ht="15.75">
      <c r="A418" s="17">
        <v>417</v>
      </c>
      <c r="B418" s="17" t="s">
        <v>75</v>
      </c>
      <c r="C418" s="17" t="s">
        <v>76</v>
      </c>
      <c r="D418" s="17" t="s">
        <v>1317</v>
      </c>
      <c r="E418" s="26">
        <v>10319</v>
      </c>
      <c r="F418" s="26">
        <v>20320</v>
      </c>
      <c r="G418" s="26">
        <v>30404</v>
      </c>
      <c r="H418" s="26">
        <v>40325</v>
      </c>
      <c r="I418" s="26">
        <v>50315</v>
      </c>
      <c r="J418" s="26">
        <v>60427</v>
      </c>
      <c r="L418" s="39" t="str">
        <f>IF(E418='Plan_Layout_UNL_(XK_organized)'!D418,"",1)</f>
        <v/>
      </c>
      <c r="M418" s="39" t="str">
        <f>IF(F418='Plan_Layout_UNL_(XK_organized)'!E418,"",1)</f>
        <v/>
      </c>
      <c r="N418" s="39" t="str">
        <f>IF(G418='Plan_Layout_UNL_(XK_organized)'!F418,"",1)</f>
        <v/>
      </c>
      <c r="O418" s="39" t="str">
        <f>IF(H418='Plan_Layout_UNL_(XK_organized)'!G418,"",1)</f>
        <v/>
      </c>
      <c r="P418" s="39" t="str">
        <f>IF(I418='Plan_Layout_UNL_(XK_organized)'!H418,"",1)</f>
        <v/>
      </c>
      <c r="Q418" s="39" t="str">
        <f>IF(J418='Plan_Layout_UNL_(XK_organized)'!I418,"",1)</f>
        <v/>
      </c>
      <c r="R418" s="16"/>
      <c r="T418" s="15"/>
      <c r="U418" s="16"/>
      <c r="W418" s="15"/>
      <c r="X418" s="16"/>
      <c r="Z418" s="15"/>
      <c r="AA418" s="16"/>
      <c r="AC418" s="15"/>
      <c r="AD418" s="16"/>
      <c r="AF418" s="15"/>
      <c r="AG418" s="16"/>
    </row>
    <row r="419" spans="1:33" ht="15.75">
      <c r="A419" s="17">
        <v>418</v>
      </c>
      <c r="B419" s="17" t="s">
        <v>75</v>
      </c>
      <c r="C419" s="17" t="s">
        <v>76</v>
      </c>
      <c r="D419" s="17" t="s">
        <v>1317</v>
      </c>
      <c r="E419" s="26">
        <v>10413</v>
      </c>
      <c r="F419" s="26">
        <v>20322</v>
      </c>
      <c r="G419" s="26">
        <v>30417</v>
      </c>
      <c r="H419" s="26">
        <v>40403</v>
      </c>
      <c r="I419" s="26">
        <v>50318</v>
      </c>
      <c r="J419" s="26">
        <v>60517</v>
      </c>
      <c r="L419" s="39" t="str">
        <f>IF(E419='Plan_Layout_UNL_(XK_organized)'!D419,"",1)</f>
        <v/>
      </c>
      <c r="M419" s="39" t="str">
        <f>IF(F419='Plan_Layout_UNL_(XK_organized)'!E419,"",1)</f>
        <v/>
      </c>
      <c r="N419" s="39" t="str">
        <f>IF(G419='Plan_Layout_UNL_(XK_organized)'!F419,"",1)</f>
        <v/>
      </c>
      <c r="O419" s="39" t="str">
        <f>IF(H419='Plan_Layout_UNL_(XK_organized)'!G419,"",1)</f>
        <v/>
      </c>
      <c r="P419" s="39" t="str">
        <f>IF(I419='Plan_Layout_UNL_(XK_organized)'!H419,"",1)</f>
        <v/>
      </c>
      <c r="Q419" s="39" t="str">
        <f>IF(J419='Plan_Layout_UNL_(XK_organized)'!I419,"",1)</f>
        <v/>
      </c>
      <c r="R419" s="16"/>
      <c r="T419" s="15"/>
      <c r="U419" s="16"/>
      <c r="W419" s="15"/>
      <c r="X419" s="16"/>
      <c r="Z419" s="15"/>
      <c r="AA419" s="16"/>
      <c r="AC419" s="15"/>
      <c r="AD419" s="16"/>
      <c r="AF419" s="15"/>
      <c r="AG419" s="16"/>
    </row>
    <row r="420" spans="1:33" ht="15.75">
      <c r="A420" s="17">
        <v>419</v>
      </c>
      <c r="B420" s="17" t="s">
        <v>75</v>
      </c>
      <c r="C420" s="17" t="s">
        <v>76</v>
      </c>
      <c r="D420" s="17" t="s">
        <v>1317</v>
      </c>
      <c r="E420" s="26">
        <v>10502</v>
      </c>
      <c r="F420" s="26">
        <v>20404</v>
      </c>
      <c r="G420" s="26">
        <v>30420</v>
      </c>
      <c r="H420" s="26">
        <v>40407</v>
      </c>
      <c r="I420" s="26">
        <v>50326</v>
      </c>
      <c r="J420" s="26">
        <v>60518</v>
      </c>
      <c r="L420" s="39" t="str">
        <f>IF(E420='Plan_Layout_UNL_(XK_organized)'!D420,"",1)</f>
        <v/>
      </c>
      <c r="M420" s="39" t="str">
        <f>IF(F420='Plan_Layout_UNL_(XK_organized)'!E420,"",1)</f>
        <v/>
      </c>
      <c r="N420" s="39" t="str">
        <f>IF(G420='Plan_Layout_UNL_(XK_organized)'!F420,"",1)</f>
        <v/>
      </c>
      <c r="O420" s="39" t="str">
        <f>IF(H420='Plan_Layout_UNL_(XK_organized)'!G420,"",1)</f>
        <v/>
      </c>
      <c r="P420" s="39" t="str">
        <f>IF(I420='Plan_Layout_UNL_(XK_organized)'!H420,"",1)</f>
        <v/>
      </c>
      <c r="Q420" s="39" t="str">
        <f>IF(J420='Plan_Layout_UNL_(XK_organized)'!I420,"",1)</f>
        <v/>
      </c>
      <c r="R420" s="16"/>
      <c r="T420" s="15"/>
      <c r="U420" s="16"/>
      <c r="W420" s="15"/>
      <c r="X420" s="16"/>
      <c r="Z420" s="15"/>
      <c r="AA420" s="16"/>
      <c r="AC420" s="15"/>
      <c r="AD420" s="16"/>
      <c r="AF420" s="15"/>
      <c r="AG420" s="16"/>
    </row>
    <row r="421" spans="1:33" ht="15.75">
      <c r="A421" s="17">
        <v>420</v>
      </c>
      <c r="B421" s="17" t="s">
        <v>75</v>
      </c>
      <c r="C421" s="17" t="s">
        <v>76</v>
      </c>
      <c r="D421" s="17" t="s">
        <v>1317</v>
      </c>
      <c r="E421" s="26">
        <v>10526</v>
      </c>
      <c r="F421" s="26">
        <v>20414</v>
      </c>
      <c r="G421" s="26">
        <v>30509</v>
      </c>
      <c r="H421" s="26">
        <v>40412</v>
      </c>
      <c r="I421" s="26">
        <v>50414</v>
      </c>
      <c r="J421" s="26">
        <v>60613</v>
      </c>
      <c r="L421" s="39" t="str">
        <f>IF(E421='Plan_Layout_UNL_(XK_organized)'!D421,"",1)</f>
        <v/>
      </c>
      <c r="M421" s="39" t="str">
        <f>IF(F421='Plan_Layout_UNL_(XK_organized)'!E421,"",1)</f>
        <v/>
      </c>
      <c r="N421" s="39" t="str">
        <f>IF(G421='Plan_Layout_UNL_(XK_organized)'!F421,"",1)</f>
        <v/>
      </c>
      <c r="O421" s="39" t="str">
        <f>IF(H421='Plan_Layout_UNL_(XK_organized)'!G421,"",1)</f>
        <v/>
      </c>
      <c r="P421" s="39" t="str">
        <f>IF(I421='Plan_Layout_UNL_(XK_organized)'!H421,"",1)</f>
        <v/>
      </c>
      <c r="Q421" s="39" t="str">
        <f>IF(J421='Plan_Layout_UNL_(XK_organized)'!I421,"",1)</f>
        <v/>
      </c>
      <c r="R421" s="16"/>
      <c r="T421" s="15"/>
      <c r="U421" s="16"/>
      <c r="W421" s="15"/>
      <c r="X421" s="16"/>
      <c r="Z421" s="15"/>
      <c r="AA421" s="16"/>
      <c r="AC421" s="15"/>
      <c r="AD421" s="16"/>
      <c r="AF421" s="15"/>
      <c r="AG421" s="16"/>
    </row>
    <row r="422" spans="1:33" ht="15.75">
      <c r="A422" s="17">
        <v>421</v>
      </c>
      <c r="B422" s="17" t="s">
        <v>75</v>
      </c>
      <c r="C422" s="17" t="s">
        <v>76</v>
      </c>
      <c r="D422" s="17" t="s">
        <v>1317</v>
      </c>
      <c r="E422" s="26">
        <v>10603</v>
      </c>
      <c r="F422" s="26">
        <v>20420</v>
      </c>
      <c r="G422" s="26">
        <v>30522</v>
      </c>
      <c r="H422" s="26">
        <v>40515</v>
      </c>
      <c r="I422" s="26">
        <v>50418</v>
      </c>
      <c r="J422" s="26">
        <v>60702</v>
      </c>
      <c r="L422" s="39" t="str">
        <f>IF(E422='Plan_Layout_UNL_(XK_organized)'!D422,"",1)</f>
        <v/>
      </c>
      <c r="M422" s="39" t="str">
        <f>IF(F422='Plan_Layout_UNL_(XK_organized)'!E422,"",1)</f>
        <v/>
      </c>
      <c r="N422" s="39" t="str">
        <f>IF(G422='Plan_Layout_UNL_(XK_organized)'!F422,"",1)</f>
        <v/>
      </c>
      <c r="O422" s="39" t="str">
        <f>IF(H422='Plan_Layout_UNL_(XK_organized)'!G422,"",1)</f>
        <v/>
      </c>
      <c r="P422" s="39" t="str">
        <f>IF(I422='Plan_Layout_UNL_(XK_organized)'!H422,"",1)</f>
        <v/>
      </c>
      <c r="Q422" s="39" t="str">
        <f>IF(J422='Plan_Layout_UNL_(XK_organized)'!I422,"",1)</f>
        <v/>
      </c>
      <c r="R422" s="16"/>
      <c r="T422" s="15"/>
      <c r="U422" s="16"/>
      <c r="W422" s="15"/>
      <c r="X422" s="16"/>
      <c r="Z422" s="15"/>
      <c r="AA422" s="16"/>
      <c r="AC422" s="15"/>
      <c r="AD422" s="16"/>
      <c r="AF422" s="15"/>
      <c r="AG422" s="16"/>
    </row>
    <row r="423" spans="1:33" ht="15.75">
      <c r="A423" s="17">
        <v>422</v>
      </c>
      <c r="B423" s="17" t="s">
        <v>75</v>
      </c>
      <c r="C423" s="17" t="s">
        <v>76</v>
      </c>
      <c r="D423" s="17" t="s">
        <v>1317</v>
      </c>
      <c r="E423" s="26">
        <v>10611</v>
      </c>
      <c r="F423" s="26">
        <v>20602</v>
      </c>
      <c r="G423" s="26">
        <v>30601</v>
      </c>
      <c r="H423" s="26">
        <v>40522</v>
      </c>
      <c r="I423" s="26">
        <v>50502</v>
      </c>
      <c r="J423" s="26">
        <v>60711</v>
      </c>
      <c r="L423" s="39" t="str">
        <f>IF(E423='Plan_Layout_UNL_(XK_organized)'!D423,"",1)</f>
        <v/>
      </c>
      <c r="M423" s="39" t="str">
        <f>IF(F423='Plan_Layout_UNL_(XK_organized)'!E423,"",1)</f>
        <v/>
      </c>
      <c r="N423" s="39" t="str">
        <f>IF(G423='Plan_Layout_UNL_(XK_organized)'!F423,"",1)</f>
        <v/>
      </c>
      <c r="O423" s="39" t="str">
        <f>IF(H423='Plan_Layout_UNL_(XK_organized)'!G423,"",1)</f>
        <v/>
      </c>
      <c r="P423" s="39" t="str">
        <f>IF(I423='Plan_Layout_UNL_(XK_organized)'!H423,"",1)</f>
        <v/>
      </c>
      <c r="Q423" s="39" t="str">
        <f>IF(J423='Plan_Layout_UNL_(XK_organized)'!I423,"",1)</f>
        <v/>
      </c>
      <c r="R423" s="16"/>
      <c r="T423" s="15"/>
      <c r="U423" s="16"/>
      <c r="W423" s="15"/>
      <c r="X423" s="16"/>
      <c r="Z423" s="15"/>
      <c r="AA423" s="16"/>
      <c r="AC423" s="15"/>
      <c r="AD423" s="16"/>
      <c r="AF423" s="15"/>
      <c r="AG423" s="16"/>
    </row>
    <row r="424" spans="1:33" ht="15.75">
      <c r="A424" s="17">
        <v>423</v>
      </c>
      <c r="B424" s="17" t="s">
        <v>75</v>
      </c>
      <c r="C424" s="17" t="s">
        <v>76</v>
      </c>
      <c r="D424" s="17" t="s">
        <v>1317</v>
      </c>
      <c r="E424" s="26">
        <v>10620</v>
      </c>
      <c r="F424" s="26">
        <v>20624</v>
      </c>
      <c r="G424" s="26">
        <v>30611</v>
      </c>
      <c r="H424" s="26">
        <v>40603</v>
      </c>
      <c r="I424" s="26">
        <v>50607</v>
      </c>
      <c r="J424" s="26">
        <v>60720</v>
      </c>
      <c r="L424" s="39" t="str">
        <f>IF(E424='Plan_Layout_UNL_(XK_organized)'!D424,"",1)</f>
        <v/>
      </c>
      <c r="M424" s="39" t="str">
        <f>IF(F424='Plan_Layout_UNL_(XK_organized)'!E424,"",1)</f>
        <v/>
      </c>
      <c r="N424" s="39" t="str">
        <f>IF(G424='Plan_Layout_UNL_(XK_organized)'!F424,"",1)</f>
        <v/>
      </c>
      <c r="O424" s="39" t="str">
        <f>IF(H424='Plan_Layout_UNL_(XK_organized)'!G424,"",1)</f>
        <v/>
      </c>
      <c r="P424" s="39" t="str">
        <f>IF(I424='Plan_Layout_UNL_(XK_organized)'!H424,"",1)</f>
        <v/>
      </c>
      <c r="Q424" s="39" t="str">
        <f>IF(J424='Plan_Layout_UNL_(XK_organized)'!I424,"",1)</f>
        <v/>
      </c>
      <c r="R424" s="16"/>
      <c r="T424" s="15"/>
      <c r="U424" s="16"/>
      <c r="W424" s="15"/>
      <c r="X424" s="16"/>
      <c r="Z424" s="15"/>
      <c r="AA424" s="16"/>
      <c r="AC424" s="15"/>
      <c r="AD424" s="16"/>
      <c r="AF424" s="15"/>
      <c r="AG424" s="16"/>
    </row>
    <row r="425" spans="1:33" ht="15.75">
      <c r="A425" s="17">
        <v>424</v>
      </c>
      <c r="B425" s="17" t="s">
        <v>75</v>
      </c>
      <c r="C425" s="17" t="s">
        <v>76</v>
      </c>
      <c r="D425" s="17" t="s">
        <v>1317</v>
      </c>
      <c r="E425" s="26">
        <v>10625</v>
      </c>
      <c r="F425" s="26">
        <v>20702</v>
      </c>
      <c r="G425" s="26">
        <v>30615</v>
      </c>
      <c r="H425" s="26">
        <v>40605</v>
      </c>
      <c r="I425" s="26">
        <v>50611</v>
      </c>
      <c r="J425" s="26">
        <v>60721</v>
      </c>
      <c r="L425" s="39" t="str">
        <f>IF(E425='Plan_Layout_UNL_(XK_organized)'!D425,"",1)</f>
        <v/>
      </c>
      <c r="M425" s="39" t="str">
        <f>IF(F425='Plan_Layout_UNL_(XK_organized)'!E425,"",1)</f>
        <v/>
      </c>
      <c r="N425" s="39" t="str">
        <f>IF(G425='Plan_Layout_UNL_(XK_organized)'!F425,"",1)</f>
        <v/>
      </c>
      <c r="O425" s="39" t="str">
        <f>IF(H425='Plan_Layout_UNL_(XK_organized)'!G425,"",1)</f>
        <v/>
      </c>
      <c r="P425" s="39" t="str">
        <f>IF(I425='Plan_Layout_UNL_(XK_organized)'!H425,"",1)</f>
        <v/>
      </c>
      <c r="Q425" s="39" t="str">
        <f>IF(J425='Plan_Layout_UNL_(XK_organized)'!I425,"",1)</f>
        <v/>
      </c>
      <c r="R425" s="16"/>
      <c r="T425" s="15"/>
      <c r="U425" s="16"/>
      <c r="W425" s="15"/>
      <c r="X425" s="16"/>
      <c r="Z425" s="15"/>
      <c r="AA425" s="16"/>
      <c r="AC425" s="15"/>
      <c r="AD425" s="16"/>
      <c r="AF425" s="15"/>
      <c r="AG425" s="16"/>
    </row>
    <row r="426" spans="1:33" ht="15.75">
      <c r="A426" s="17">
        <v>425</v>
      </c>
      <c r="B426" s="17" t="s">
        <v>75</v>
      </c>
      <c r="C426" s="17" t="s">
        <v>76</v>
      </c>
      <c r="D426" s="17" t="s">
        <v>1317</v>
      </c>
      <c r="E426" s="26">
        <v>10706</v>
      </c>
      <c r="F426" s="26">
        <v>20710</v>
      </c>
      <c r="G426" s="26">
        <v>30621</v>
      </c>
      <c r="H426" s="26">
        <v>40615</v>
      </c>
      <c r="I426" s="26">
        <v>50705</v>
      </c>
      <c r="J426" s="26">
        <v>60809</v>
      </c>
      <c r="L426" s="39" t="str">
        <f>IF(E426='Plan_Layout_UNL_(XK_organized)'!D426,"",1)</f>
        <v/>
      </c>
      <c r="M426" s="39" t="str">
        <f>IF(F426='Plan_Layout_UNL_(XK_organized)'!E426,"",1)</f>
        <v/>
      </c>
      <c r="N426" s="39" t="str">
        <f>IF(G426='Plan_Layout_UNL_(XK_organized)'!F426,"",1)</f>
        <v/>
      </c>
      <c r="O426" s="39" t="str">
        <f>IF(H426='Plan_Layout_UNL_(XK_organized)'!G426,"",1)</f>
        <v/>
      </c>
      <c r="P426" s="39" t="str">
        <f>IF(I426='Plan_Layout_UNL_(XK_organized)'!H426,"",1)</f>
        <v/>
      </c>
      <c r="Q426" s="39" t="str">
        <f>IF(J426='Plan_Layout_UNL_(XK_organized)'!I426,"",1)</f>
        <v/>
      </c>
      <c r="R426" s="16"/>
      <c r="T426" s="15"/>
      <c r="U426" s="16"/>
      <c r="W426" s="15"/>
      <c r="X426" s="16"/>
      <c r="Z426" s="15"/>
      <c r="AA426" s="16"/>
      <c r="AC426" s="15"/>
      <c r="AD426" s="16"/>
      <c r="AF426" s="15"/>
      <c r="AG426" s="16"/>
    </row>
    <row r="427" spans="1:33" ht="15.75">
      <c r="A427" s="17">
        <v>426</v>
      </c>
      <c r="B427" s="17" t="s">
        <v>75</v>
      </c>
      <c r="C427" s="17" t="s">
        <v>76</v>
      </c>
      <c r="D427" s="17" t="s">
        <v>1317</v>
      </c>
      <c r="E427" s="26">
        <v>10718</v>
      </c>
      <c r="F427" s="26">
        <v>20711</v>
      </c>
      <c r="G427" s="26">
        <v>30625</v>
      </c>
      <c r="H427" s="26">
        <v>40725</v>
      </c>
      <c r="I427" s="26">
        <v>50712</v>
      </c>
      <c r="J427" s="26">
        <v>60810</v>
      </c>
      <c r="L427" s="39" t="str">
        <f>IF(E427='Plan_Layout_UNL_(XK_organized)'!D427,"",1)</f>
        <v/>
      </c>
      <c r="M427" s="39" t="str">
        <f>IF(F427='Plan_Layout_UNL_(XK_organized)'!E427,"",1)</f>
        <v/>
      </c>
      <c r="N427" s="39" t="str">
        <f>IF(G427='Plan_Layout_UNL_(XK_organized)'!F427,"",1)</f>
        <v/>
      </c>
      <c r="O427" s="39" t="str">
        <f>IF(H427='Plan_Layout_UNL_(XK_organized)'!G427,"",1)</f>
        <v/>
      </c>
      <c r="P427" s="39" t="str">
        <f>IF(I427='Plan_Layout_UNL_(XK_organized)'!H427,"",1)</f>
        <v/>
      </c>
      <c r="Q427" s="39" t="str">
        <f>IF(J427='Plan_Layout_UNL_(XK_organized)'!I427,"",1)</f>
        <v/>
      </c>
      <c r="R427" s="16"/>
      <c r="T427" s="15"/>
      <c r="U427" s="16"/>
      <c r="W427" s="15"/>
      <c r="X427" s="16"/>
      <c r="Z427" s="15"/>
      <c r="AA427" s="16"/>
      <c r="AC427" s="15"/>
      <c r="AD427" s="16"/>
      <c r="AF427" s="15"/>
      <c r="AG427" s="16"/>
    </row>
    <row r="428" spans="1:33" ht="15.75">
      <c r="A428" s="17">
        <v>427</v>
      </c>
      <c r="B428" s="17" t="s">
        <v>75</v>
      </c>
      <c r="C428" s="17" t="s">
        <v>76</v>
      </c>
      <c r="D428" s="17" t="s">
        <v>1317</v>
      </c>
      <c r="E428" s="26">
        <v>10808</v>
      </c>
      <c r="F428" s="26">
        <v>20814</v>
      </c>
      <c r="G428" s="26">
        <v>30811</v>
      </c>
      <c r="H428" s="26">
        <v>40819</v>
      </c>
      <c r="I428" s="26">
        <v>50723</v>
      </c>
      <c r="J428" s="26">
        <v>60813</v>
      </c>
      <c r="L428" s="39" t="str">
        <f>IF(E428='Plan_Layout_UNL_(XK_organized)'!D428,"",1)</f>
        <v/>
      </c>
      <c r="M428" s="39" t="str">
        <f>IF(F428='Plan_Layout_UNL_(XK_organized)'!E428,"",1)</f>
        <v/>
      </c>
      <c r="N428" s="39" t="str">
        <f>IF(G428='Plan_Layout_UNL_(XK_organized)'!F428,"",1)</f>
        <v/>
      </c>
      <c r="O428" s="39" t="str">
        <f>IF(H428='Plan_Layout_UNL_(XK_organized)'!G428,"",1)</f>
        <v/>
      </c>
      <c r="P428" s="39" t="str">
        <f>IF(I428='Plan_Layout_UNL_(XK_organized)'!H428,"",1)</f>
        <v/>
      </c>
      <c r="Q428" s="39" t="str">
        <f>IF(J428='Plan_Layout_UNL_(XK_organized)'!I428,"",1)</f>
        <v/>
      </c>
      <c r="R428" s="16"/>
      <c r="T428" s="15"/>
      <c r="U428" s="16"/>
      <c r="W428" s="15"/>
      <c r="X428" s="16"/>
      <c r="Z428" s="15"/>
      <c r="AA428" s="16"/>
      <c r="AC428" s="15"/>
      <c r="AD428" s="16"/>
      <c r="AF428" s="15"/>
      <c r="AG428" s="16"/>
    </row>
    <row r="429" spans="1:33" ht="15.75">
      <c r="A429" s="17">
        <v>428</v>
      </c>
      <c r="B429" s="17" t="s">
        <v>75</v>
      </c>
      <c r="C429" s="17" t="s">
        <v>76</v>
      </c>
      <c r="D429" s="17" t="s">
        <v>1317</v>
      </c>
      <c r="E429" s="26">
        <v>10822</v>
      </c>
      <c r="F429" s="26">
        <v>20825</v>
      </c>
      <c r="G429" s="26">
        <v>30815</v>
      </c>
      <c r="H429" s="26">
        <v>40820</v>
      </c>
      <c r="I429" s="26">
        <v>50824</v>
      </c>
      <c r="J429" s="26">
        <v>60825</v>
      </c>
      <c r="L429" s="39" t="str">
        <f>IF(E429='Plan_Layout_UNL_(XK_organized)'!D429,"",1)</f>
        <v/>
      </c>
      <c r="M429" s="39" t="str">
        <f>IF(F429='Plan_Layout_UNL_(XK_organized)'!E429,"",1)</f>
        <v/>
      </c>
      <c r="N429" s="39" t="str">
        <f>IF(G429='Plan_Layout_UNL_(XK_organized)'!F429,"",1)</f>
        <v/>
      </c>
      <c r="O429" s="39" t="str">
        <f>IF(H429='Plan_Layout_UNL_(XK_organized)'!G429,"",1)</f>
        <v/>
      </c>
      <c r="P429" s="39" t="str">
        <f>IF(I429='Plan_Layout_UNL_(XK_organized)'!H429,"",1)</f>
        <v/>
      </c>
      <c r="Q429" s="39" t="str">
        <f>IF(J429='Plan_Layout_UNL_(XK_organized)'!I429,"",1)</f>
        <v/>
      </c>
      <c r="R429" s="16"/>
      <c r="T429" s="15"/>
      <c r="U429" s="16"/>
      <c r="W429" s="15"/>
      <c r="X429" s="16"/>
      <c r="Z429" s="15"/>
      <c r="AA429" s="16"/>
      <c r="AC429" s="15"/>
      <c r="AD429" s="16"/>
      <c r="AF429" s="15"/>
      <c r="AG429" s="16"/>
    </row>
    <row r="430" spans="1:33" ht="15.75">
      <c r="A430" s="17">
        <v>429</v>
      </c>
      <c r="B430" s="17" t="s">
        <v>75</v>
      </c>
      <c r="C430" s="17" t="s">
        <v>76</v>
      </c>
      <c r="D430" s="19" t="s">
        <v>1317</v>
      </c>
      <c r="E430" s="26">
        <v>10909</v>
      </c>
      <c r="F430" s="26">
        <v>20906</v>
      </c>
      <c r="G430" s="26">
        <v>30902</v>
      </c>
      <c r="H430" s="26">
        <v>40905</v>
      </c>
      <c r="I430" s="26">
        <v>50907</v>
      </c>
      <c r="J430" s="26">
        <v>60903</v>
      </c>
      <c r="L430" s="39" t="str">
        <f>IF(E430='Plan_Layout_UNL_(XK_organized)'!D430,"",1)</f>
        <v/>
      </c>
      <c r="M430" s="39" t="str">
        <f>IF(F430='Plan_Layout_UNL_(XK_organized)'!E430,"",1)</f>
        <v/>
      </c>
      <c r="N430" s="39" t="str">
        <f>IF(G430='Plan_Layout_UNL_(XK_organized)'!F430,"",1)</f>
        <v/>
      </c>
      <c r="O430" s="39" t="str">
        <f>IF(H430='Plan_Layout_UNL_(XK_organized)'!G430,"",1)</f>
        <v/>
      </c>
      <c r="P430" s="39" t="str">
        <f>IF(I430='Plan_Layout_UNL_(XK_organized)'!H430,"",1)</f>
        <v/>
      </c>
      <c r="Q430" s="39" t="str">
        <f>IF(J430='Plan_Layout_UNL_(XK_organized)'!I430,"",1)</f>
        <v/>
      </c>
      <c r="R430" s="16"/>
      <c r="T430" s="15"/>
      <c r="U430" s="16"/>
      <c r="W430" s="15"/>
      <c r="X430" s="16"/>
      <c r="Z430" s="15"/>
      <c r="AA430" s="16"/>
      <c r="AC430" s="15"/>
      <c r="AD430" s="16"/>
      <c r="AF430" s="15"/>
      <c r="AG430" s="16"/>
    </row>
    <row r="431" spans="1:33" ht="15.75">
      <c r="A431" s="17">
        <v>430</v>
      </c>
      <c r="B431" s="17" t="s">
        <v>75</v>
      </c>
      <c r="C431" s="17" t="s">
        <v>76</v>
      </c>
      <c r="D431" s="17" t="s">
        <v>1317</v>
      </c>
      <c r="E431" s="26">
        <v>10922</v>
      </c>
      <c r="F431" s="26">
        <v>20910</v>
      </c>
      <c r="G431" s="26">
        <v>31006</v>
      </c>
      <c r="H431" s="26">
        <v>40909</v>
      </c>
      <c r="I431" s="26">
        <v>50912</v>
      </c>
      <c r="J431" s="26">
        <v>60922</v>
      </c>
      <c r="L431" s="39" t="str">
        <f>IF(E431='Plan_Layout_UNL_(XK_organized)'!D431,"",1)</f>
        <v/>
      </c>
      <c r="M431" s="39" t="str">
        <f>IF(F431='Plan_Layout_UNL_(XK_organized)'!E431,"",1)</f>
        <v/>
      </c>
      <c r="N431" s="39" t="str">
        <f>IF(G431='Plan_Layout_UNL_(XK_organized)'!F431,"",1)</f>
        <v/>
      </c>
      <c r="O431" s="39" t="str">
        <f>IF(H431='Plan_Layout_UNL_(XK_organized)'!G431,"",1)</f>
        <v/>
      </c>
      <c r="P431" s="39" t="str">
        <f>IF(I431='Plan_Layout_UNL_(XK_organized)'!H431,"",1)</f>
        <v/>
      </c>
      <c r="Q431" s="39" t="str">
        <f>IF(J431='Plan_Layout_UNL_(XK_organized)'!I431,"",1)</f>
        <v/>
      </c>
      <c r="R431" s="16"/>
      <c r="T431" s="15"/>
      <c r="U431" s="16"/>
      <c r="W431" s="15"/>
      <c r="X431" s="16"/>
      <c r="Z431" s="15"/>
      <c r="AA431" s="16"/>
      <c r="AC431" s="15"/>
      <c r="AD431" s="16"/>
      <c r="AF431" s="15"/>
      <c r="AG431" s="16"/>
    </row>
    <row r="432" spans="1:33" ht="15.75">
      <c r="A432" s="17">
        <v>431</v>
      </c>
      <c r="B432" s="17" t="s">
        <v>75</v>
      </c>
      <c r="C432" s="17" t="s">
        <v>76</v>
      </c>
      <c r="D432" s="17" t="s">
        <v>1317</v>
      </c>
      <c r="E432" s="26">
        <v>10923</v>
      </c>
      <c r="F432" s="26">
        <v>20918</v>
      </c>
      <c r="G432" s="26">
        <v>31009</v>
      </c>
      <c r="H432" s="26">
        <v>40927</v>
      </c>
      <c r="I432" s="26">
        <v>50925</v>
      </c>
      <c r="J432" s="26">
        <v>61018</v>
      </c>
      <c r="L432" s="39" t="str">
        <f>IF(E432='Plan_Layout_UNL_(XK_organized)'!D432,"",1)</f>
        <v/>
      </c>
      <c r="M432" s="39" t="str">
        <f>IF(F432='Plan_Layout_UNL_(XK_organized)'!E432,"",1)</f>
        <v/>
      </c>
      <c r="N432" s="39" t="str">
        <f>IF(G432='Plan_Layout_UNL_(XK_organized)'!F432,"",1)</f>
        <v/>
      </c>
      <c r="O432" s="39" t="str">
        <f>IF(H432='Plan_Layout_UNL_(XK_organized)'!G432,"",1)</f>
        <v/>
      </c>
      <c r="P432" s="39" t="str">
        <f>IF(I432='Plan_Layout_UNL_(XK_organized)'!H432,"",1)</f>
        <v/>
      </c>
      <c r="Q432" s="39" t="str">
        <f>IF(J432='Plan_Layout_UNL_(XK_organized)'!I432,"",1)</f>
        <v/>
      </c>
      <c r="R432" s="16"/>
      <c r="T432" s="15"/>
      <c r="U432" s="16"/>
      <c r="W432" s="15"/>
      <c r="X432" s="16"/>
      <c r="Z432" s="15"/>
      <c r="AA432" s="16"/>
      <c r="AC432" s="15"/>
      <c r="AD432" s="16"/>
      <c r="AF432" s="15"/>
      <c r="AG432" s="16"/>
    </row>
    <row r="433" spans="1:33" ht="15.75">
      <c r="A433" s="17">
        <v>432</v>
      </c>
      <c r="B433" s="17" t="s">
        <v>75</v>
      </c>
      <c r="C433" s="17" t="s">
        <v>76</v>
      </c>
      <c r="D433" s="17" t="s">
        <v>1317</v>
      </c>
      <c r="E433" s="26">
        <v>11103</v>
      </c>
      <c r="F433" s="26">
        <v>20923</v>
      </c>
      <c r="G433" s="26">
        <v>31010</v>
      </c>
      <c r="H433" s="26">
        <v>41003</v>
      </c>
      <c r="I433" s="26">
        <v>51024</v>
      </c>
      <c r="J433" s="26">
        <v>61107</v>
      </c>
      <c r="L433" s="39" t="str">
        <f>IF(E433='Plan_Layout_UNL_(XK_organized)'!D433,"",1)</f>
        <v/>
      </c>
      <c r="M433" s="39" t="str">
        <f>IF(F433='Plan_Layout_UNL_(XK_organized)'!E433,"",1)</f>
        <v/>
      </c>
      <c r="N433" s="39" t="str">
        <f>IF(G433='Plan_Layout_UNL_(XK_organized)'!F433,"",1)</f>
        <v/>
      </c>
      <c r="O433" s="39" t="str">
        <f>IF(H433='Plan_Layout_UNL_(XK_organized)'!G433,"",1)</f>
        <v/>
      </c>
      <c r="P433" s="39" t="str">
        <f>IF(I433='Plan_Layout_UNL_(XK_organized)'!H433,"",1)</f>
        <v/>
      </c>
      <c r="Q433" s="39" t="str">
        <f>IF(J433='Plan_Layout_UNL_(XK_organized)'!I433,"",1)</f>
        <v/>
      </c>
      <c r="R433" s="16"/>
      <c r="T433" s="15"/>
      <c r="U433" s="16"/>
      <c r="W433" s="15"/>
      <c r="X433" s="16"/>
      <c r="Z433" s="15"/>
      <c r="AA433" s="16"/>
      <c r="AC433" s="15"/>
      <c r="AD433" s="16"/>
      <c r="AF433" s="15"/>
      <c r="AG433" s="16"/>
    </row>
    <row r="434" spans="1:33">
      <c r="E434" s="26">
        <v>10624</v>
      </c>
      <c r="J434" s="26">
        <v>60706</v>
      </c>
      <c r="L434" s="16"/>
      <c r="M434" s="16"/>
      <c r="N434" s="16"/>
      <c r="O434" s="16"/>
      <c r="P434" s="16"/>
      <c r="Q434" s="16"/>
      <c r="R434" s="16"/>
      <c r="T434" s="15"/>
      <c r="U434" s="16"/>
      <c r="W434" s="15"/>
      <c r="X434" s="16"/>
      <c r="Z434" s="15"/>
      <c r="AA434" s="16"/>
      <c r="AC434" s="15"/>
      <c r="AD434" s="16"/>
      <c r="AF434" s="15"/>
      <c r="AG434" s="16"/>
    </row>
    <row r="435" spans="1:33" ht="15.75">
      <c r="E435" s="26">
        <f>SUM(E2:E434)</f>
        <v>4693248</v>
      </c>
      <c r="F435" s="26">
        <f t="shared" ref="F435:J435" si="0">SUM(F2:F434)</f>
        <v>9013248</v>
      </c>
      <c r="G435" s="26">
        <f t="shared" si="0"/>
        <v>13333248</v>
      </c>
      <c r="H435" s="26">
        <f>SUM(H2:H434)</f>
        <v>17653248</v>
      </c>
      <c r="I435" s="26">
        <f>SUM(I2:I434)</f>
        <v>21973248</v>
      </c>
      <c r="J435" s="26">
        <f t="shared" si="0"/>
        <v>26293248</v>
      </c>
      <c r="L435" s="37"/>
      <c r="M435" s="37"/>
      <c r="N435" s="37"/>
      <c r="O435" s="37"/>
      <c r="P435" s="37"/>
      <c r="Q435" s="37"/>
      <c r="R435" s="16"/>
      <c r="T435" s="15"/>
      <c r="U435" s="16"/>
      <c r="W435" s="15"/>
      <c r="X435" s="16"/>
      <c r="Z435" s="15"/>
      <c r="AA435" s="16"/>
      <c r="AC435" s="15"/>
      <c r="AD435" s="16"/>
      <c r="AF435" s="15"/>
      <c r="AG435" s="16"/>
    </row>
    <row r="436" spans="1:33" ht="15.75">
      <c r="F436" s="26">
        <f>F435-E435</f>
        <v>4320000</v>
      </c>
      <c r="G436" s="26">
        <f t="shared" ref="G436:J436" si="1">G435-F435</f>
        <v>4320000</v>
      </c>
      <c r="H436" s="26">
        <f t="shared" si="1"/>
        <v>4320000</v>
      </c>
      <c r="I436" s="26">
        <f t="shared" si="1"/>
        <v>4320000</v>
      </c>
      <c r="J436" s="26">
        <f t="shared" si="1"/>
        <v>4320000</v>
      </c>
      <c r="L436" s="37"/>
      <c r="M436" s="37"/>
      <c r="N436" s="37"/>
      <c r="O436" s="37"/>
      <c r="P436" s="37"/>
      <c r="Q436" s="37"/>
      <c r="R436" s="16"/>
      <c r="T436" s="15"/>
      <c r="U436" s="16"/>
      <c r="W436" s="15"/>
      <c r="X436" s="16"/>
      <c r="Z436" s="15"/>
      <c r="AA436" s="16"/>
      <c r="AC436" s="15"/>
      <c r="AD436" s="16"/>
      <c r="AF436" s="15"/>
      <c r="AG436" s="16"/>
    </row>
    <row r="437" spans="1:33">
      <c r="Q437" s="15"/>
      <c r="R437" s="16"/>
      <c r="T437" s="15"/>
      <c r="U437" s="16"/>
      <c r="W437" s="15"/>
      <c r="X437" s="16"/>
      <c r="Z437" s="15"/>
      <c r="AA437" s="16"/>
      <c r="AC437" s="15"/>
      <c r="AD437" s="16"/>
      <c r="AF437" s="15"/>
      <c r="AG437" s="16"/>
    </row>
    <row r="438" spans="1:33">
      <c r="B438" t="s">
        <v>1356</v>
      </c>
    </row>
  </sheetData>
  <conditionalFormatting sqref="B1:B21 B23:B408 B412:B433 B438:B1048576">
    <cfRule type="duplicateValues" dxfId="1" priority="2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Nebraska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Smith</dc:creator>
  <cp:keywords/>
  <dc:description/>
  <cp:lastModifiedBy/>
  <cp:revision/>
  <dcterms:created xsi:type="dcterms:W3CDTF">2022-03-01T21:02:08Z</dcterms:created>
  <dcterms:modified xsi:type="dcterms:W3CDTF">2024-07-01T03:29:24Z</dcterms:modified>
  <cp:category/>
  <cp:contentStatus/>
</cp:coreProperties>
</file>