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defaultThemeVersion="124226"/>
  <mc:AlternateContent xmlns:mc="http://schemas.openxmlformats.org/markup-compatibility/2006">
    <mc:Choice Requires="x15">
      <x15ac:absPath xmlns:x15ac="http://schemas.microsoft.com/office/spreadsheetml/2010/11/ac" url="\\203.245.111.132\GsMobile\☆온라인 공용\01.마케팅\마케팅온라인\03.일일점검\2022\07\20220718\"/>
    </mc:Choice>
  </mc:AlternateContent>
  <xr:revisionPtr revIDLastSave="0" documentId="13_ncr:1_{4A166517-9961-40F2-91D0-67DC33B7E6C2}" xr6:coauthVersionLast="47" xr6:coauthVersionMax="47" xr10:uidLastSave="{00000000-0000-0000-0000-000000000000}"/>
  <bookViews>
    <workbookView xWindow="-120" yWindow="-120" windowWidth="29040" windowHeight="15840" tabRatio="626" xr2:uid="{00000000-000D-0000-FFFF-FFFF00000000}"/>
  </bookViews>
  <sheets>
    <sheet name="서버 상태" sheetId="1" r:id="rId1"/>
    <sheet name="어플리케이션 상태" sheetId="5" r:id="rId2"/>
    <sheet name="Batch Job" sheetId="2" r:id="rId3"/>
    <sheet name="인증서관리" sheetId="4" r:id="rId4"/>
    <sheet name="추가 검증 사항" sheetId="6" r:id="rId5"/>
    <sheet name="기타 이슈(이력)" sheetId="10" r:id="rId6"/>
    <sheet name="비즈니스 Check List" sheetId="3" r:id="rId7"/>
    <sheet name="통신(인터페이스)관리" sheetId="7" r:id="rId8"/>
    <sheet name="외부서버상태관리" sheetId="8" r:id="rId9"/>
  </sheets>
  <definedNames>
    <definedName name="_xlnm._FilterDatabase" localSheetId="5" hidden="1">'기타 이슈(이력)'!$A$4:$J$45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5">'기타 이슈(이력)'!$A$1:$I$4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9" i="1" l="1"/>
  <c r="O59" i="1"/>
  <c r="N60" i="1"/>
  <c r="O60" i="1"/>
  <c r="N61" i="1"/>
  <c r="O61" i="1"/>
  <c r="N62" i="1"/>
  <c r="O62" i="1"/>
  <c r="N64" i="1"/>
  <c r="O16" i="1" l="1"/>
  <c r="O17" i="1"/>
  <c r="O64" i="1" l="1"/>
  <c r="O21" i="1" l="1"/>
  <c r="O32" i="1" l="1"/>
  <c r="O20" i="1" l="1"/>
  <c r="O63" i="1" l="1"/>
  <c r="N63" i="1"/>
  <c r="Q34" i="1" l="1"/>
  <c r="O13" i="1"/>
  <c r="O12" i="1"/>
  <c r="B5" i="5" l="1"/>
  <c r="R64" i="1"/>
  <c r="R63" i="1"/>
  <c r="R62" i="1"/>
  <c r="R61" i="1"/>
  <c r="R60" i="1"/>
  <c r="R59" i="1"/>
  <c r="O53" i="1"/>
  <c r="R53" i="1" s="1"/>
  <c r="O52" i="1"/>
  <c r="R52" i="1" s="1"/>
  <c r="R51" i="1"/>
  <c r="R50" i="1"/>
  <c r="O49" i="1"/>
  <c r="R49" i="1" s="1"/>
  <c r="O48" i="1"/>
  <c r="R48" i="1" s="1"/>
  <c r="R47" i="1"/>
  <c r="R46" i="1"/>
  <c r="O45" i="1"/>
  <c r="R45" i="1" s="1"/>
  <c r="O44" i="1"/>
  <c r="R44" i="1" s="1"/>
  <c r="R42" i="1"/>
  <c r="O41" i="1"/>
  <c r="R41" i="1" s="1"/>
  <c r="O40" i="1"/>
  <c r="R40" i="1" s="1"/>
  <c r="R39" i="1"/>
  <c r="R38" i="1"/>
  <c r="Q38" i="1"/>
  <c r="O37" i="1"/>
  <c r="R37" i="1" s="1"/>
  <c r="O36" i="1"/>
  <c r="R36" i="1" s="1"/>
  <c r="R35" i="1"/>
  <c r="R34" i="1"/>
  <c r="O33" i="1"/>
  <c r="R33" i="1" s="1"/>
  <c r="R32" i="1"/>
  <c r="R31" i="1"/>
  <c r="R30" i="1"/>
  <c r="Q30" i="1"/>
  <c r="O29" i="1"/>
  <c r="R29" i="1" s="1"/>
  <c r="O28" i="1"/>
  <c r="R28" i="1" s="1"/>
  <c r="R27" i="1"/>
  <c r="R26" i="1"/>
  <c r="Q26" i="1"/>
  <c r="O25" i="1"/>
  <c r="R25" i="1" s="1"/>
  <c r="O24" i="1"/>
  <c r="R24" i="1" s="1"/>
  <c r="R23" i="1"/>
  <c r="R22" i="1"/>
  <c r="R21" i="1"/>
  <c r="R20" i="1"/>
  <c r="R19" i="1"/>
  <c r="R18" i="1"/>
  <c r="R17" i="1"/>
  <c r="R16" i="1"/>
  <c r="R15" i="1"/>
  <c r="R14" i="1"/>
  <c r="R13" i="1"/>
  <c r="R12" i="1"/>
  <c r="R11" i="1"/>
  <c r="R10" i="1"/>
  <c r="B5" i="3" l="1"/>
  <c r="B4" i="3"/>
  <c r="B5" i="4"/>
  <c r="B5" i="6"/>
  <c r="B6" i="6"/>
  <c r="B6" i="4"/>
  <c r="B6" i="2"/>
  <c r="B7" i="5"/>
  <c r="B4" i="6"/>
  <c r="B4" i="4"/>
  <c r="B4" i="2"/>
  <c r="B5" i="2"/>
  <c r="B6" i="5"/>
  <c r="R43" i="1"/>
</calcChain>
</file>

<file path=xl/sharedStrings.xml><?xml version="1.0" encoding="utf-8"?>
<sst xmlns="http://schemas.openxmlformats.org/spreadsheetml/2006/main" count="978" uniqueCount="477">
  <si>
    <t>용도</t>
  </si>
  <si>
    <t>서버명</t>
  </si>
  <si>
    <t>서버IP</t>
  </si>
  <si>
    <t>비고</t>
    <phoneticPr fontId="1" type="noConversion"/>
  </si>
  <si>
    <t>장애 여부</t>
    <phoneticPr fontId="1" type="noConversion"/>
  </si>
  <si>
    <t>항목</t>
    <phoneticPr fontId="1" type="noConversion"/>
  </si>
  <si>
    <t>* 점검대상 시스템의 업무 관련 점검 항목</t>
    <phoneticPr fontId="1" type="noConversion"/>
  </si>
  <si>
    <t>서버명</t>
    <phoneticPr fontId="1" type="noConversion"/>
  </si>
  <si>
    <t>작업 결과</t>
    <phoneticPr fontId="1" type="noConversion"/>
  </si>
  <si>
    <t>정상</t>
    <phoneticPr fontId="1" type="noConversion"/>
  </si>
  <si>
    <t>로그 파일명</t>
    <phoneticPr fontId="1" type="noConversion"/>
  </si>
  <si>
    <t>정상 건수</t>
    <phoneticPr fontId="1" type="noConversion"/>
  </si>
  <si>
    <t>오류 건수</t>
    <phoneticPr fontId="1" type="noConversion"/>
  </si>
  <si>
    <t>비즈니스 Check List</t>
    <phoneticPr fontId="1" type="noConversion"/>
  </si>
  <si>
    <t>구분</t>
    <phoneticPr fontId="1" type="noConversion"/>
  </si>
  <si>
    <t>내역</t>
    <phoneticPr fontId="1" type="noConversion"/>
  </si>
  <si>
    <t>Batch Job</t>
    <phoneticPr fontId="1" type="noConversion"/>
  </si>
  <si>
    <t>수행 주기</t>
    <phoneticPr fontId="1" type="noConversion"/>
  </si>
  <si>
    <t>담당자</t>
    <phoneticPr fontId="1" type="noConversion"/>
  </si>
  <si>
    <t>시스템</t>
    <phoneticPr fontId="1" type="noConversion"/>
  </si>
  <si>
    <t>장애시 해결책</t>
    <phoneticPr fontId="1" type="noConversion"/>
  </si>
  <si>
    <t>어플리케이션 상태</t>
    <phoneticPr fontId="1" type="noConversion"/>
  </si>
  <si>
    <t>점검 방법</t>
    <phoneticPr fontId="1" type="noConversion"/>
  </si>
  <si>
    <t>서버IP</t>
    <phoneticPr fontId="1" type="noConversion"/>
  </si>
  <si>
    <t>시스템명</t>
    <phoneticPr fontId="1" type="noConversion"/>
  </si>
  <si>
    <t xml:space="preserve">* 파트명 </t>
    <phoneticPr fontId="1" type="noConversion"/>
  </si>
  <si>
    <t>* 점검일시</t>
    <phoneticPr fontId="1" type="noConversion"/>
  </si>
  <si>
    <t>* 담당자</t>
    <phoneticPr fontId="1" type="noConversion"/>
  </si>
  <si>
    <t>내용</t>
    <phoneticPr fontId="1" type="noConversion"/>
  </si>
  <si>
    <t>구분</t>
    <phoneticPr fontId="1" type="noConversion"/>
  </si>
  <si>
    <t>파트명</t>
    <phoneticPr fontId="1" type="noConversion"/>
  </si>
  <si>
    <t>파트명</t>
    <phoneticPr fontId="1" type="noConversion"/>
  </si>
  <si>
    <t>시스템명</t>
    <phoneticPr fontId="1" type="noConversion"/>
  </si>
  <si>
    <t>배치명</t>
    <phoneticPr fontId="1" type="noConversion"/>
  </si>
  <si>
    <t>배치 작업 내용</t>
    <phoneticPr fontId="1" type="noConversion"/>
  </si>
  <si>
    <t>시작일시</t>
    <phoneticPr fontId="1" type="noConversion"/>
  </si>
  <si>
    <t>종료일시</t>
    <phoneticPr fontId="1" type="noConversion"/>
  </si>
  <si>
    <t>로그 결과</t>
    <phoneticPr fontId="1" type="noConversion"/>
  </si>
  <si>
    <t>오류 사유</t>
    <phoneticPr fontId="1" type="noConversion"/>
  </si>
  <si>
    <t>배치수행 주체</t>
    <phoneticPr fontId="1" type="noConversion"/>
  </si>
  <si>
    <t>수행시간</t>
    <phoneticPr fontId="1" type="noConversion"/>
  </si>
  <si>
    <t>비고</t>
    <phoneticPr fontId="1" type="noConversion"/>
  </si>
  <si>
    <t>서비스(데몬) 명</t>
    <phoneticPr fontId="1" type="noConversion"/>
  </si>
  <si>
    <t>점검 결과</t>
    <phoneticPr fontId="1" type="noConversion"/>
  </si>
  <si>
    <t>서비스 내용</t>
    <phoneticPr fontId="1" type="noConversion"/>
  </si>
  <si>
    <t>장애 내용</t>
    <phoneticPr fontId="1" type="noConversion"/>
  </si>
  <si>
    <t>수신처</t>
    <phoneticPr fontId="1" type="noConversion"/>
  </si>
  <si>
    <t>송신처</t>
    <phoneticPr fontId="1" type="noConversion"/>
  </si>
  <si>
    <t>인증서 종료 일자</t>
    <phoneticPr fontId="1" type="noConversion"/>
  </si>
  <si>
    <t>인증서 갱신 예정일</t>
    <phoneticPr fontId="1" type="noConversion"/>
  </si>
  <si>
    <t>도메인명</t>
    <phoneticPr fontId="1" type="noConversion"/>
  </si>
  <si>
    <t>인증기관</t>
    <phoneticPr fontId="1" type="noConversion"/>
  </si>
  <si>
    <t>인증서 관리</t>
    <phoneticPr fontId="1" type="noConversion"/>
  </si>
  <si>
    <t>* 인증서 갱신 상황은 History로 관리</t>
    <phoneticPr fontId="1" type="noConversion"/>
  </si>
  <si>
    <t>통신 프로세스 점검 (Port 포함)</t>
    <phoneticPr fontId="1" type="noConversion"/>
  </si>
  <si>
    <t>서버 IP</t>
    <phoneticPr fontId="1" type="noConversion"/>
  </si>
  <si>
    <t>통신 PORT</t>
    <phoneticPr fontId="1" type="noConversion"/>
  </si>
  <si>
    <t>수신처</t>
    <phoneticPr fontId="1" type="noConversion"/>
  </si>
  <si>
    <t>송신처</t>
    <phoneticPr fontId="1" type="noConversion"/>
  </si>
  <si>
    <t>점검 결과</t>
    <phoneticPr fontId="1" type="noConversion"/>
  </si>
  <si>
    <t>통신 업무 내역 상세</t>
    <phoneticPr fontId="1" type="noConversion"/>
  </si>
  <si>
    <t>통신 방법</t>
    <phoneticPr fontId="1" type="noConversion"/>
  </si>
  <si>
    <t>검증 사항</t>
    <phoneticPr fontId="1" type="noConversion"/>
  </si>
  <si>
    <t>추가 검증 사항</t>
    <phoneticPr fontId="1" type="noConversion"/>
  </si>
  <si>
    <t>검증작업명</t>
    <phoneticPr fontId="1" type="noConversion"/>
  </si>
  <si>
    <t>점검결과</t>
    <phoneticPr fontId="1" type="noConversion"/>
  </si>
  <si>
    <t>비고</t>
    <phoneticPr fontId="1" type="noConversion"/>
  </si>
  <si>
    <t>외부 서버 상태관리</t>
    <phoneticPr fontId="1" type="noConversion"/>
  </si>
  <si>
    <t>접속계정</t>
    <phoneticPr fontId="1" type="noConversion"/>
  </si>
  <si>
    <t>모바일파트</t>
    <phoneticPr fontId="1" type="noConversion"/>
  </si>
  <si>
    <t>Kixx</t>
    <phoneticPr fontId="1" type="noConversion"/>
  </si>
  <si>
    <t>S1KIXXW1</t>
    <phoneticPr fontId="1" type="noConversion"/>
  </si>
  <si>
    <t>S1KIXXW2</t>
  </si>
  <si>
    <r>
      <rPr>
        <b/>
        <sz val="9"/>
        <color indexed="8"/>
        <rFont val="맑은 고딕"/>
        <family val="3"/>
        <charset val="129"/>
      </rPr>
      <t>1. 서버의 이벤트 뷰어 및 기타 시스템 모니터링 툴에 올라온 각종 오류(경고 포함) 정보를 공유하기 위해 이력을 남김
2. 발생 일자</t>
    </r>
    <r>
      <rPr>
        <sz val="9"/>
        <color indexed="8"/>
        <rFont val="맑은 고딕"/>
        <family val="3"/>
        <charset val="129"/>
      </rPr>
      <t xml:space="preserve">
발생 일자는 되도록이면 정확하지 않더라도 시간/분까지 작성.
3</t>
    </r>
    <r>
      <rPr>
        <b/>
        <sz val="9"/>
        <color indexed="8"/>
        <rFont val="맑은 고딕"/>
        <family val="3"/>
        <charset val="129"/>
      </rPr>
      <t>. 위험도</t>
    </r>
    <r>
      <rPr>
        <sz val="9"/>
        <color indexed="8"/>
        <rFont val="맑은 고딕"/>
        <family val="3"/>
        <charset val="129"/>
      </rPr>
      <t xml:space="preserve">
상 - 오류 발생 시 바로 조치해야할 사항
중 - 위험한 상황은 아니지만 지속적으로 확인하여 상태를 확인해야할 사항
하 - 무시해도 되는 사항</t>
    </r>
    <phoneticPr fontId="21" type="noConversion"/>
  </si>
  <si>
    <t>서버명</t>
    <phoneticPr fontId="21" type="noConversion"/>
  </si>
  <si>
    <t>발생 일자</t>
    <phoneticPr fontId="21" type="noConversion"/>
  </si>
  <si>
    <t>구분</t>
    <phoneticPr fontId="21" type="noConversion"/>
  </si>
  <si>
    <t>오류 확인자</t>
    <phoneticPr fontId="21" type="noConversion"/>
  </si>
  <si>
    <t>오류 내용</t>
    <phoneticPr fontId="21" type="noConversion"/>
  </si>
  <si>
    <t>위험도</t>
    <phoneticPr fontId="21" type="noConversion"/>
  </si>
  <si>
    <t>문의 담당자</t>
    <phoneticPr fontId="21" type="noConversion"/>
  </si>
  <si>
    <t>처리 결과</t>
    <phoneticPr fontId="21" type="noConversion"/>
  </si>
  <si>
    <t>비고</t>
    <phoneticPr fontId="21" type="noConversion"/>
  </si>
  <si>
    <t>로그인</t>
    <phoneticPr fontId="1" type="noConversion"/>
  </si>
  <si>
    <t>MY PAGE</t>
    <phoneticPr fontId="1" type="noConversion"/>
  </si>
  <si>
    <t>포인트 환전소</t>
    <phoneticPr fontId="1" type="noConversion"/>
  </si>
  <si>
    <r>
      <t>* 점검 결과는 "정상/</t>
    </r>
    <r>
      <rPr>
        <sz val="9"/>
        <color rgb="FFFF0000"/>
        <rFont val="돋움"/>
        <family val="3"/>
        <charset val="129"/>
      </rPr>
      <t>오류</t>
    </r>
    <r>
      <rPr>
        <sz val="9"/>
        <color theme="1"/>
        <rFont val="돋움"/>
        <family val="3"/>
        <charset val="129"/>
      </rPr>
      <t>" 로 구분하여 작성 요망</t>
    </r>
    <phoneticPr fontId="1" type="noConversion"/>
  </si>
  <si>
    <t>가맹점/주유소 찾기</t>
    <phoneticPr fontId="1" type="noConversion"/>
  </si>
  <si>
    <t>LMP</t>
    <phoneticPr fontId="1" type="noConversion"/>
  </si>
  <si>
    <t>MCP</t>
    <phoneticPr fontId="1" type="noConversion"/>
  </si>
  <si>
    <t>화면</t>
    <phoneticPr fontId="1" type="noConversion"/>
  </si>
  <si>
    <t>URL 접속</t>
    <phoneticPr fontId="1" type="noConversion"/>
  </si>
  <si>
    <t>인터페이스</t>
    <phoneticPr fontId="1" type="noConversion"/>
  </si>
  <si>
    <t>* 구분은 "화면/프로세스/화면(I/F)/인터페이스/URL 접속"으로 구분하여 작성 요망</t>
    <phoneticPr fontId="1" type="noConversion"/>
  </si>
  <si>
    <t>마케팅파트</t>
    <phoneticPr fontId="1" type="noConversion"/>
  </si>
  <si>
    <t>S1KIXXW1</t>
    <phoneticPr fontId="1" type="noConversion"/>
  </si>
  <si>
    <t>웹로그 데이터 로그 전송</t>
    <phoneticPr fontId="1" type="noConversion"/>
  </si>
  <si>
    <t>System</t>
    <phoneticPr fontId="1" type="noConversion"/>
  </si>
  <si>
    <t>매 시간 실행되기 때문에 오전 1회 일괄처리</t>
    <phoneticPr fontId="1" type="noConversion"/>
  </si>
  <si>
    <t>S1NPAP1</t>
    <phoneticPr fontId="1" type="noConversion"/>
  </si>
  <si>
    <t>S1NPAP1</t>
    <phoneticPr fontId="1" type="noConversion"/>
  </si>
  <si>
    <t>S1NPAP2</t>
    <phoneticPr fontId="1" type="noConversion"/>
  </si>
  <si>
    <t>ImageCopy</t>
    <phoneticPr fontId="1" type="noConversion"/>
  </si>
  <si>
    <t>NAS이미지(XML포함)를 Kixx 이미지1번 서버에 추가</t>
    <phoneticPr fontId="1" type="noConversion"/>
  </si>
  <si>
    <t>S1KIXXW2</t>
    <phoneticPr fontId="1" type="noConversion"/>
  </si>
  <si>
    <t>매1분</t>
    <phoneticPr fontId="1" type="noConversion"/>
  </si>
  <si>
    <t>매 1분마다 실행되기 때문에 오전 1회 일괄처리</t>
    <phoneticPr fontId="1" type="noConversion"/>
  </si>
  <si>
    <t>매 5분마다 실행되기 때문에 오전 1회 일괄처리</t>
    <phoneticPr fontId="1" type="noConversion"/>
  </si>
  <si>
    <t>Kixx_UI_Trace_SMS</t>
    <phoneticPr fontId="1" type="noConversion"/>
  </si>
  <si>
    <t>Kixx 웹 어플리케이션의 로그 파일 검색</t>
    <phoneticPr fontId="1" type="noConversion"/>
  </si>
  <si>
    <t>매5분</t>
    <phoneticPr fontId="1" type="noConversion"/>
  </si>
  <si>
    <t xml:space="preserve">D:\20_Solution\ccmedia\nibblernet\client\bin\RecoveryTrans.cmd </t>
    <phoneticPr fontId="1" type="noConversion"/>
  </si>
  <si>
    <t>D:\50_FileServer\ImageCopy\FileSync.bat</t>
    <phoneticPr fontId="1" type="noConversion"/>
  </si>
  <si>
    <t>D:\30_설치파일\로그분석Program\Check_Log_Notify_Alert.exe</t>
    <phoneticPr fontId="1" type="noConversion"/>
  </si>
  <si>
    <t>모바일파트</t>
    <phoneticPr fontId="1" type="noConversion"/>
  </si>
  <si>
    <t>S1KIXXW1, S1KIXXW2</t>
    <phoneticPr fontId="1" type="noConversion"/>
  </si>
  <si>
    <t>kixx.co.kr</t>
    <phoneticPr fontId="1" type="noConversion"/>
  </si>
  <si>
    <t xml:space="preserve">www.gsnpoint.com </t>
    <phoneticPr fontId="1" type="noConversion"/>
  </si>
  <si>
    <t>조우식</t>
    <phoneticPr fontId="1" type="noConversion"/>
  </si>
  <si>
    <t>한국정보인증</t>
    <phoneticPr fontId="1" type="noConversion"/>
  </si>
  <si>
    <t>모바일파트</t>
    <phoneticPr fontId="1" type="noConversion"/>
  </si>
  <si>
    <t>Kixx</t>
    <phoneticPr fontId="1" type="noConversion"/>
  </si>
  <si>
    <t xml:space="preserve">로그 검색 프로그램 전송 상태 체크 </t>
    <phoneticPr fontId="1" type="noConversion"/>
  </si>
  <si>
    <t>GSnPoint</t>
    <phoneticPr fontId="1" type="noConversion"/>
  </si>
  <si>
    <t>S1NPW1, S1NPW2
S1KIXXW3, S1KIXXW4</t>
    <phoneticPr fontId="1" type="noConversion"/>
  </si>
  <si>
    <t>제휴가맹점 검색 및 지도 조회</t>
    <phoneticPr fontId="1" type="noConversion"/>
  </si>
  <si>
    <t>D:\30_설치파일\로그분석Program\Error_LOG 파일 내 에러로그 확인</t>
    <phoneticPr fontId="1" type="noConversion"/>
  </si>
  <si>
    <t>D:\30_설치파일\로그분석Program\SMS_Send_Log.log 상태값 'N' 확인</t>
    <phoneticPr fontId="1" type="noConversion"/>
  </si>
  <si>
    <t>로그 검색 프로그램 에러로그 확인</t>
    <phoneticPr fontId="1" type="noConversion"/>
  </si>
  <si>
    <t>하</t>
  </si>
  <si>
    <t>회원 로그인</t>
    <phoneticPr fontId="1" type="noConversion"/>
  </si>
  <si>
    <t>개인정보 수정 및 조회</t>
    <phoneticPr fontId="1" type="noConversion"/>
  </si>
  <si>
    <t>제휴사 포인트와 상호 전환 서비스</t>
    <phoneticPr fontId="1" type="noConversion"/>
  </si>
  <si>
    <t>상품구매 페이지</t>
    <phoneticPr fontId="1" type="noConversion"/>
  </si>
  <si>
    <t>이벤트 페이지</t>
    <phoneticPr fontId="1" type="noConversion"/>
  </si>
  <si>
    <t>2013년 3월 15일 09시15분</t>
    <phoneticPr fontId="1" type="noConversion"/>
  </si>
  <si>
    <t xml:space="preserve">2013-03-12 오전 2:43:26 </t>
    <phoneticPr fontId="1" type="noConversion"/>
  </si>
  <si>
    <t xml:space="preserve">원격 클라이언트 응용 프로그램으로부터 SSL 연결 요청을 받았으나 클라이언트 응용 프로그램이 지원하는 암호 그룹 중 어떤 것도 서버가 지원하지 않습니다. SSL 연결 요청이 실패했습니다.
</t>
    <phoneticPr fontId="1" type="noConversion"/>
  </si>
  <si>
    <t>곽현일</t>
    <phoneticPr fontId="1" type="noConversion"/>
  </si>
  <si>
    <t>완료</t>
  </si>
  <si>
    <t xml:space="preserve">GSC\S1KIXXW1 에이전트에서 서버에 연결할 수 없습니다.
오류인 MOM_File_Transfer_Job_MOMMGMT{69D622CA-8649-4E64-9C22-5B5FA0CE8A25} 작업에 대해  ('http://203.245.65.142/MBSA\mssecure.cab'
'C:\Program Files (x86)\Microsoft Operations Manager 2005\Downloaded Files\MOMMGMT\mssecure.cab'). 파일을 전송하지 못했습니다.
</t>
    <phoneticPr fontId="1" type="noConversion"/>
  </si>
  <si>
    <t>SCOM 이전에 시스템 모니터링 프로그램으로 현재 사용하지 않음. 
의미 없는 로그. 
서비스 목록에서 MOM 서비스를 사용안함으로 설정할것.</t>
    <phoneticPr fontId="1" type="noConversion"/>
  </si>
  <si>
    <t>2013-03-13 오전 5:00:21</t>
    <phoneticPr fontId="1" type="noConversion"/>
  </si>
  <si>
    <t>2013-03-14 오전 5:00:25</t>
    <phoneticPr fontId="1" type="noConversion"/>
  </si>
  <si>
    <t>GSC\S1KIXXW1 에이전트에서 서버에 연결할 수 없습니다.
 오류인 MOM_File_Transfer_Job_MOMMGMT{789D9CAC-A238-4C77-83EA-4BED79FA63BB} 작업에 대해  ('http://203.245.65.142/MBSA\mssecure.cab'
'C:\Program Files (x86)\Microsoft Operations Manager 2005\Downloaded Files\MOMMGMT\mssecure.cab'). 파일을 전송하지 못했습니다.</t>
    <phoneticPr fontId="1" type="noConversion"/>
  </si>
  <si>
    <t>오류 있는 응용 프로그램 Explorer.EXE, 버전 6.0.6002.18005, 타임스탬프 0x49e02a1e, 오류 있는 모듈 ntdll.dll, 버전 6.0.6002.18541, 타임스탬프 0x4ec3e855, 예외 코드 0xc0000374, 오류 오프셋 0x00000000000acb17, 프로세스 ID 0x1b60, 응용 프로그램 시작 시간 0x01ce14e31feb03b7.</t>
    <phoneticPr fontId="1" type="noConversion"/>
  </si>
  <si>
    <t>2013-03-12 오전 4:23:08</t>
    <phoneticPr fontId="1" type="noConversion"/>
  </si>
  <si>
    <t xml:space="preserve">2013-03-12 오전 5:00:37 </t>
    <phoneticPr fontId="1" type="noConversion"/>
  </si>
  <si>
    <t xml:space="preserve">GSC\S1KIXXW2 에이전트에서 서버에 연결할 수 없습니다.
오류인 MOM_File_Transfer_Job_MOMMGMT{554561FB-79D2-4432-BCCB-E803F0378A22} 작업에 대해  ('http://203.245.65.142/MBSA\mssecure.cab'
'C:\Program Files (x86)\Microsoft Operations Manager 2005\Downloaded Files\MOMMGMT\mssecure.cab'). 파일을 전송하지 못했습니다.
</t>
    <phoneticPr fontId="1" type="noConversion"/>
  </si>
  <si>
    <t>2013-03-13 오전 4:14:35</t>
    <phoneticPr fontId="1" type="noConversion"/>
  </si>
  <si>
    <t>인증하지 못했기 때문에 사용자를 세션에 자동으로 연결하지 못했습니다. (액세스가 거부되었습니다.)</t>
    <phoneticPr fontId="1" type="noConversion"/>
  </si>
  <si>
    <t>원격 실패로 발생</t>
    <phoneticPr fontId="1" type="noConversion"/>
  </si>
  <si>
    <t>GSC\S1KIXXW2 에이전트에서 서버에 연결할 수 없습니다.
 오류인 MOM_File_Transfer_Job_MOMMGMT{0FBAFC98-EF89-4919-A593-7D5A5A997D49} 작업에 대해  ('http://203.245.65.142/MBSA\mssecure.cab'
'C:\Program Files (x86)\Microsoft Operations Manager 2005\Downloaded Files\MOMMGMT\mssecure.cab'). 파일을 전송하지 못했습니다.</t>
    <phoneticPr fontId="1" type="noConversion"/>
  </si>
  <si>
    <t>GSC\S1KIXXW2 에이전트에서 서버에 연결할 수 없습니다.
 오류인 MOM_File_Transfer_Job_MOMMGMT{1F2B46FD-193B-4B0A-81A6-17FF404CB367} 작업에 대해  ('http://203.245.65.142/MBSA\mssecure.cab'
'C:\Program Files (x86)\Microsoft Operations Manager 2005\Downloaded Files\MOMMGMT\mssecure.cab'). 파일을 전송하지 못했습니다.</t>
    <phoneticPr fontId="1" type="noConversion"/>
  </si>
  <si>
    <t>오류 2013-03-14 오후 1:59:24 Health Service Modules 26009 없음</t>
    <phoneticPr fontId="1" type="noConversion"/>
  </si>
  <si>
    <t>Windows 이벤트 로그 공급자에서 컴퓨터 'S1NPAP1.GSC.COM'의 예기치 못한 System 이벤트 로그 오류가 발생했습니다. Windows 이벤트 로그 공급자가 로그를 다시 열어 복구하려고 합니다.
오류 정보: 지정되지 않은 오류입니다.
하나 이상의 워크플로가 영향을 받았습니다.  
워크플로 이름: many 
인스턴스 이름: many 
인스턴스 ID: many 
관리 그룹: GSC</t>
    <phoneticPr fontId="1" type="noConversion"/>
  </si>
  <si>
    <t>2013-03-13 오전 3:44:58</t>
    <phoneticPr fontId="1" type="noConversion"/>
  </si>
  <si>
    <t>오류 EC8F17B7: 다음 작업에 대해 파일 백업을 생성할 수 없습니다. S1NPAP2_M.
 오류 ED800019: 복구 지점 파일 '\\203.245.81.15\lsrm\S1NPAP2_C_Drive023.v2i'을(를) 열 수 없습니다.
  오류 E7D1000E: '//203.245.81.15/lsrm/S1NPAP2_C_Drive023.v2i'을(를) 열 수 없습니다.  '//203.245.81.15/lsrm/S1NPAP2_C_Drive023.v2i'이(가) 존재하지 않습니다.
오류 ED800019: 복구 지점 파일 '오류 EC8F17B7: 다음 작업에 대해 파일 백업을 생성할 수 없습니다. S1NPAP2_M.
 오류 ED800019: 복구 지점 파일 '\\203.245.81.15\lsrm\S1NPAP2_C_Drive023.v2i'을(를) 열 수 없습니다.
  오류 E7D1000E: '//203.245.81.15/lsrm/S1NPAP2_C_Drive023.v2i'을(를) 열 수 없습니다.  '//203.245.81.15/lsrm/S1NPAP2_C_Drive023.v2i'이(가) 존재하지 않습니다.
오류 ED800019: 복구 지점 파일 '오류 EC8F17B7: 다음 작업에 대해 파일 백업을 생성할 수 없습니다. S1NPAP2_M.
 오류 ED800019: 복구 지점 파일 '\\203.245.81.15\lsrm\S1NPAP2_C_Drive023.v2i'을(를) 열 수 없습니다.
  오류 E7D1000E: '//203.245.81.15/lsrm/S1NPAP2_C_Drive023.v2i'을(를) 열 수 없습니다.  '//203.245.81.15/lsrm/S1NPAP2_C_Drive023.v2i'이(가) 존재하지 않습니다.
오류 ED800019: 복구 지점 파일 '오류 EC8F17B7: 다음 작업에 대해 파일 백업을 생성할 수 없습니다. S1NPAP2_M.
 오류 ED800019: 복구 지점 파일 '\\203.245.81.15\lsrm\S1NPAP2_C_Drive023.v2i'을(를) 열 수 없습니다.
  오류 E7D1000E: '//203.245.81.15/lsrm/S1NPAP2_C_Drive023.v2i'을(를) 열 수 없습니다.  '//203.245.81.15/lsrm/S1NPAP2_C_Drive023.v2i'이(가) 존재하지 않습니다.
오류 ED800019: 복구 지점 파일 '%1'을(를) 열 수 없습니다.
세부 사항: 
원본: Backup Exec System Recovery'을(를) 열 수 없습니다.
세부 사항: 
원본: Backup Exec System Recovery'을(를) 열 수 없습니다.
세부 사항: 
원본: Backup Exec System Recovery'을(를) 열 수 없습니다.
세부 사항: 
원본: Backup Exec System Recovery</t>
    <phoneticPr fontId="1" type="noConversion"/>
  </si>
  <si>
    <t>2013-03-14 오후 5:09:38 Enterprise Library Logging 100 없음</t>
    <phoneticPr fontId="1" type="noConversion"/>
  </si>
  <si>
    <t xml:space="preserve">Timestamp: 2013-03-14 오후 5:09:38
Message: HandlingInstanceID: 0ab2ec10-6bae-434c-af3e-354e9c35dba3
An exception of type 'System.Data.SqlClient.SqlException' occurred and was caught.
----------------------------------------------------------------------------------
03/14/2013 17:09:38
Type : System.Data.SqlClient.SqlException, System.Data, Version=2.0.0.0, Culture=neutral, PublicKeyToken=b77a5c561934e089
Message : 제한 시간이 만료되었습니다. 작업을 완료하기 전에 제한 시간이 경과되었거나 서버가 응답하지 않았습니다.
Source : .Net SqlClient Data Provider
Help link : </t>
    <phoneticPr fontId="1" type="noConversion"/>
  </si>
  <si>
    <t>server</t>
    <phoneticPr fontId="1" type="noConversion"/>
  </si>
  <si>
    <t>웹 서버 인증 또는 서버 인증 실패로 발생.
인증 확인이 안된 사용자 접근으로 연결 실패 발생.</t>
    <phoneticPr fontId="1" type="noConversion"/>
  </si>
  <si>
    <t>서버에 설치된 특정 프로그램과 충돌되어 발생하는걸로 판단됨.
1. 불필요한 프로그램 삭제
2. 최신 보안 업데이트
3. 에드웨어, 스파이웨어 검사 
로 조치 할것.</t>
    <phoneticPr fontId="1" type="noConversion"/>
  </si>
  <si>
    <t>http://www.kixx.co.kr/GSnPoint/GSnPoint_AffiliateArea_Find.aspx?GSProId=GSnPoint_AffiliateArea_Find</t>
    <phoneticPr fontId="1" type="noConversion"/>
  </si>
  <si>
    <t>http://www.kixx.co.kr/GSnPoint/GSnPoint_ExchangeOfPoint_Main.aspx?GSProId=GSnPoint_ExchangeOfPoint_Main</t>
    <phoneticPr fontId="1" type="noConversion"/>
  </si>
  <si>
    <t>http://www.kixx.co.kr/PointMall/PointMall_SubMain.aspx?GSProId=PointMall_SubMain&amp;mcpurl=http://mcp.kixx.co.kr/Main/Main.aspx&amp;ctcd=</t>
    <phoneticPr fontId="1" type="noConversion"/>
  </si>
  <si>
    <t>http://www.kixx.co.kr/Event/Event_SubMain.aspx?GSProId=Event_SubMain</t>
    <phoneticPr fontId="1" type="noConversion"/>
  </si>
  <si>
    <t>http://www.kixx.co.kr/GSnPoint/GSnPoint_ExchangeOfPoint_Main.aspx?GSProId=GSnPoint_ExchangeOfPoint_Main</t>
    <phoneticPr fontId="1" type="noConversion"/>
  </si>
  <si>
    <t>http://www.kixx.co.kr/Main/Main_Login.aspx?url=http://www.kixx.co.kr/MyStation/MyStation_CustInfo_Use_History.aspx?GSProId=CustInfo_UseHistory</t>
    <phoneticPr fontId="1" type="noConversion"/>
  </si>
  <si>
    <t>유병하</t>
    <phoneticPr fontId="1" type="noConversion"/>
  </si>
  <si>
    <t>2013-03-12 오전 5:00:21
Microsoft Operation Manager</t>
    <phoneticPr fontId="1" type="noConversion"/>
  </si>
  <si>
    <t>이대근</t>
    <phoneticPr fontId="1" type="noConversion"/>
  </si>
  <si>
    <t>2013-03-14 오전 9:09:22</t>
    <phoneticPr fontId="1" type="noConversion"/>
  </si>
  <si>
    <t>이대근</t>
    <phoneticPr fontId="1" type="noConversion"/>
  </si>
  <si>
    <t>곽현일</t>
    <phoneticPr fontId="1" type="noConversion"/>
  </si>
  <si>
    <t>그룹 정책을 처리하지 못했습니다. 도메인 컨트롤러의 Active Directory 서비스를 인증하지 못했습니다(LDAP 바인드 함수 호출 실패). 
오류 코드 및 설명은 세부 정보 탭을 참조하십시오.</t>
    <phoneticPr fontId="1" type="noConversion"/>
  </si>
  <si>
    <t>해당 오류는 그룹 정책이 최신 상태를 반영하지 못하여 발생되었습니다.</t>
    <phoneticPr fontId="1" type="noConversion"/>
  </si>
  <si>
    <t>완료</t>
    <phoneticPr fontId="1" type="noConversion"/>
  </si>
  <si>
    <t>이대근</t>
    <phoneticPr fontId="1" type="noConversion"/>
  </si>
  <si>
    <t>터미널 서버 보안 계층에서 프로토콜 스트림의 오류를 검색하여 클라이언트 연결을 끊었습니다.</t>
    <phoneticPr fontId="1" type="noConversion"/>
  </si>
  <si>
    <t>2013-12-31 오전 11:06:42
GroupPolicy</t>
    <phoneticPr fontId="1" type="noConversion"/>
  </si>
  <si>
    <t>2013-12-27 오후 2:14:35
GroupPolicy</t>
    <phoneticPr fontId="1" type="noConversion"/>
  </si>
  <si>
    <t>2013-12-30 오후 11:03:22
TermDD</t>
    <phoneticPr fontId="1" type="noConversion"/>
  </si>
  <si>
    <t>OpsMgr 커넥터가 S1SCOM1.DomHQ.local:5723에 연결할 수 없습니다. 오류 코드는 10060L(연결된 구성원으로부터 응답이 없어 연결하지 못했거나, 호스트로부터 응답이 없어 연결이 끊어졌습니다.)입니다. 네트워크에 연결되어 있는지, 서버가 실행되고 있으며 수신 포트에 등록되었는지 확인하고 대상에 대한 트래픽을 차단하는 방화벽이 없는지 확인하십시오.
OpsMgr와 S1SCOM1.DomHQ.local 간의 통신 채널을 설정할 수 없으며 장애 조치 호스트가 없습니다. S1SCOM1.DomHQ.local을(를) 사용할 수 있고 이 컴퓨터와의 통신이 허용되면 통신이 다시 시작됩니다.</t>
    <phoneticPr fontId="21" type="noConversion"/>
  </si>
  <si>
    <t>중</t>
  </si>
  <si>
    <t>곽현일</t>
    <phoneticPr fontId="21" type="noConversion"/>
  </si>
  <si>
    <t xml:space="preserve">SCOM 통신 오류로 발생된 이벤트이며, 그 시간에 SCOM 서버 리부팅이 있었습니다.
하여 SCOM 서버와의 통신이 안되어 발생된 이벤트 입니다.
</t>
    <phoneticPr fontId="1" type="noConversion"/>
  </si>
  <si>
    <t xml:space="preserve">SCOM 통신 오류로 발생된 이벤트이며, 그 시간에 SCOM 서버 리부팅이 있었습니다.
하여 SCOM 서버와의 통신이 안되어 발생된 이벤트 입니다.
</t>
    <phoneticPr fontId="1" type="noConversion"/>
  </si>
  <si>
    <t>이대근</t>
    <phoneticPr fontId="1" type="noConversion"/>
  </si>
  <si>
    <t>server</t>
    <phoneticPr fontId="21" type="noConversion"/>
  </si>
  <si>
    <t>2013-01-02 오전 8:30:25
OpsMgr Connector</t>
    <phoneticPr fontId="1" type="noConversion"/>
  </si>
  <si>
    <t>2013-01-02 오전 8:30:32
OpsMgr Connector</t>
    <phoneticPr fontId="1" type="noConversion"/>
  </si>
  <si>
    <t>2013-01-02 오전 8:30:31
OpsMgr Connector</t>
    <phoneticPr fontId="1" type="noConversion"/>
  </si>
  <si>
    <t>2013-01-02 오전 8:30:30
OpsMgr Connector</t>
    <phoneticPr fontId="1" type="noConversion"/>
  </si>
  <si>
    <t>완료</t>
    <phoneticPr fontId="1" type="noConversion"/>
  </si>
  <si>
    <t>배영철</t>
    <phoneticPr fontId="1" type="noConversion"/>
  </si>
  <si>
    <t>박병국</t>
    <phoneticPr fontId="1" type="noConversion"/>
  </si>
  <si>
    <t>S1KIXXW3</t>
    <phoneticPr fontId="1" type="noConversion"/>
  </si>
  <si>
    <t>정우진</t>
    <phoneticPr fontId="1" type="noConversion"/>
  </si>
  <si>
    <t>2014-02-04 오전 3:07:55</t>
    <phoneticPr fontId="1" type="noConversion"/>
  </si>
  <si>
    <t xml:space="preserve">
2014-02-04 오전 3:07:47</t>
    <phoneticPr fontId="1" type="noConversion"/>
  </si>
  <si>
    <t>server</t>
    <phoneticPr fontId="1" type="noConversion"/>
  </si>
  <si>
    <t>정우진</t>
    <phoneticPr fontId="1" type="noConversion"/>
  </si>
  <si>
    <t xml:space="preserve">Microsoft.Windows.Server.LogicalDiskHealthCheck.vbs : The class name 'Win32_OperatingSystem' did not return any valid instances.  Please check to see if this is a valid WMI class name.. 시스템에서 더 이상 스레드를 만들 수 없습니다. 
</t>
    <phoneticPr fontId="1" type="noConversion"/>
  </si>
  <si>
    <t xml:space="preserve">Microsoft.Windows.Server.NetwokAdapter.BandwidthUsed.ModuleType.vbs : The class name 'Win32_NetworkAdapter Where MacAddress &lt;&gt; Null And ServiceName &lt;&gt; 'PptpMiniport' And ServiceName &lt;&gt; 'RasPppoe' And ServiceName &lt;&gt; 'VMSMP'' did not return any valid instances.  Please check to see if this is a valid WMI class name.. 원격 프로시저를 호출하지 못했습니다. 
</t>
    <phoneticPr fontId="1" type="noConversion"/>
  </si>
  <si>
    <t>중</t>
    <phoneticPr fontId="1" type="noConversion"/>
  </si>
  <si>
    <t>곽현일</t>
    <phoneticPr fontId="1" type="noConversion"/>
  </si>
  <si>
    <t>완료</t>
    <phoneticPr fontId="1" type="noConversion"/>
  </si>
  <si>
    <r>
      <t xml:space="preserve">그 시간대에 실행되는 서버 배치 작업으로 SCOM 상태관리 서비스의 동작이 원활하지 않아 발생.
배치 작업이 완료된 후로는 SCOM 상태관리 서비스는 정상적으로 동작함.
추가로 그룹 정책을 못받아 발생된 이벤트도 발생되지 않게끔 처리함.
</t>
    </r>
    <r>
      <rPr>
        <sz val="10"/>
        <color rgb="FFFF0000"/>
        <rFont val="맑은 고딕"/>
        <family val="3"/>
        <charset val="129"/>
        <scheme val="minor"/>
      </rPr>
      <t>* 인프라 파트에 문의하여 현재 상태여부를 확인</t>
    </r>
    <phoneticPr fontId="1" type="noConversion"/>
  </si>
  <si>
    <t>2013-03-06 오전 3:08:03
Perflib</t>
    <phoneticPr fontId="1" type="noConversion"/>
  </si>
  <si>
    <t>server</t>
    <phoneticPr fontId="1" type="noConversion"/>
  </si>
  <si>
    <t>이대근</t>
    <phoneticPr fontId="1" type="noConversion"/>
  </si>
  <si>
    <t>조우식</t>
    <phoneticPr fontId="1" type="noConversion"/>
  </si>
  <si>
    <t>"BITS" 서비스("C:\Windows\system32\bitsperf.dll" DLL)의 Open 프로시저가 실패했습니다. 이 서비스에 대한 성능 데이터를 사용할 수 없게 됩니다. 데이터 영역의 처음 4바이트(DWORD)는 오류 코드 입니다.</t>
    <phoneticPr fontId="1" type="noConversion"/>
  </si>
  <si>
    <t>하</t>
    <phoneticPr fontId="1" type="noConversion"/>
  </si>
  <si>
    <t>이대근</t>
    <phoneticPr fontId="1" type="noConversion"/>
  </si>
  <si>
    <t>완료</t>
    <phoneticPr fontId="1" type="noConversion"/>
  </si>
  <si>
    <t>2013-03-06 오전 2:25:05
Perflib</t>
    <phoneticPr fontId="1" type="noConversion"/>
  </si>
  <si>
    <t>"BITS" 서비스("C:\Windows\system32\bitsperf.dll" DLL)의 Open 프로시저가 실패했습니다. 이 서비스에 대한 성능 데이터를 사용할 수 없게 됩니다. 데이터 영역의 처음 4바이트(DWORD)는 오류 코드 입니다.</t>
    <phoneticPr fontId="1" type="noConversion"/>
  </si>
  <si>
    <t>PM작업중  최신 윈도우 업데이트 작업으로 인한 오류 입니다. 성능카운터 리빌드시 발생 되는 이벤트 입니다.</t>
    <phoneticPr fontId="1" type="noConversion"/>
  </si>
  <si>
    <t>http://social.technet.microsoft.com/Forums/windowsserver/en-US/e9f422e2-a31e-4712-b5e5-207ae0f4ce87/open-procedure-for-service-bits-in-dll-cwindowssystem32bitsperfdll-failed?forum=winservergen</t>
  </si>
  <si>
    <t>PM작업중  최신 윈도우 업데이트 작업으로 인한 오류 입니다.  성능카운터 리빌드시 발생 되는 이벤트 입니다.</t>
    <phoneticPr fontId="1" type="noConversion"/>
  </si>
  <si>
    <t>2014-04-01 오후 1:19:27
Health Service Modules</t>
    <phoneticPr fontId="1" type="noConversion"/>
  </si>
  <si>
    <t>올바른 PowerShell버전(1.0.0.0)이 설치되지 않았기 때문에 PowerShell 모듈을 로드하지 못했습니다. 이 워크 플로를 언로드합니다.
스크립트 이름 : CheckMaxConcurrentAPI.ps1
하나 이상의 워크 플로가 영향을 받았습니다.</t>
    <phoneticPr fontId="1" type="noConversion"/>
  </si>
  <si>
    <t>키워드를 지원 하지 않는 Windows PowerShell 2.0을 사용 하 여이 문제가 발생하였습니다.
서비스와는 무관한 오류이며, 해당 이벤트 로그가 감지 안되게끔 조치할 예정입니다.
S1NPSLDB 서버는 SCOM 서버에서 규칙을 제대로 못받아와 발생되었으며, 해당 서비스를 재시작하여 정상 확인하였습니다.
현재 해결중</t>
    <phoneticPr fontId="1" type="noConversion"/>
  </si>
  <si>
    <t>2013-04-02 오전 1:59:31
Application</t>
    <phoneticPr fontId="1" type="noConversion"/>
  </si>
  <si>
    <t>유병하</t>
    <phoneticPr fontId="1" type="noConversion"/>
  </si>
  <si>
    <t xml:space="preserve">오류 있는 응용 프로그램 VProSvc.exe, 버전 8.5.3.31483 타임스탬프 0x49ac7b0b, 오류 있는 모듈 ntd.dll, </t>
    <phoneticPr fontId="1" type="noConversion"/>
  </si>
  <si>
    <t>하</t>
    <phoneticPr fontId="1" type="noConversion"/>
  </si>
  <si>
    <t>곽현일</t>
    <phoneticPr fontId="1" type="noConversion"/>
  </si>
  <si>
    <t>완료</t>
    <phoneticPr fontId="1" type="noConversion"/>
  </si>
  <si>
    <t xml:space="preserve">OS 백업 실패로 발생된 오류이며, 전에 회신드렸던 내용과 같이 매일 백업 담당자가 실패난 오류를 확인하여 수동으로
    백업하고 있습니다.
    관련 오류는 서비스와는 무관하며 무시하시면 됩니다.
</t>
    <phoneticPr fontId="1" type="noConversion"/>
  </si>
  <si>
    <t>At1 ~ At24</t>
    <phoneticPr fontId="1" type="noConversion"/>
  </si>
  <si>
    <t>일배치
(매시간 정각)</t>
    <phoneticPr fontId="1" type="noConversion"/>
  </si>
  <si>
    <t>At2 ~ At24</t>
    <phoneticPr fontId="1" type="noConversion"/>
  </si>
  <si>
    <t>2014-07-18 오전 8:56:59
HealthService</t>
    <phoneticPr fontId="1" type="noConversion"/>
  </si>
  <si>
    <t>Server</t>
    <phoneticPr fontId="1" type="noConversion"/>
  </si>
  <si>
    <t>유병하</t>
    <phoneticPr fontId="1" type="noConversion"/>
  </si>
  <si>
    <t>상태 관리 서비스가 관리 그룹 GSC의 실행 계정 HQ\c1hq(으)로 로그온하지 못했습니다. 오류는 로그온 실패: 알 수 없는 사용자 이름이거나 암호가 틀립니다.(1326L)입니다. 이로 인해 상태 과닐 서비스는 이 실행 계정을 사용하여 모니터링하거나 작업을 수행할  수 없습니다.</t>
    <phoneticPr fontId="1" type="noConversion"/>
  </si>
  <si>
    <r>
      <t xml:space="preserve">그 시간대에 실행되는 서버 배치 작업으로 SCOM 상태관리 서비스의 동작이 원활하지 않아 발생.
배치 작업이 완료된 후로는 SCOM 상태관리 서비스는 정상적으로 동작함.
추가로 그룹 정책을 못받아 발생된 이벤트도 발생되지 않게끔 처리함.
</t>
    </r>
    <r>
      <rPr>
        <sz val="10"/>
        <color rgb="FFFF0000"/>
        <rFont val="맑은 고딕"/>
        <family val="3"/>
        <charset val="129"/>
        <scheme val="minor"/>
      </rPr>
      <t>* 인프라 파트에 문의하여 현재 상태여부를 확인</t>
    </r>
    <phoneticPr fontId="1" type="noConversion"/>
  </si>
  <si>
    <t>http://www.kixx.co.kr/PointMall/PointMall_SubMain.aspx?GSProId=PointMall_SubMain&amp;mcpurl=http://mcp.kixx.co.kr/Main/Main.aspx&amp;ctcd=</t>
    <phoneticPr fontId="1" type="noConversion"/>
  </si>
  <si>
    <t xml:space="preserve">해당 오류는 터미널 서비스에 접속되어 있던 클라이언트가 네트워크 문제나 시스템의 문제로 강제로 끊어진 경우에 발생함
</t>
    <phoneticPr fontId="1" type="noConversion"/>
  </si>
  <si>
    <t>2014-08-21 오전 1:21:13</t>
    <phoneticPr fontId="1" type="noConversion"/>
  </si>
  <si>
    <t>김효정</t>
    <phoneticPr fontId="1" type="noConversion"/>
  </si>
  <si>
    <t>원본 : NETLOGON
이벤트 ID : 5783
GSC 도메인의 \\S1ADGSC1.GSC.COM Windows NT 또는 Windows 2000 도메인 컨트롤러의 세션 설치가 응답하지 않습니다. \S1NPAP1의 Netlogon에서 \\S1ADGSC1.GSC.COM(으)로의 현재 RPC 호출이 취소되었습니다.</t>
    <phoneticPr fontId="1" type="noConversion"/>
  </si>
  <si>
    <t>곽현일</t>
    <phoneticPr fontId="1" type="noConversion"/>
  </si>
  <si>
    <t>해당 오류들은 어제 GSC.COM DC 서버 교체 작업으로 인해 발생된 오류입니다.
GSC.COM 도메인을 사용하는 모든 서버에 동일하게 나타납니다.
해당 시스템들의 서비스에는 문제가 없을것으로 보이나, 혹시 문제가 있다면 연락주세요.</t>
    <phoneticPr fontId="1" type="noConversion"/>
  </si>
  <si>
    <t>BackupLogFileBatch</t>
    <phoneticPr fontId="1" type="noConversion"/>
  </si>
  <si>
    <t>IIS Log File 백업후 NAS 서버로 이동</t>
    <phoneticPr fontId="1" type="noConversion"/>
  </si>
  <si>
    <t>매일 오전 8:20</t>
    <phoneticPr fontId="1" type="noConversion"/>
  </si>
  <si>
    <t>D:\10_IISLog\GSKIXX\BackupLogFileBatch.cmd</t>
    <phoneticPr fontId="1" type="noConversion"/>
  </si>
  <si>
    <t>매일 오전 8:20분 실행</t>
    <phoneticPr fontId="1" type="noConversion"/>
  </si>
  <si>
    <t>S1KIXXW1-N</t>
    <phoneticPr fontId="1" type="noConversion"/>
  </si>
  <si>
    <t>2014-11-19 오전 8:14:01</t>
    <phoneticPr fontId="1" type="noConversion"/>
  </si>
  <si>
    <t xml:space="preserve">보안 위험 요소 발견!PUA.Downloader 파일 위치: D:\$RECYCLE.BIN\S-1-5-21-715926479-2659840174-2271076609-100\$RGBX40B.exe 검사 유형: 자동보호. 수행 작업: 검역소 보관됨 : 액세스 거부. 수행 작업 설명 : 파일을 검역소에 보관함
</t>
    <phoneticPr fontId="1" type="noConversion"/>
  </si>
  <si>
    <t>S1NPAP1
S1NPAP2</t>
    <phoneticPr fontId="1" type="noConversion"/>
  </si>
  <si>
    <t>server</t>
    <phoneticPr fontId="1" type="noConversion"/>
  </si>
  <si>
    <t>김효정</t>
    <phoneticPr fontId="1" type="noConversion"/>
  </si>
  <si>
    <t>오류 EC8F17E5: D:\90_OS Backup\의 복구 지점 위치가 공간이 부족합니다. 복구 지점 정리 작업을 실행하여 공간을 확보하십시오.
오류 EBAB03F1: 사용 가능한 저장소가 부족하여 이 작업을 마칠 수 없습니다.
세부 사항: 
원본: Backup Exec System Recovery</t>
    <phoneticPr fontId="1" type="noConversion"/>
  </si>
  <si>
    <t>하</t>
    <phoneticPr fontId="1" type="noConversion"/>
  </si>
  <si>
    <t>완료</t>
    <phoneticPr fontId="1" type="noConversion"/>
  </si>
  <si>
    <t>S1KIXXW1</t>
    <phoneticPr fontId="1" type="noConversion"/>
  </si>
  <si>
    <t>Backup Exec System Recovery 프로그램 재실행 및 백업 재실행</t>
    <phoneticPr fontId="1" type="noConversion"/>
  </si>
  <si>
    <t>Tracing to LogSource 'NPassRtn', 'WasValueCheck' faild. Processing for other sources will continue. See summary information below for more information. Should this problem persist, stop the service and check the configuration file(s) for possible error(s) in the configuration of the categories and sinks.
디스크 공간이 부족합니다.</t>
    <phoneticPr fontId="1" type="noConversion"/>
  </si>
  <si>
    <t>1. 디스크 공간 체크
- C:\16.9GB / D:\25.4GB 사용가능
2. 사이트 접속 후 페이지 확인 및 로그인 정상동작 확인
- 09:55 이후에 동일한 에러 발생하지 않음.</t>
    <phoneticPr fontId="1" type="noConversion"/>
  </si>
  <si>
    <t>노영선</t>
    <phoneticPr fontId="1" type="noConversion"/>
  </si>
  <si>
    <t>2015-01-08 오전 1:06:00
Backup Exec System Recovery</t>
    <phoneticPr fontId="1" type="noConversion"/>
  </si>
  <si>
    <t>LiveUpdate returned a non-critical error. Available content updates may have failed to install.</t>
    <phoneticPr fontId="1" type="noConversion"/>
  </si>
  <si>
    <t>2015-01-08 오전 9:46:40
~
2015-01-08 오전 9:55:45
Enterprise Library Logging</t>
    <phoneticPr fontId="1" type="noConversion"/>
  </si>
  <si>
    <t>2015-01-22 오전 2:11:21</t>
    <phoneticPr fontId="1" type="noConversion"/>
  </si>
  <si>
    <t>2015-01-22 오후 6:21:43
Enterprise Library Logging</t>
    <phoneticPr fontId="1" type="noConversion"/>
  </si>
  <si>
    <t>USP_FRCH_UPD 매개변수 @P_MNGNM이 필요하지만 제공되지 않습니다.</t>
    <phoneticPr fontId="1" type="noConversion"/>
  </si>
  <si>
    <t>제품: Symantec Endpoint Protection -- 4Symantec Endpoint Protection이(가) 재시작이 필요한 대기 중인 마이그레이션을 탐지했습니다.  마이그레이션을 완료하려면 시스템을 재시작하십시오.</t>
    <phoneticPr fontId="1" type="noConversion"/>
  </si>
  <si>
    <t>2015-01-26 오후 8:00:15
MsiInstaller</t>
    <phoneticPr fontId="1" type="noConversion"/>
  </si>
  <si>
    <t>SEP(Anti-Virus) 최신 버전을 관리 콘솔로 배포중에 있습니다.
해당 이벤트가 발생된 서버는 배포가 완료된 서버로 리부팅이 필요합니다.
(리부팅 메세지는 이벤트 로그에만 남고 강제 리부팅은 되지 않습니다.)
배포하기전 다른 서버에 테스트가 완료된 상태이며, 각 시스템의 서비스에는 영향이 없는걸로 확인하였습니다.
감사합니다.</t>
    <phoneticPr fontId="1" type="noConversion"/>
  </si>
  <si>
    <t>2015-02-04 오후 7:48:27
Application Error</t>
    <phoneticPr fontId="1" type="noConversion"/>
  </si>
  <si>
    <t>오류 있는 응용 프로그램 w3wp.exe, 버전 7.0.6002.18005, 타임스탬프 0x49e023cf, 오류 있는 모듈 GsSSO.dll, 버전 1.6.11.7, 타임스탬프 0x4938c112, 예외 코드 0xc0000417, 오류 오프셋 0x0001d70c, 프로세스 ID 0x1fc4, 응용 프로그램 시작 시간 0x01d040681a1044f3.</t>
    <phoneticPr fontId="1" type="noConversion"/>
  </si>
  <si>
    <t>중</t>
    <phoneticPr fontId="1" type="noConversion"/>
  </si>
  <si>
    <t>S1KIXXW1
S1KIXXW2</t>
    <phoneticPr fontId="1" type="noConversion"/>
  </si>
  <si>
    <t>1. KIXX 로그 파일 확인하였으나 이슈 없음
2. 응용프로그램풀 및 서비스 재시작 후 당분간 모니터링 예정</t>
    <phoneticPr fontId="1" type="noConversion"/>
  </si>
  <si>
    <t xml:space="preserve">해당 오류는 11.x 버전의 SEP를 사용하고 있어서 발생되었습니다.
조만간 12.1.5 버전으로 업그레이드할 예정이며,(업그레이드 후 서버 리부팅 필요)
우선 해당 이벤트를 무시하셔도 됩니다.
감사합니다. </t>
    <phoneticPr fontId="1" type="noConversion"/>
  </si>
  <si>
    <t>서버 모니터링 시스템인 SCOM의 정기 PM 작업으로인해 이벤트가 발생되었습니다.
해당 이벤트 내용은 SCOM 서버와 통신이 안된다는 메세지입니다.
하여 무시하시면 됩니다.</t>
    <phoneticPr fontId="1" type="noConversion"/>
  </si>
  <si>
    <t>OpsMgr와 S1SCOM1.DomHQ.local 간의 통신 채널을 설정할 수 없으며 장애 조치 호스트가 없습니다. S1SCOM1.DomHQ.local을(를) 사용할 수 있고 이 컴퓨터와의 통신이 허용되면 통신이 다시 시작됩니다.</t>
    <phoneticPr fontId="1" type="noConversion"/>
  </si>
  <si>
    <t>중</t>
    <phoneticPr fontId="1" type="noConversion"/>
  </si>
  <si>
    <t>S1KIXXW1
S1KIXXW2</t>
    <phoneticPr fontId="1" type="noConversion"/>
  </si>
  <si>
    <t>schannel</t>
    <phoneticPr fontId="1" type="noConversion"/>
  </si>
  <si>
    <t>박병국</t>
    <phoneticPr fontId="1" type="noConversion"/>
  </si>
  <si>
    <t xml:space="preserve">경고가 발생했으며 원격 끝점으로 전송되었습니다. 이 경고로 인해 연결이 종료될 수 있습니다. 오류 코드에 정의된 TLS 프로토콜은 20입니다. Windows Schannel 오류 상태는 960입니다. </t>
    <phoneticPr fontId="1" type="noConversion"/>
  </si>
  <si>
    <t>S1KIXXW1
S1KIXXW2
S1NPAP1
S1NPAP2</t>
    <phoneticPr fontId="1" type="noConversion"/>
  </si>
  <si>
    <t>TerminalServices-Printers</t>
    <phoneticPr fontId="1" type="noConversion"/>
  </si>
  <si>
    <t>Microsoft XPS Document Writer 프린터에 필요한 Microsoft XPS Document Writer 드라이버를 알 수 없습니다. 다시 로그인하기 전에 관리자에게 문의하여 드라이버를 설치하십시오.</t>
    <phoneticPr fontId="1" type="noConversion"/>
  </si>
  <si>
    <t>완료</t>
    <phoneticPr fontId="1" type="noConversion"/>
  </si>
  <si>
    <t>해당 오류는 터미널 서비스 연결시 원격 테스크탑 연결의 옵션 중 로컬리소스의 프린터가 체크되어 있어
원격 연결시에 프린터 사용을 위해 연결을 시도합니다. 그러나 프린터 드라이버에서는 터미널 환경을 지원하지 않기 때문에 발생됩니다.
시스템 운영에 영향을 미치는 오류가 아니기 때문에 무시하시면 됩니다.(by곽현일D)</t>
    <phoneticPr fontId="1" type="noConversion"/>
  </si>
  <si>
    <t xml:space="preserve">S1NPRM </t>
    <phoneticPr fontId="1" type="noConversion"/>
  </si>
  <si>
    <t>Application Error</t>
    <phoneticPr fontId="1" type="noConversion"/>
  </si>
  <si>
    <t>오류 있는 응용 프로그램 SymSnapServicex64.exe, 버전 1.0.17.30191, 타임스탬프 0x4942e3dc, 오류 있는 모듈 SymSnapServicex64.exe, 버전 1.0.17.30191, 타임스탬프 0x4942e3dc, 예외 코드 0xc000000d, 오류 오프셋 0x000000000001aacc, 프로세스 ID 0x1364, 응용 프로그램 시작 시간 0x01d088167528dfec.</t>
    <phoneticPr fontId="1" type="noConversion"/>
  </si>
  <si>
    <t>곽현일 대리의 회신은 IIS SSL인증서 설치오류로 추정되어 SSL인증서 재설치 가능여부 문의함. 4월20일경 SSL인증서 갱신 예정이므로 인증서 갱신 이후 모니터링 예정.</t>
    <phoneticPr fontId="1" type="noConversion"/>
  </si>
  <si>
    <t>http://www.kixx.co.kr/Event/Event_SubMain.aspx?GSProId=Event_SubMain</t>
    <phoneticPr fontId="1" type="noConversion"/>
  </si>
  <si>
    <t>https://www.kixx.co.kr/MyStation/MyStation_SubMain.aspx?GSProId=MyStation_SubMain</t>
    <phoneticPr fontId="1" type="noConversion"/>
  </si>
  <si>
    <t>https://www.kixx.co.kr/MyStation/MyStation_SubMain.aspx?GSProId=MyStation_SubMain</t>
    <phoneticPr fontId="1" type="noConversion"/>
  </si>
  <si>
    <t>서영준</t>
    <phoneticPr fontId="1" type="noConversion"/>
  </si>
  <si>
    <t>서영준</t>
    <phoneticPr fontId="1" type="noConversion"/>
  </si>
  <si>
    <t xml:space="preserve">OS 백업이 실패되어서 발생된 이벤트입니다.
매일 백업 결과 확인하여 수동으로 적용하고 있으니 참고하시기 바랍니다.(by곽현일D)
</t>
    <phoneticPr fontId="1" type="noConversion"/>
  </si>
  <si>
    <t>서버모니터링 시스템(SCOM)에서 주기적으로 
Heartbeat 체크로 인해 발생된 이벤트입니다.
해당 시스템의 서비스와는 무관한 이벤트로 무시하시면 됩니다.</t>
    <phoneticPr fontId="1" type="noConversion"/>
  </si>
  <si>
    <t>오류 있는 응용 프로그램 이름: MonitoringHost.exe, 버전: 6.1.7221.81, 타임스탬프: 0x4dfa8568 오류 있는 모듈 이름: HealthServiceRuntime.dll, 버전: 6.1.7221.81, 타임스탬프: 0x4dfa8565   예외 코드: 0x40000015   오류 오프셋: 0x00000000000040b4
오류 있는 프로세스 ID: 0x1598   오류 있는 응용 프로그램 시작 시간: 0x01d19570ff0e168f  오류 있는 응용 프로그램 경로: C:\Program Files\System Center Operations Manager 2007\MonitoringHost.exe
 오류 있는 모듈 경로: C:\Program Files\System Center Operations Manager    
 2007\HealthServiceRuntime.dll   보고서 ID: 64b2fa3b-0192-11e6-80cd-40a8f032e71c
 오류 있는 패키지 전체 이름:</t>
    <phoneticPr fontId="1" type="noConversion"/>
  </si>
  <si>
    <t>Operations Manager</t>
    <phoneticPr fontId="1" type="noConversion"/>
  </si>
  <si>
    <t>server</t>
    <phoneticPr fontId="1" type="noConversion"/>
  </si>
  <si>
    <t>모니터링 호스트가 응답하지 않거나 손상되었습니다. 호스트 실패의 상태 코드는 2164195371입니다.</t>
    <phoneticPr fontId="1" type="noConversion"/>
  </si>
  <si>
    <t>완료</t>
    <phoneticPr fontId="1" type="noConversion"/>
  </si>
  <si>
    <t>S1NPSLDB</t>
    <phoneticPr fontId="1" type="noConversion"/>
  </si>
  <si>
    <t>2016-06-10 오전 3:31:45</t>
    <phoneticPr fontId="1" type="noConversion"/>
  </si>
  <si>
    <t>서영준</t>
    <phoneticPr fontId="1" type="noConversion"/>
  </si>
  <si>
    <t xml:space="preserve">암호화 서비스에서 System Writer 개체의 OnIdentity() 호출을 처리하는 동안 오류가 발생했습니다. Details : AddLegacyDriverFiles. Unable to back up image of binary EraserUtiliRebootDrv.
System Error: 지정된 파일을 찾을 수 없습니다.
</t>
    <phoneticPr fontId="1" type="noConversion"/>
  </si>
  <si>
    <t>기존 SEP 12.1.5 -&gt; 12.1.6 으로 업그레이드 된 시점에서(서버 리부팅 후 발생)
SSR 오류 이벤트가 발생되었습니다.
실제로 OS 백업은 정상 수행하였습니다.
예측하건데 SEP가 업그레이드 되면서 OS 백업이 수행된 후 이미지 파일을 확인하면서 권한 부족등의 이유로 관련 이벤트가 발생되는걸로 판단됩니다
백업이 정상 수행된 후 발생한 이벤트라 무관.</t>
    <phoneticPr fontId="1" type="noConversion"/>
  </si>
  <si>
    <t>http://www.kixx.co.kr/Main/Main_Login.aspx?url=http://www.kixx.co.kr/MyStation/MyStation_CustInfo_Use_History.aspx?GSProId=CustInfo_UseHistory</t>
    <phoneticPr fontId="1" type="noConversion"/>
  </si>
  <si>
    <t>http://www.kixx.co.kr/GSnPoint/GSnPoint_AffiliateArea_Find.aspx?GSProId=GSnPoint_AffiliateArea_Find</t>
    <phoneticPr fontId="1" type="noConversion"/>
  </si>
  <si>
    <t>server</t>
    <phoneticPr fontId="1" type="noConversion"/>
  </si>
  <si>
    <t>DistributedCOM</t>
    <phoneticPr fontId="1" type="noConversion"/>
  </si>
  <si>
    <t>서영준</t>
    <phoneticPr fontId="1" type="noConversion"/>
  </si>
  <si>
    <t>하</t>
    <phoneticPr fontId="1" type="noConversion"/>
  </si>
  <si>
    <t>서영준</t>
    <phoneticPr fontId="1" type="noConversion"/>
  </si>
  <si>
    <t>완료</t>
    <phoneticPr fontId="1" type="noConversion"/>
  </si>
  <si>
    <t xml:space="preserve">응용 프로그램별 권한 설정에서 CLSID가 
{FDC3723D-1588-4BA3-92D4-42C430735D7D}
이고 APPID가 
{83B33982-693D-4824-B42E-7196AE61BB05}
인 COM 서버 응용 프로그램에 대한 로컬 활성화 사용 권한을 응용 프로그램 컨테이너 사용할 수 없음 SID(사용할 수 없음)에서 실행 중인 주소 LocalHost(LRPC 사용)의 사용자 NT SERVICE\SQLSERVERAGENT SID(S-1-5-80-344959196-2060754871-2302487193-2804545603-1466107430)에게 부여하지 않았습니다. 구성 요소 서비스 관리 도구를 사용하여 이 보안 권한을 수정할 수 있습니다.
</t>
    <phoneticPr fontId="1" type="noConversion"/>
  </si>
  <si>
    <t>대상서버명</t>
    <phoneticPr fontId="1" type="noConversion"/>
  </si>
  <si>
    <t>모바일파트</t>
    <phoneticPr fontId="1" type="noConversion"/>
  </si>
  <si>
    <t>MCP.GSnPoint.com</t>
    <phoneticPr fontId="1" type="noConversion"/>
  </si>
  <si>
    <t>엠비즈(MCP)서버 접속 상태 확인</t>
    <phoneticPr fontId="1" type="noConversion"/>
  </si>
  <si>
    <t>IE로 해당" http://mcp.gsnpoint.com/MCPinterface/MCP_IF_PrimeMembershipCheck.aspx" 접속 후 결과 확인</t>
    <phoneticPr fontId="1" type="noConversion"/>
  </si>
  <si>
    <r>
      <t>* 점검 결과는 "정상/</t>
    </r>
    <r>
      <rPr>
        <sz val="9"/>
        <color rgb="FFFF0000"/>
        <rFont val="돋움"/>
        <family val="3"/>
        <charset val="129"/>
      </rPr>
      <t>오류</t>
    </r>
    <r>
      <rPr>
        <sz val="9"/>
        <color theme="1"/>
        <rFont val="돋움"/>
        <family val="3"/>
        <charset val="129"/>
      </rPr>
      <t>" 로 구분하여 작성 요망</t>
    </r>
    <phoneticPr fontId="1" type="noConversion"/>
  </si>
  <si>
    <t>help.GSCaltex.com</t>
    <phoneticPr fontId="1" type="noConversion"/>
  </si>
  <si>
    <t xml:space="preserve">help.gsnpoint.com </t>
    <phoneticPr fontId="1" type="noConversion"/>
  </si>
  <si>
    <t>온라인 통합 관리자</t>
    <phoneticPr fontId="1" type="noConversion"/>
  </si>
  <si>
    <t>S1NPW1, S1NPW2</t>
    <phoneticPr fontId="1" type="noConversion"/>
  </si>
  <si>
    <t xml:space="preserve">control.gsnpoint.com </t>
    <phoneticPr fontId="1" type="noConversion"/>
  </si>
  <si>
    <t>광고 솔루션</t>
    <phoneticPr fontId="1" type="noConversion"/>
  </si>
  <si>
    <t xml:space="preserve">ad.gsnpoint.com </t>
    <phoneticPr fontId="1" type="noConversion"/>
  </si>
  <si>
    <t>김재홍</t>
    <phoneticPr fontId="1" type="noConversion"/>
  </si>
  <si>
    <t>전무영</t>
    <phoneticPr fontId="1" type="noConversion"/>
  </si>
  <si>
    <t>카카오</t>
    <phoneticPr fontId="1" type="noConversion"/>
  </si>
  <si>
    <t>지도 좌표 연동</t>
    <phoneticPr fontId="1" type="noConversion"/>
  </si>
  <si>
    <t>IE로 해당 https://sync.localdb.kakao.com/out/caltex.xml?cpkey=90409d58-2d49-4cfb-8de2-231190d02159" 접속 후 결과 확인, 117.52.8.186, 443 포트 연결 확인</t>
    <phoneticPr fontId="1" type="noConversion"/>
  </si>
  <si>
    <t>sync.localdb.kakao.com</t>
    <phoneticPr fontId="1" type="noConversion"/>
  </si>
  <si>
    <t xml:space="preserve"> S1KIXXW2</t>
    <phoneticPr fontId="1" type="noConversion"/>
  </si>
  <si>
    <t>엠비즈(LMP)서버 접속 상태 확인</t>
    <phoneticPr fontId="1" type="noConversion"/>
  </si>
  <si>
    <t>IE로 해당" http://lmp.kixx.co.kr/Interface/Kixx/Kixx_IF_GuaranteeCouponCnt_sel.aspx" 접속 후 결과 확인</t>
    <phoneticPr fontId="1" type="noConversion"/>
  </si>
  <si>
    <t>LOCAL</t>
    <phoneticPr fontId="1" type="noConversion"/>
  </si>
  <si>
    <t>정상</t>
    <phoneticPr fontId="1" type="noConversion"/>
  </si>
  <si>
    <t>S1WKIXX2</t>
  </si>
  <si>
    <t xml:space="preserve">Symantec System Recovery </t>
  </si>
  <si>
    <t>server</t>
  </si>
  <si>
    <t>서영준</t>
  </si>
  <si>
    <t>Symantec System Recovery 오류 / 우선순위 높음</t>
  </si>
  <si>
    <t>곽현일</t>
  </si>
  <si>
    <t>해당 오류는 OS 백업 실패로 발생되었습니다.
백업 오류가 있을 경우 인프라에서 일일점검하여 수동으로 수행하고 있으니 참고하시기 바랍니다
향후 동일한 오류가 발생될 경우 무시하셔도 됩니다.
.(by곽현일K)</t>
  </si>
  <si>
    <t>S1KIXXW1
S1KIXXW2
S1NPAP1
S1NPAP2</t>
    <phoneticPr fontId="1" type="noConversion"/>
  </si>
  <si>
    <t>유정현</t>
    <phoneticPr fontId="1" type="noConversion"/>
  </si>
  <si>
    <t xml:space="preserve">Domain Controller 서버의 그룹 정책을 못받아 발생되는 이벤트로 해당 서버의 서비스와는 무관합니다.
우선 명령프롬프트 창에서 gpupdate /force 를 입력하면 사용자 및 컴퓨터 정책 반영이 완료되며,
해당 명령어로도 실행 오류가 나면 PM 때 도메인 재합류 작업을 해야 합니다.
</t>
    <phoneticPr fontId="1" type="noConversion"/>
  </si>
  <si>
    <t>접근권한 문제
 “Microsoft SQL Server Integration Services 11.0”관련 서비스 문제로 서버 설정사항 변경 조치 필요</t>
    <phoneticPr fontId="1" type="noConversion"/>
  </si>
  <si>
    <t>OS 이미지 백업 프로그램인 BESR 실패로 발생되었으며, BESR 담당자가 매일 체크하여 처리하고 있음.
이 오류 관련하여 시스템 상에 문제되는 부분이 아니며 무시하여도 무관.</t>
    <phoneticPr fontId="1" type="noConversion"/>
  </si>
  <si>
    <t>server</t>
    <phoneticPr fontId="1" type="noConversion"/>
  </si>
  <si>
    <t>박정진</t>
    <phoneticPr fontId="1" type="noConversion"/>
  </si>
  <si>
    <t>2017-06-27 오전 6:22:39
GroupPolicy</t>
    <phoneticPr fontId="1" type="noConversion"/>
  </si>
  <si>
    <t>S1WMAILS</t>
    <phoneticPr fontId="1" type="noConversion"/>
  </si>
  <si>
    <t>2018-01-17 오후 1:19:38
Application Hang</t>
    <phoneticPr fontId="1" type="noConversion"/>
  </si>
  <si>
    <t>프로그램 iexplore.exe 버전 11.0.9600.18817에서 Windows와의 상호 작용을 중지했으며 
해당 프로그램이 종료되었습니다. 문제에 대한 자세한 정보가 있는지 알아보려면 관리 
센터 제어판에서 문제 기록을 확인하십시오.</t>
    <phoneticPr fontId="1" type="noConversion"/>
  </si>
  <si>
    <t>하</t>
    <phoneticPr fontId="1" type="noConversion"/>
  </si>
  <si>
    <t>곽현일</t>
    <phoneticPr fontId="1" type="noConversion"/>
  </si>
  <si>
    <t>완료</t>
    <phoneticPr fontId="1" type="noConversion"/>
  </si>
  <si>
    <r>
      <rPr>
        <sz val="7"/>
        <color theme="1"/>
        <rFont val="Times New Roman"/>
        <family val="1"/>
      </rPr>
      <t xml:space="preserve"> </t>
    </r>
    <r>
      <rPr>
        <sz val="10"/>
        <color theme="1"/>
        <rFont val="맑은 고딕"/>
        <family val="3"/>
        <charset val="129"/>
        <scheme val="minor"/>
      </rPr>
      <t> </t>
    </r>
    <r>
      <rPr>
        <b/>
        <u/>
        <sz val="10"/>
        <color theme="1"/>
        <rFont val="맑은 고딕"/>
        <family val="3"/>
        <charset val="129"/>
        <scheme val="minor"/>
      </rPr>
      <t>IE11의 간헐적인 종료</t>
    </r>
    <r>
      <rPr>
        <sz val="10"/>
        <color theme="1"/>
        <rFont val="맑은 고딕"/>
        <family val="3"/>
        <charset val="129"/>
        <scheme val="minor"/>
      </rPr>
      <t xml:space="preserve">이며 </t>
    </r>
    <r>
      <rPr>
        <b/>
        <sz val="10"/>
        <color theme="1"/>
        <rFont val="맑은 고딕"/>
        <family val="3"/>
        <charset val="129"/>
        <scheme val="minor"/>
      </rPr>
      <t>서버의 성능에는 크게 영향을 끼치지 않음</t>
    </r>
    <r>
      <rPr>
        <sz val="10"/>
        <color theme="1"/>
        <rFont val="맑은 고딕"/>
        <family val="3"/>
        <charset val="129"/>
        <scheme val="minor"/>
      </rPr>
      <t xml:space="preserve">으로 인해 </t>
    </r>
    <r>
      <rPr>
        <u/>
        <sz val="10"/>
        <color theme="1"/>
        <rFont val="맑은 고딕"/>
        <family val="3"/>
        <charset val="129"/>
        <scheme val="minor"/>
      </rPr>
      <t>추가적인 원인 분석은 하지 않는 것으로 확인</t>
    </r>
    <r>
      <rPr>
        <sz val="10"/>
        <color theme="1"/>
        <rFont val="맑은 고딕"/>
        <family val="3"/>
        <charset val="129"/>
        <scheme val="minor"/>
      </rPr>
      <t>해 주셨습니다.
향후, 동일한 문제가 지속적으로 발생하며 서버의 영향을 끼친다고 판단되거나, 기타 이유로 본 원인의 파악이 필요할 경우 향후 다시 연락 주시기로 하셨습니다.
마이크로소프트 이정철 드림</t>
    </r>
    <phoneticPr fontId="1" type="noConversion"/>
  </si>
  <si>
    <t>서버 상태 점검</t>
    <phoneticPr fontId="21" type="noConversion"/>
  </si>
  <si>
    <t>* 별도 보고 항목 발생시 반드시 보고할 것.</t>
    <phoneticPr fontId="21" type="noConversion"/>
  </si>
  <si>
    <t>내용</t>
    <phoneticPr fontId="21" type="noConversion"/>
  </si>
  <si>
    <t xml:space="preserve">* 파트명 </t>
    <phoneticPr fontId="21" type="noConversion"/>
  </si>
  <si>
    <t>모바일파트</t>
    <phoneticPr fontId="21" type="noConversion"/>
  </si>
  <si>
    <t>* 점검일시</t>
    <phoneticPr fontId="21" type="noConversion"/>
  </si>
  <si>
    <t>* 담당자</t>
    <phoneticPr fontId="21" type="noConversion"/>
  </si>
  <si>
    <t>파트</t>
    <phoneticPr fontId="21" type="noConversion"/>
  </si>
  <si>
    <t>시스템명</t>
    <phoneticPr fontId="21" type="noConversion"/>
  </si>
  <si>
    <t>O.S 구분</t>
    <phoneticPr fontId="21" type="noConversion"/>
  </si>
  <si>
    <t>종류</t>
    <phoneticPr fontId="21" type="noConversion"/>
  </si>
  <si>
    <t>DB명</t>
    <phoneticPr fontId="21" type="noConversion"/>
  </si>
  <si>
    <t>용도</t>
    <phoneticPr fontId="21" type="noConversion"/>
  </si>
  <si>
    <t>서버IP</t>
    <phoneticPr fontId="21" type="noConversion"/>
  </si>
  <si>
    <t>Log</t>
    <phoneticPr fontId="21" type="noConversion"/>
  </si>
  <si>
    <t>Resource 점유율</t>
    <phoneticPr fontId="21" type="noConversion"/>
  </si>
  <si>
    <t>DISK</t>
    <phoneticPr fontId="21" type="noConversion"/>
  </si>
  <si>
    <t>보안로그</t>
    <phoneticPr fontId="21" type="noConversion"/>
  </si>
  <si>
    <t>장애여부</t>
    <phoneticPr fontId="21" type="noConversion"/>
  </si>
  <si>
    <t>점검 방법</t>
    <phoneticPr fontId="21" type="noConversion"/>
  </si>
  <si>
    <t>용량</t>
    <phoneticPr fontId="21" type="noConversion"/>
  </si>
  <si>
    <t>MIN</t>
    <phoneticPr fontId="21" type="noConversion"/>
  </si>
  <si>
    <t>MAX</t>
    <phoneticPr fontId="21" type="noConversion"/>
  </si>
  <si>
    <t>Avg</t>
    <phoneticPr fontId="21" type="noConversion"/>
  </si>
  <si>
    <t>잔여량</t>
    <phoneticPr fontId="21" type="noConversion"/>
  </si>
  <si>
    <t>KIXX
WEB</t>
    <phoneticPr fontId="21" type="noConversion"/>
  </si>
  <si>
    <t>Linux</t>
    <phoneticPr fontId="21" type="noConversion"/>
  </si>
  <si>
    <t>WEB</t>
    <phoneticPr fontId="21" type="noConversion"/>
  </si>
  <si>
    <t>IIS</t>
    <phoneticPr fontId="21" type="noConversion"/>
  </si>
  <si>
    <t>N/A</t>
    <phoneticPr fontId="21" type="noConversion"/>
  </si>
  <si>
    <t>Web서버</t>
    <phoneticPr fontId="21" type="noConversion"/>
  </si>
  <si>
    <t>S1CIWEB1</t>
    <phoneticPr fontId="21" type="noConversion"/>
  </si>
  <si>
    <t>내부: 203.245.80.66
외부: 121.254.215.66</t>
    <phoneticPr fontId="21" type="noConversion"/>
  </si>
  <si>
    <t>정상</t>
    <phoneticPr fontId="21" type="noConversion"/>
  </si>
  <si>
    <t>CPU</t>
    <phoneticPr fontId="21" type="noConversion"/>
  </si>
  <si>
    <t>2.6G * 12</t>
    <phoneticPr fontId="21" type="noConversion"/>
  </si>
  <si>
    <t>Memory</t>
    <phoneticPr fontId="21" type="noConversion"/>
  </si>
  <si>
    <t xml:space="preserve">8G </t>
    <phoneticPr fontId="21" type="noConversion"/>
  </si>
  <si>
    <t>/log</t>
    <phoneticPr fontId="21" type="noConversion"/>
  </si>
  <si>
    <t>정상</t>
    <phoneticPr fontId="21" type="noConversion"/>
  </si>
  <si>
    <t>/data</t>
    <phoneticPr fontId="21" type="noConversion"/>
  </si>
  <si>
    <t>N/A</t>
    <phoneticPr fontId="21" type="noConversion"/>
  </si>
  <si>
    <t>WEB</t>
    <phoneticPr fontId="21" type="noConversion"/>
  </si>
  <si>
    <t>S1CIWEB2</t>
  </si>
  <si>
    <t>내부: 203.245.80.70
외부: 121.254.215.70</t>
    <phoneticPr fontId="21" type="noConversion"/>
  </si>
  <si>
    <t>Memory</t>
    <phoneticPr fontId="21" type="noConversion"/>
  </si>
  <si>
    <t>/log</t>
    <phoneticPr fontId="21" type="noConversion"/>
  </si>
  <si>
    <t>/data</t>
    <phoneticPr fontId="21" type="noConversion"/>
  </si>
  <si>
    <t>Linux</t>
    <phoneticPr fontId="21" type="noConversion"/>
  </si>
  <si>
    <t>IIS</t>
    <phoneticPr fontId="21" type="noConversion"/>
  </si>
  <si>
    <t>S1CIWEB3</t>
  </si>
  <si>
    <t>내부: 203.245.80.86
외부: 121.254.215.86</t>
    <phoneticPr fontId="21" type="noConversion"/>
  </si>
  <si>
    <t>Memory</t>
    <phoneticPr fontId="21" type="noConversion"/>
  </si>
  <si>
    <t>S1CIWEB4</t>
  </si>
  <si>
    <t>내부: 203.245.80.115
외부: 121.254.215.115</t>
    <phoneticPr fontId="21" type="noConversion"/>
  </si>
  <si>
    <t>KIXX
APP</t>
    <phoneticPr fontId="21" type="noConversion"/>
  </si>
  <si>
    <t>APP</t>
    <phoneticPr fontId="21" type="noConversion"/>
  </si>
  <si>
    <t>APP 서버</t>
    <phoneticPr fontId="21" type="noConversion"/>
  </si>
  <si>
    <t>S1CIAPP1</t>
    <phoneticPr fontId="21" type="noConversion"/>
  </si>
  <si>
    <t>내부: 203.245.82.213</t>
    <phoneticPr fontId="21" type="noConversion"/>
  </si>
  <si>
    <t>2G * 16</t>
    <phoneticPr fontId="21" type="noConversion"/>
  </si>
  <si>
    <t>S1CIAPP2</t>
  </si>
  <si>
    <t>내부: 203.245.82.214</t>
  </si>
  <si>
    <t>S1CIAPP3</t>
  </si>
  <si>
    <t>내부: 203.245.82.215</t>
  </si>
  <si>
    <t>S1CIAPP4</t>
  </si>
  <si>
    <t>내부: 203.245.82.216</t>
  </si>
  <si>
    <t>GS&amp;POINT 
KIXX
DB</t>
    <phoneticPr fontId="21" type="noConversion"/>
  </si>
  <si>
    <t>Windows</t>
    <phoneticPr fontId="21" type="noConversion"/>
  </si>
  <si>
    <t>DB</t>
    <phoneticPr fontId="21" type="noConversion"/>
  </si>
  <si>
    <t>MSSQL</t>
    <phoneticPr fontId="21" type="noConversion"/>
  </si>
  <si>
    <t>KIXX
GSNPT
GSB2B
GSNPTMOBILE</t>
    <phoneticPr fontId="21" type="noConversion"/>
  </si>
  <si>
    <t>DB 서버</t>
    <phoneticPr fontId="21" type="noConversion"/>
  </si>
  <si>
    <t>S1CIDB1</t>
    <phoneticPr fontId="21" type="noConversion"/>
  </si>
  <si>
    <t>내부: 203.245.82.71</t>
    <phoneticPr fontId="21" type="noConversion"/>
  </si>
  <si>
    <t>2.1G * 16</t>
    <phoneticPr fontId="21" type="noConversion"/>
  </si>
  <si>
    <t>128G</t>
    <phoneticPr fontId="21" type="noConversion"/>
  </si>
  <si>
    <t>Disk(C:)</t>
    <phoneticPr fontId="21" type="noConversion"/>
  </si>
  <si>
    <t>Disk(D:)</t>
    <phoneticPr fontId="21" type="noConversion"/>
  </si>
  <si>
    <t>S1CIDB2</t>
    <phoneticPr fontId="21" type="noConversion"/>
  </si>
  <si>
    <t>내부: 203.245.82.72</t>
    <phoneticPr fontId="21" type="noConversion"/>
  </si>
  <si>
    <t>2.1G * 16</t>
  </si>
  <si>
    <t>128G</t>
  </si>
  <si>
    <t>통합
솔루션 DB</t>
    <phoneticPr fontId="21" type="noConversion"/>
  </si>
  <si>
    <t>AWC3
enomix
netpion</t>
    <phoneticPr fontId="21" type="noConversion"/>
  </si>
  <si>
    <t>내부: 203.245.80.99</t>
    <phoneticPr fontId="21" type="noConversion"/>
  </si>
  <si>
    <t>2.00G * 16</t>
    <phoneticPr fontId="21" type="noConversion"/>
  </si>
  <si>
    <t>Disk(C:)</t>
    <phoneticPr fontId="21" type="noConversion"/>
  </si>
  <si>
    <t>N/A</t>
    <phoneticPr fontId="21" type="noConversion"/>
  </si>
  <si>
    <t>정상</t>
    <phoneticPr fontId="21" type="noConversion"/>
  </si>
  <si>
    <t>파트</t>
    <phoneticPr fontId="21" type="noConversion"/>
  </si>
  <si>
    <t>서비스명</t>
    <phoneticPr fontId="21" type="noConversion"/>
  </si>
  <si>
    <t>진행중 주요 프로모션</t>
    <phoneticPr fontId="21" type="noConversion"/>
  </si>
  <si>
    <t>로그인 정보 최근 7일</t>
    <phoneticPr fontId="21" type="noConversion"/>
  </si>
  <si>
    <t>전일증가치</t>
    <phoneticPr fontId="21" type="noConversion"/>
  </si>
  <si>
    <t>보고기준</t>
    <phoneticPr fontId="21" type="noConversion"/>
  </si>
  <si>
    <t>일자</t>
    <phoneticPr fontId="21" type="noConversion"/>
  </si>
  <si>
    <t>로그인수</t>
    <phoneticPr fontId="21" type="noConversion"/>
  </si>
  <si>
    <t>사용자수</t>
    <phoneticPr fontId="21" type="noConversion"/>
  </si>
  <si>
    <t>로그인</t>
    <phoneticPr fontId="21" type="noConversion"/>
  </si>
  <si>
    <t>사용자</t>
    <phoneticPr fontId="21" type="noConversion"/>
  </si>
  <si>
    <t>모바일파트</t>
    <phoneticPr fontId="21" type="noConversion"/>
  </si>
  <si>
    <t>www.Kixx.co.kr</t>
    <phoneticPr fontId="21" type="noConversion"/>
  </si>
  <si>
    <t>/data</t>
    <phoneticPr fontId="21" type="noConversion"/>
  </si>
  <si>
    <t>S1NPSLDB</t>
    <phoneticPr fontId="21" type="noConversion"/>
  </si>
  <si>
    <t>kixx.gscaltex.co.kr
 통계 &gt; 로그인 통계
사이트 : KIXX
날짜 : 현재기준 7일 이전부터 검색</t>
    <phoneticPr fontId="21" type="noConversion"/>
  </si>
  <si>
    <t>2022년 07월 18일 09시00분</t>
    <phoneticPr fontId="21" type="noConversion"/>
  </si>
  <si>
    <t>박진아</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</si>
</sst>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0_ "/>
    <numFmt numFmtId="177" formatCode="#,##0_ "/>
    <numFmt numFmtId="178" formatCode="0.0%"/>
    <numFmt numFmtId="179" formatCode="yyyy&quot;년&quot;\ m&quot;월&quot;\ d&quot;일&quot;;@"/>
    <numFmt numFmtId="180" formatCode="0.0_ "/>
    <numFmt numFmtId="181" formatCode="#,##0_);[Red]\(#,##0\)"/>
  </numFmts>
  <fonts count="37" x14ac:knownFonts="1">
    <font>
      <sz val="11"/>
      <color theme="1"/>
      <name val="맑은 고딕"/>
      <family val="2"/>
      <charset val="129"/>
      <scheme val="minor"/>
    </font>
    <font>
      <sz val="8"/>
      <name val="맑은 고딕"/>
      <family val="2"/>
      <charset val="129"/>
      <scheme val="minor"/>
    </font>
    <font>
      <sz val="9"/>
      <color indexed="8"/>
      <name val="돋움"/>
      <family val="3"/>
      <charset val="129"/>
    </font>
    <font>
      <sz val="9"/>
      <name val="돋움"/>
      <family val="3"/>
      <charset val="129"/>
    </font>
    <font>
      <b/>
      <u/>
      <sz val="20"/>
      <color indexed="8"/>
      <name val="돋움"/>
      <family val="3"/>
      <charset val="129"/>
    </font>
    <font>
      <b/>
      <sz val="9"/>
      <name val="돋움"/>
      <family val="3"/>
      <charset val="129"/>
    </font>
    <font>
      <sz val="9"/>
      <color indexed="8"/>
      <name val="돋움체"/>
      <family val="3"/>
      <charset val="129"/>
    </font>
    <font>
      <b/>
      <sz val="9"/>
      <color rgb="FFFF0000"/>
      <name val="돋움체"/>
      <family val="3"/>
      <charset val="129"/>
    </font>
    <font>
      <b/>
      <u/>
      <sz val="9"/>
      <color rgb="FFFF0000"/>
      <name val="돋움체"/>
      <family val="3"/>
      <charset val="129"/>
    </font>
    <font>
      <sz val="11"/>
      <color indexed="8"/>
      <name val="맑은 고딕"/>
      <family val="3"/>
      <charset val="129"/>
    </font>
    <font>
      <sz val="9"/>
      <color theme="1"/>
      <name val="돋움"/>
      <family val="3"/>
      <charset val="129"/>
    </font>
    <font>
      <b/>
      <u/>
      <sz val="9"/>
      <color indexed="8"/>
      <name val="돋움"/>
      <family val="3"/>
      <charset val="129"/>
    </font>
    <font>
      <b/>
      <sz val="9"/>
      <color rgb="FFFF0000"/>
      <name val="돋움"/>
      <family val="3"/>
      <charset val="129"/>
    </font>
    <font>
      <sz val="9"/>
      <color rgb="FFFF0000"/>
      <name val="돋움"/>
      <family val="3"/>
      <charset val="129"/>
    </font>
    <font>
      <b/>
      <sz val="10"/>
      <color rgb="FFFF0000"/>
      <name val="돋움체"/>
      <family val="3"/>
      <charset val="129"/>
    </font>
    <font>
      <b/>
      <sz val="9"/>
      <color rgb="FF0000FF"/>
      <name val="돋움"/>
      <family val="3"/>
      <charset val="129"/>
    </font>
    <font>
      <b/>
      <sz val="20"/>
      <color indexed="8"/>
      <name val="돋움"/>
      <family val="3"/>
      <charset val="129"/>
    </font>
    <font>
      <b/>
      <sz val="10"/>
      <color theme="1"/>
      <name val="돋움체"/>
      <family val="3"/>
      <charset val="129"/>
    </font>
    <font>
      <b/>
      <sz val="10"/>
      <color theme="1"/>
      <name val="돋움"/>
      <family val="3"/>
      <charset val="129"/>
    </font>
    <font>
      <b/>
      <sz val="12"/>
      <color rgb="FFFF0000"/>
      <name val="맑은 고딕"/>
      <family val="3"/>
      <charset val="129"/>
      <scheme val="minor"/>
    </font>
    <font>
      <b/>
      <sz val="9"/>
      <color indexed="8"/>
      <name val="굴림체"/>
      <family val="3"/>
      <charset val="129"/>
    </font>
    <font>
      <sz val="8"/>
      <name val="맑은 고딕"/>
      <family val="3"/>
      <charset val="129"/>
    </font>
    <font>
      <sz val="11"/>
      <color theme="1"/>
      <name val="맑은 고딕"/>
      <family val="3"/>
      <charset val="129"/>
      <scheme val="minor"/>
    </font>
    <font>
      <b/>
      <sz val="9"/>
      <name val="굴림체"/>
      <family val="3"/>
      <charset val="129"/>
    </font>
    <font>
      <sz val="9"/>
      <color indexed="8"/>
      <name val="맑은 고딕"/>
      <family val="3"/>
      <charset val="129"/>
    </font>
    <font>
      <b/>
      <sz val="9"/>
      <color indexed="8"/>
      <name val="맑은 고딕"/>
      <family val="3"/>
      <charset val="129"/>
    </font>
    <font>
      <sz val="9"/>
      <color theme="1"/>
      <name val="맑은 고딕"/>
      <family val="3"/>
      <charset val="129"/>
      <scheme val="minor"/>
    </font>
    <font>
      <sz val="10"/>
      <color theme="1"/>
      <name val="맑은 고딕"/>
      <family val="3"/>
      <charset val="129"/>
      <scheme val="minor"/>
    </font>
    <font>
      <u/>
      <sz val="9.9"/>
      <color theme="10"/>
      <name val="맑은 고딕"/>
      <family val="3"/>
      <charset val="129"/>
    </font>
    <font>
      <sz val="10"/>
      <color rgb="FFFF0000"/>
      <name val="맑은 고딕"/>
      <family val="3"/>
      <charset val="129"/>
      <scheme val="minor"/>
    </font>
    <font>
      <sz val="9"/>
      <color rgb="FF0000FF"/>
      <name val="돋움"/>
      <family val="3"/>
      <charset val="129"/>
    </font>
    <font>
      <sz val="10"/>
      <color theme="1"/>
      <name val="굴림"/>
      <family val="3"/>
      <charset val="129"/>
    </font>
    <font>
      <sz val="7"/>
      <color theme="1"/>
      <name val="Times New Roman"/>
      <family val="1"/>
    </font>
    <font>
      <b/>
      <sz val="10"/>
      <color theme="1"/>
      <name val="맑은 고딕"/>
      <family val="3"/>
      <charset val="129"/>
      <scheme val="minor"/>
    </font>
    <font>
      <b/>
      <u/>
      <sz val="10"/>
      <color theme="1"/>
      <name val="맑은 고딕"/>
      <family val="3"/>
      <charset val="129"/>
      <scheme val="minor"/>
    </font>
    <font>
      <u/>
      <sz val="10"/>
      <color theme="1"/>
      <name val="맑은 고딕"/>
      <family val="3"/>
      <charset val="129"/>
      <scheme val="minor"/>
    </font>
    <font>
      <sz val="11"/>
      <color theme="1"/>
      <name val="맑은 고딕"/>
      <family val="2"/>
      <charset val="129"/>
      <scheme val="minor"/>
    </font>
  </fonts>
  <fills count="10">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
      <patternFill patternType="solid">
        <fgColor indexed="1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s>
  <cellStyleXfs count="6">
    <xf numFmtId="0" fontId="0" fillId="0" borderId="0">
      <alignment vertical="center"/>
    </xf>
    <xf numFmtId="0" fontId="9" fillId="0" borderId="0">
      <alignment vertical="center"/>
    </xf>
    <xf numFmtId="0" fontId="9" fillId="0" borderId="0">
      <alignment vertical="center"/>
    </xf>
    <xf numFmtId="0" fontId="22" fillId="0" borderId="0">
      <alignment vertical="center"/>
    </xf>
    <xf numFmtId="0" fontId="28" fillId="0" borderId="0" applyNumberFormat="0" applyFill="0" applyBorder="0" applyAlignment="0" applyProtection="0">
      <alignment vertical="top"/>
      <protection locked="0"/>
    </xf>
    <xf numFmtId="9" fontId="36" fillId="0" borderId="0" applyFont="0" applyFill="0" applyBorder="0" applyAlignment="0" applyProtection="0">
      <alignment vertical="center"/>
    </xf>
  </cellStyleXfs>
  <cellXfs count="233">
    <xf numFmtId="0" fontId="0" fillId="0" borderId="0" xfId="0">
      <alignment vertical="center"/>
    </xf>
    <xf numFmtId="0" fontId="3" fillId="0" borderId="1" xfId="0" applyNumberFormat="1"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4" fillId="0" borderId="0" xfId="0" applyFont="1" applyAlignment="1">
      <alignment vertical="center"/>
    </xf>
    <xf numFmtId="0" fontId="0" fillId="0" borderId="0" xfId="0" applyFill="1">
      <alignment vertical="center"/>
    </xf>
    <xf numFmtId="0" fontId="5" fillId="2" borderId="1" xfId="0" applyFont="1" applyFill="1" applyBorder="1" applyAlignment="1">
      <alignment horizontal="center" vertical="center"/>
    </xf>
    <xf numFmtId="176"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177" fontId="6" fillId="0" borderId="1" xfId="0" applyNumberFormat="1" applyFont="1" applyBorder="1" applyAlignment="1">
      <alignment vertical="center" wrapText="1"/>
    </xf>
    <xf numFmtId="0" fontId="6" fillId="0" borderId="1" xfId="0" applyNumberFormat="1" applyFont="1" applyFill="1" applyBorder="1" applyAlignment="1">
      <alignment horizontal="center" vertical="center" wrapText="1"/>
    </xf>
    <xf numFmtId="49" fontId="6" fillId="0" borderId="1" xfId="0" applyNumberFormat="1" applyFont="1" applyBorder="1">
      <alignment vertical="center"/>
    </xf>
    <xf numFmtId="49" fontId="6" fillId="0" borderId="1" xfId="1" applyNumberFormat="1" applyFont="1" applyBorder="1" applyAlignment="1">
      <alignment vertical="center" wrapText="1"/>
    </xf>
    <xf numFmtId="49" fontId="6" fillId="0" borderId="1" xfId="1" applyNumberFormat="1" applyFont="1" applyBorder="1">
      <alignment vertical="center"/>
    </xf>
    <xf numFmtId="0" fontId="10" fillId="0" borderId="0" xfId="0" applyFo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1" xfId="0" applyFont="1" applyBorder="1" applyAlignment="1">
      <alignment horizontal="center" vertical="center"/>
    </xf>
    <xf numFmtId="0" fontId="10" fillId="0" borderId="1" xfId="0" applyFont="1" applyBorder="1">
      <alignment vertical="center"/>
    </xf>
    <xf numFmtId="0" fontId="10" fillId="0" borderId="1" xfId="0" applyFont="1" applyBorder="1" applyAlignment="1">
      <alignment horizontal="left" vertical="center"/>
    </xf>
    <xf numFmtId="0" fontId="11" fillId="0" borderId="0" xfId="0" applyFont="1" applyAlignment="1">
      <alignment vertical="center"/>
    </xf>
    <xf numFmtId="9" fontId="3" fillId="0" borderId="1" xfId="0" applyNumberFormat="1" applyFont="1" applyFill="1" applyBorder="1" applyAlignment="1">
      <alignment horizontal="left" vertical="center" wrapText="1"/>
    </xf>
    <xf numFmtId="0" fontId="5" fillId="2" borderId="1" xfId="0" applyFont="1" applyFill="1" applyBorder="1" applyAlignment="1">
      <alignment horizontal="center" vertical="center"/>
    </xf>
    <xf numFmtId="49" fontId="6" fillId="0" borderId="1" xfId="1" applyNumberFormat="1" applyFont="1" applyBorder="1" applyAlignment="1">
      <alignment horizontal="center" vertical="center"/>
    </xf>
    <xf numFmtId="0" fontId="0" fillId="0" borderId="0" xfId="0" applyAlignment="1">
      <alignment horizontal="center" vertical="center"/>
    </xf>
    <xf numFmtId="176"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10" fillId="0" borderId="0" xfId="0" applyNumberFormat="1" applyFont="1">
      <alignment vertical="center"/>
    </xf>
    <xf numFmtId="0"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xf>
    <xf numFmtId="0" fontId="4"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5" fillId="2" borderId="2" xfId="0" applyFont="1" applyFill="1" applyBorder="1" applyAlignment="1">
      <alignment horizontal="center" vertical="center"/>
    </xf>
    <xf numFmtId="0" fontId="10" fillId="0" borderId="1" xfId="0" applyFont="1" applyBorder="1" applyAlignment="1">
      <alignment horizontal="center" vertical="center"/>
    </xf>
    <xf numFmtId="49" fontId="14" fillId="0" borderId="0" xfId="0" applyNumberFormat="1" applyFont="1" applyBorder="1" applyAlignment="1">
      <alignment horizontal="right" vertical="center"/>
    </xf>
    <xf numFmtId="0" fontId="10" fillId="0" borderId="0" xfId="0" applyFont="1" applyBorder="1">
      <alignment vertical="center"/>
    </xf>
    <xf numFmtId="0" fontId="15" fillId="0" borderId="0" xfId="0" applyFont="1" applyBorder="1">
      <alignment vertical="center"/>
    </xf>
    <xf numFmtId="0" fontId="18" fillId="0" borderId="1" xfId="0" applyFont="1" applyBorder="1" applyAlignment="1">
      <alignment horizontal="left" vertical="center"/>
    </xf>
    <xf numFmtId="0" fontId="13" fillId="0" borderId="1" xfId="0" applyNumberFormat="1" applyFont="1" applyFill="1" applyBorder="1" applyAlignment="1">
      <alignment horizontal="center" vertical="center" wrapText="1"/>
    </xf>
    <xf numFmtId="49" fontId="17" fillId="0" borderId="0" xfId="0" applyNumberFormat="1" applyFont="1" applyBorder="1" applyAlignment="1">
      <alignment horizontal="left" vertical="center"/>
    </xf>
    <xf numFmtId="0" fontId="16" fillId="0" borderId="0" xfId="0" applyFont="1" applyAlignment="1">
      <alignment vertical="center"/>
    </xf>
    <xf numFmtId="0" fontId="19" fillId="0" borderId="0" xfId="0" applyFont="1">
      <alignment vertical="center"/>
    </xf>
    <xf numFmtId="0" fontId="5" fillId="2" borderId="1" xfId="0" applyFont="1" applyFill="1" applyBorder="1" applyAlignment="1">
      <alignment horizontal="center" vertical="center"/>
    </xf>
    <xf numFmtId="0" fontId="5" fillId="2" borderId="5"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1" xfId="0" applyBorder="1" applyAlignment="1">
      <alignment vertical="center"/>
    </xf>
    <xf numFmtId="0" fontId="3" fillId="3" borderId="1" xfId="0" applyFont="1" applyFill="1" applyBorder="1" applyAlignment="1">
      <alignment horizontal="center" vertical="center" wrapText="1"/>
    </xf>
    <xf numFmtId="0" fontId="22" fillId="0" borderId="0" xfId="3">
      <alignment vertical="center"/>
    </xf>
    <xf numFmtId="0" fontId="26" fillId="0" borderId="0" xfId="3" applyFont="1">
      <alignment vertical="center"/>
    </xf>
    <xf numFmtId="0" fontId="27" fillId="0" borderId="1" xfId="3" applyFont="1" applyBorder="1" applyAlignment="1">
      <alignment vertical="center" wrapText="1"/>
    </xf>
    <xf numFmtId="0" fontId="27" fillId="0" borderId="0" xfId="3" applyFont="1">
      <alignment vertical="center"/>
    </xf>
    <xf numFmtId="0" fontId="3" fillId="0" borderId="1" xfId="0" applyFont="1" applyFill="1" applyBorder="1" applyAlignment="1">
      <alignment horizontal="center" vertical="center" wrapText="1"/>
    </xf>
    <xf numFmtId="0" fontId="10" fillId="0" borderId="1" xfId="0" applyFont="1" applyBorder="1" applyAlignment="1">
      <alignment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9" fontId="3" fillId="0" borderId="0" xfId="0" applyNumberFormat="1" applyFont="1" applyFill="1" applyBorder="1" applyAlignment="1">
      <alignment horizontal="center" vertical="center" wrapText="1"/>
    </xf>
    <xf numFmtId="9" fontId="3" fillId="0" borderId="0" xfId="0" applyNumberFormat="1" applyFont="1" applyFill="1" applyBorder="1" applyAlignment="1">
      <alignment horizontal="left" vertical="center" wrapText="1"/>
    </xf>
    <xf numFmtId="21" fontId="10" fillId="5" borderId="1" xfId="0" applyNumberFormat="1"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vertical="center"/>
    </xf>
    <xf numFmtId="31" fontId="10" fillId="0" borderId="1" xfId="0" applyNumberFormat="1" applyFont="1" applyBorder="1" applyAlignment="1">
      <alignment horizontal="center" vertical="center"/>
    </xf>
    <xf numFmtId="0" fontId="10" fillId="0" borderId="2" xfId="0" applyFont="1" applyBorder="1" applyAlignment="1">
      <alignment horizontal="left" vertical="center"/>
    </xf>
    <xf numFmtId="0" fontId="10" fillId="0" borderId="2" xfId="0" applyFont="1" applyBorder="1" applyAlignment="1">
      <alignment horizontal="center" vertical="center"/>
    </xf>
    <xf numFmtId="0" fontId="3" fillId="0" borderId="1" xfId="0" applyFont="1" applyFill="1" applyBorder="1" applyAlignment="1">
      <alignment horizontal="center" vertical="center" wrapText="1"/>
    </xf>
    <xf numFmtId="179" fontId="27" fillId="0" borderId="1" xfId="3" applyNumberFormat="1" applyFont="1" applyFill="1" applyBorder="1" applyAlignment="1">
      <alignment horizontal="left" vertical="center"/>
    </xf>
    <xf numFmtId="0" fontId="20" fillId="4" borderId="1" xfId="2" applyFont="1" applyFill="1" applyBorder="1" applyAlignment="1">
      <alignment horizontal="center" vertical="center"/>
    </xf>
    <xf numFmtId="0" fontId="20" fillId="4" borderId="1" xfId="2" applyFont="1" applyFill="1" applyBorder="1" applyAlignment="1">
      <alignment horizontal="center" vertical="center" wrapText="1"/>
    </xf>
    <xf numFmtId="0" fontId="23" fillId="4" borderId="1" xfId="3" applyFont="1" applyFill="1" applyBorder="1" applyAlignment="1">
      <alignment horizontal="center" vertical="center"/>
    </xf>
    <xf numFmtId="0" fontId="23" fillId="4" borderId="1" xfId="3" applyFont="1" applyFill="1" applyBorder="1" applyAlignment="1">
      <alignment horizontal="center" vertical="center" wrapText="1"/>
    </xf>
    <xf numFmtId="0" fontId="27" fillId="0" borderId="1" xfId="0" applyFont="1" applyBorder="1" applyAlignment="1">
      <alignment horizontal="left" vertical="center"/>
    </xf>
    <xf numFmtId="0" fontId="27" fillId="0" borderId="1" xfId="3" applyFont="1" applyBorder="1" applyAlignment="1">
      <alignment horizontal="center" vertical="center"/>
    </xf>
    <xf numFmtId="179" fontId="27" fillId="0" borderId="1" xfId="3" applyNumberFormat="1" applyFont="1" applyFill="1" applyBorder="1" applyAlignment="1">
      <alignment horizontal="left" vertical="center" wrapText="1"/>
    </xf>
    <xf numFmtId="9" fontId="28" fillId="0" borderId="1" xfId="4" applyNumberFormat="1" applyFill="1" applyBorder="1" applyAlignment="1" applyProtection="1">
      <alignment horizontal="left" vertical="center" wrapText="1"/>
    </xf>
    <xf numFmtId="9" fontId="28" fillId="0" borderId="0" xfId="4" applyNumberFormat="1" applyAlignment="1" applyProtection="1">
      <alignment vertical="center" wrapText="1"/>
    </xf>
    <xf numFmtId="0" fontId="27" fillId="0" borderId="1" xfId="0" applyFont="1" applyBorder="1" applyAlignment="1">
      <alignment horizontal="left" vertical="center" wrapText="1"/>
    </xf>
    <xf numFmtId="0" fontId="27" fillId="0" borderId="1" xfId="3" applyFont="1" applyBorder="1" applyAlignment="1">
      <alignment horizontal="center" vertical="center"/>
    </xf>
    <xf numFmtId="0" fontId="27" fillId="0" borderId="1" xfId="3" applyFont="1" applyBorder="1" applyAlignment="1">
      <alignment horizontal="center" vertical="center"/>
    </xf>
    <xf numFmtId="0" fontId="27" fillId="0" borderId="1" xfId="0" applyFont="1" applyBorder="1" applyAlignment="1">
      <alignment vertical="center"/>
    </xf>
    <xf numFmtId="0" fontId="27" fillId="0" borderId="1" xfId="3" applyFont="1" applyBorder="1" applyAlignment="1">
      <alignment horizontal="center" vertical="center"/>
    </xf>
    <xf numFmtId="0" fontId="27" fillId="0" borderId="1" xfId="3" applyFont="1" applyBorder="1" applyAlignment="1">
      <alignment horizontal="center" vertical="center"/>
    </xf>
    <xf numFmtId="0" fontId="27" fillId="6" borderId="1" xfId="3" applyFont="1" applyFill="1" applyBorder="1" applyAlignment="1">
      <alignment vertical="center" wrapText="1"/>
    </xf>
    <xf numFmtId="0" fontId="27" fillId="6" borderId="1" xfId="3" applyFont="1" applyFill="1" applyBorder="1" applyAlignment="1">
      <alignment horizontal="center" vertical="center"/>
    </xf>
    <xf numFmtId="14" fontId="10" fillId="0" borderId="0" xfId="0" applyNumberFormat="1" applyFont="1" applyAlignment="1">
      <alignment horizontal="center" vertical="center"/>
    </xf>
    <xf numFmtId="0" fontId="10" fillId="0" borderId="1" xfId="0" applyFont="1" applyBorder="1" applyAlignment="1">
      <alignment horizontal="center" vertical="center" wrapText="1"/>
    </xf>
    <xf numFmtId="0" fontId="22" fillId="0" borderId="0" xfId="3" applyAlignment="1">
      <alignment horizontal="center" vertical="center"/>
    </xf>
    <xf numFmtId="0" fontId="27" fillId="0" borderId="1" xfId="3" applyFont="1" applyBorder="1" applyAlignment="1">
      <alignment horizontal="center" vertical="center" wrapText="1"/>
    </xf>
    <xf numFmtId="0" fontId="27" fillId="0" borderId="0" xfId="3" applyFont="1" applyAlignment="1">
      <alignment horizontal="center" vertical="center"/>
    </xf>
    <xf numFmtId="0" fontId="27" fillId="0" borderId="1" xfId="3" applyFont="1" applyBorder="1">
      <alignment vertical="center"/>
    </xf>
    <xf numFmtId="178" fontId="30" fillId="0" borderId="1" xfId="0" applyNumberFormat="1" applyFont="1" applyFill="1" applyBorder="1" applyAlignment="1">
      <alignment horizontal="center" vertical="center" wrapText="1"/>
    </xf>
    <xf numFmtId="181" fontId="3" fillId="7" borderId="6" xfId="0" applyNumberFormat="1" applyFont="1" applyFill="1" applyBorder="1" applyAlignment="1">
      <alignment horizontal="center" vertical="center" wrapText="1"/>
    </xf>
    <xf numFmtId="0" fontId="4" fillId="0" borderId="0" xfId="0" applyFont="1" applyAlignment="1">
      <alignment horizontal="center" vertical="center"/>
    </xf>
    <xf numFmtId="0" fontId="31" fillId="0" borderId="1" xfId="0" applyFont="1" applyBorder="1" applyAlignment="1">
      <alignment vertical="center" wrapText="1"/>
    </xf>
    <xf numFmtId="0" fontId="17" fillId="0" borderId="0" xfId="0" applyNumberFormat="1" applyFont="1" applyBorder="1" applyAlignment="1">
      <alignment horizontal="left" vertical="center"/>
    </xf>
    <xf numFmtId="0" fontId="10"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1" xfId="0" applyBorder="1">
      <alignment vertical="center"/>
    </xf>
    <xf numFmtId="0" fontId="10" fillId="0" borderId="1" xfId="0" applyFont="1" applyBorder="1" applyAlignment="1">
      <alignment horizontal="left" vertical="center" indent="1"/>
    </xf>
    <xf numFmtId="0" fontId="27" fillId="0" borderId="1" xfId="3" applyFont="1" applyBorder="1" applyAlignment="1">
      <alignment vertical="center" wrapText="1"/>
    </xf>
    <xf numFmtId="0" fontId="27" fillId="0" borderId="1" xfId="3" applyFont="1" applyBorder="1" applyAlignment="1">
      <alignment horizontal="center" vertical="center"/>
    </xf>
    <xf numFmtId="0" fontId="27" fillId="0" borderId="1" xfId="3" applyFont="1" applyBorder="1" applyAlignment="1">
      <alignment horizontal="center" vertical="center" wrapText="1"/>
    </xf>
    <xf numFmtId="0" fontId="27" fillId="0" borderId="1" xfId="3" applyFont="1" applyBorder="1">
      <alignment vertical="center"/>
    </xf>
    <xf numFmtId="31" fontId="3" fillId="0" borderId="1" xfId="0" applyNumberFormat="1" applyFont="1" applyBorder="1" applyAlignment="1">
      <alignment horizontal="center" vertical="center"/>
    </xf>
    <xf numFmtId="0" fontId="17" fillId="0" borderId="1" xfId="0" applyNumberFormat="1" applyFont="1" applyBorder="1" applyAlignment="1">
      <alignment horizontal="left" vertical="center"/>
    </xf>
    <xf numFmtId="0" fontId="27" fillId="0" borderId="0" xfId="0" applyFont="1" applyAlignment="1">
      <alignment horizontal="justify" vertical="center"/>
    </xf>
    <xf numFmtId="0" fontId="27" fillId="0" borderId="1" xfId="0" applyFont="1" applyBorder="1" applyAlignment="1">
      <alignment horizontal="justify" vertical="center" wrapText="1"/>
    </xf>
    <xf numFmtId="0" fontId="3" fillId="0" borderId="6" xfId="0" applyFont="1" applyFill="1" applyBorder="1" applyAlignment="1">
      <alignment horizontal="center" vertical="center" wrapText="1"/>
    </xf>
    <xf numFmtId="178" fontId="3" fillId="0" borderId="1" xfId="0" applyNumberFormat="1" applyFont="1" applyFill="1" applyBorder="1" applyAlignment="1">
      <alignment horizontal="center" vertical="center" wrapText="1"/>
    </xf>
    <xf numFmtId="178" fontId="3" fillId="7" borderId="1" xfId="0" applyNumberFormat="1" applyFont="1" applyFill="1" applyBorder="1" applyAlignment="1">
      <alignment horizontal="center" vertical="center" wrapText="1"/>
    </xf>
    <xf numFmtId="9" fontId="3" fillId="0" borderId="2" xfId="0" applyNumberFormat="1" applyFont="1" applyFill="1" applyBorder="1" applyAlignment="1">
      <alignment horizontal="center" vertical="center" wrapText="1"/>
    </xf>
    <xf numFmtId="9" fontId="3" fillId="0" borderId="6"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6" xfId="0" applyFont="1" applyFill="1" applyBorder="1" applyAlignment="1">
      <alignment horizontal="center" vertical="center"/>
    </xf>
    <xf numFmtId="178" fontId="3" fillId="0" borderId="2" xfId="0" applyNumberFormat="1" applyFont="1" applyFill="1" applyBorder="1" applyAlignment="1">
      <alignment horizontal="center" vertical="center" wrapText="1"/>
    </xf>
    <xf numFmtId="9" fontId="3" fillId="0" borderId="1" xfId="0" applyNumberFormat="1" applyFont="1" applyFill="1" applyBorder="1" applyAlignment="1">
      <alignment horizontal="left" vertical="center" wrapText="1"/>
    </xf>
    <xf numFmtId="0" fontId="3" fillId="0" borderId="1" xfId="0" applyFont="1" applyFill="1" applyBorder="1" applyAlignment="1">
      <alignment horizontal="center" vertical="center" wrapText="1"/>
    </xf>
    <xf numFmtId="9" fontId="3" fillId="7" borderId="1" xfId="0" applyNumberFormat="1" applyFont="1" applyFill="1" applyBorder="1" applyAlignment="1">
      <alignment horizontal="center" vertical="center" wrapText="1"/>
    </xf>
    <xf numFmtId="0" fontId="3" fillId="6" borderId="2" xfId="0" applyNumberFormat="1" applyFont="1" applyFill="1" applyBorder="1" applyAlignment="1">
      <alignment horizontal="center" vertical="center" wrapText="1"/>
    </xf>
    <xf numFmtId="0" fontId="3" fillId="6" borderId="7" xfId="0" applyNumberFormat="1" applyFont="1" applyFill="1" applyBorder="1" applyAlignment="1">
      <alignment horizontal="center" vertical="center" wrapText="1"/>
    </xf>
    <xf numFmtId="178" fontId="3" fillId="6" borderId="1"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10" fillId="0" borderId="0" xfId="0" applyFont="1" applyFill="1">
      <alignment vertical="center"/>
    </xf>
    <xf numFmtId="9" fontId="3" fillId="0" borderId="2" xfId="0" applyNumberFormat="1" applyFont="1" applyFill="1" applyBorder="1" applyAlignment="1">
      <alignment horizontal="left" vertical="center" wrapText="1"/>
    </xf>
    <xf numFmtId="9" fontId="3" fillId="0" borderId="16" xfId="0" applyNumberFormat="1" applyFont="1" applyFill="1" applyBorder="1" applyAlignment="1">
      <alignment horizontal="center" vertical="center" wrapText="1"/>
    </xf>
    <xf numFmtId="180" fontId="3" fillId="7" borderId="1" xfId="0" applyNumberFormat="1" applyFont="1" applyFill="1" applyBorder="1" applyAlignment="1">
      <alignment horizontal="center" vertical="center" wrapText="1"/>
    </xf>
    <xf numFmtId="9" fontId="3" fillId="0" borderId="6" xfId="0" applyNumberFormat="1" applyFont="1" applyFill="1" applyBorder="1" applyAlignment="1">
      <alignment horizontal="left" vertical="center" wrapText="1"/>
    </xf>
    <xf numFmtId="0" fontId="3" fillId="9" borderId="1" xfId="0" applyFont="1" applyFill="1" applyBorder="1" applyAlignment="1">
      <alignment horizontal="center" vertical="center" wrapText="1"/>
    </xf>
    <xf numFmtId="9" fontId="3" fillId="9" borderId="1" xfId="0" applyNumberFormat="1" applyFont="1" applyFill="1" applyBorder="1" applyAlignment="1">
      <alignment horizontal="center" vertical="center" wrapText="1"/>
    </xf>
    <xf numFmtId="178" fontId="3" fillId="9" borderId="1" xfId="0" applyNumberFormat="1" applyFont="1" applyFill="1" applyBorder="1" applyAlignment="1">
      <alignment horizontal="center" vertical="center" wrapText="1"/>
    </xf>
    <xf numFmtId="0" fontId="3" fillId="9" borderId="2" xfId="0" applyNumberFormat="1" applyFont="1" applyFill="1" applyBorder="1" applyAlignment="1">
      <alignment horizontal="center" vertical="center" wrapText="1"/>
    </xf>
    <xf numFmtId="9" fontId="3" fillId="9" borderId="1" xfId="0" applyNumberFormat="1" applyFont="1" applyFill="1" applyBorder="1" applyAlignment="1">
      <alignment horizontal="left" vertical="center" wrapText="1"/>
    </xf>
    <xf numFmtId="0" fontId="3" fillId="9" borderId="7"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10" fillId="0" borderId="3" xfId="0" applyFont="1" applyBorder="1">
      <alignment vertical="center"/>
    </xf>
    <xf numFmtId="9" fontId="3" fillId="0" borderId="1" xfId="0" applyNumberFormat="1" applyFont="1" applyFill="1" applyBorder="1" applyAlignment="1">
      <alignment horizontal="center" vertical="center" wrapText="1"/>
    </xf>
    <xf numFmtId="10" fontId="3" fillId="7" borderId="1" xfId="5" applyNumberFormat="1" applyFont="1" applyFill="1" applyBorder="1" applyAlignment="1">
      <alignment horizontal="center" vertical="center" wrapText="1"/>
    </xf>
    <xf numFmtId="9" fontId="3" fillId="7" borderId="1" xfId="5" applyNumberFormat="1"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6" borderId="2" xfId="0" applyNumberFormat="1" applyFont="1" applyFill="1" applyBorder="1" applyAlignment="1">
      <alignment horizontal="center" vertical="center" wrapText="1"/>
    </xf>
    <xf numFmtId="0" fontId="3" fillId="6" borderId="7" xfId="0" applyNumberFormat="1" applyFont="1" applyFill="1" applyBorder="1" applyAlignment="1">
      <alignment horizontal="center" vertical="center" wrapText="1"/>
    </xf>
    <xf numFmtId="180" fontId="3" fillId="0" borderId="16" xfId="0" applyNumberFormat="1" applyFont="1" applyFill="1" applyBorder="1" applyAlignment="1">
      <alignment horizontal="center" vertical="center" wrapText="1"/>
    </xf>
    <xf numFmtId="178" fontId="3" fillId="0" borderId="1" xfId="0" applyNumberFormat="1" applyFont="1" applyFill="1" applyBorder="1" applyAlignment="1">
      <alignment horizontal="center" vertical="center" wrapText="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 xfId="0" applyNumberFormat="1" applyFont="1" applyFill="1" applyBorder="1" applyAlignment="1">
      <alignment horizontal="center" vertical="center" wrapText="1"/>
    </xf>
    <xf numFmtId="0" fontId="5" fillId="2" borderId="6"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0" fontId="16" fillId="0" borderId="0" xfId="0" applyFont="1" applyAlignment="1">
      <alignment horizontal="center" vertical="center"/>
    </xf>
    <xf numFmtId="49" fontId="14" fillId="0" borderId="0" xfId="0" applyNumberFormat="1" applyFont="1" applyBorder="1" applyAlignment="1">
      <alignment horizontal="right" vertical="center"/>
    </xf>
    <xf numFmtId="0" fontId="5" fillId="2" borderId="1" xfId="0" applyFont="1" applyFill="1" applyBorder="1" applyAlignment="1">
      <alignment horizontal="center" vertical="center"/>
    </xf>
    <xf numFmtId="49" fontId="17" fillId="0" borderId="1" xfId="0" applyNumberFormat="1" applyFont="1" applyBorder="1" applyAlignment="1">
      <alignment horizontal="left" vertical="center"/>
    </xf>
    <xf numFmtId="0" fontId="3" fillId="6" borderId="6"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3" fillId="0" borderId="2"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center" vertical="center" wrapText="1"/>
    </xf>
    <xf numFmtId="178" fontId="3" fillId="0" borderId="2" xfId="0" applyNumberFormat="1" applyFont="1" applyFill="1" applyBorder="1" applyAlignment="1">
      <alignment horizontal="center" vertical="center" wrapText="1"/>
    </xf>
    <xf numFmtId="178" fontId="3" fillId="0" borderId="7" xfId="0" applyNumberFormat="1" applyFont="1" applyFill="1" applyBorder="1" applyAlignment="1">
      <alignment horizontal="center" vertical="center" wrapText="1"/>
    </xf>
    <xf numFmtId="178" fontId="3" fillId="0" borderId="6" xfId="0" applyNumberFormat="1" applyFont="1" applyFill="1" applyBorder="1" applyAlignment="1">
      <alignment horizontal="center" vertical="center" wrapText="1"/>
    </xf>
    <xf numFmtId="0" fontId="2" fillId="9" borderId="2"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6" xfId="0" applyFont="1" applyFill="1" applyBorder="1" applyAlignment="1">
      <alignment horizontal="center" vertical="center"/>
    </xf>
    <xf numFmtId="0" fontId="3" fillId="9" borderId="2" xfId="0" applyNumberFormat="1" applyFont="1" applyFill="1" applyBorder="1" applyAlignment="1">
      <alignment horizontal="center" vertical="center" wrapText="1"/>
    </xf>
    <xf numFmtId="0" fontId="3" fillId="9" borderId="6" xfId="0" applyNumberFormat="1"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6" xfId="0" applyFont="1" applyFill="1" applyBorder="1" applyAlignment="1">
      <alignment horizontal="center" vertical="center" wrapText="1"/>
    </xf>
    <xf numFmtId="178" fontId="3" fillId="9" borderId="2" xfId="0" applyNumberFormat="1" applyFont="1" applyFill="1" applyBorder="1" applyAlignment="1">
      <alignment horizontal="center" vertical="center" wrapText="1"/>
    </xf>
    <xf numFmtId="178" fontId="3" fillId="9" borderId="7" xfId="0" applyNumberFormat="1" applyFont="1" applyFill="1" applyBorder="1" applyAlignment="1">
      <alignment horizontal="center" vertical="center" wrapText="1"/>
    </xf>
    <xf numFmtId="178" fontId="3" fillId="9" borderId="6"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0" fontId="28" fillId="0" borderId="1" xfId="4" applyBorder="1" applyAlignment="1" applyProtection="1">
      <alignment horizontal="center" vertical="center"/>
    </xf>
    <xf numFmtId="0" fontId="0" fillId="0" borderId="1" xfId="0" applyBorder="1" applyAlignment="1">
      <alignment horizontal="center" vertical="center"/>
    </xf>
    <xf numFmtId="178" fontId="3" fillId="0" borderId="10" xfId="0" applyNumberFormat="1" applyFont="1" applyFill="1" applyBorder="1" applyAlignment="1">
      <alignment horizontal="center" vertical="center" wrapText="1"/>
    </xf>
    <xf numFmtId="178" fontId="3" fillId="0" borderId="11" xfId="0" applyNumberFormat="1" applyFont="1" applyFill="1" applyBorder="1" applyAlignment="1">
      <alignment horizontal="center" vertical="center" wrapText="1"/>
    </xf>
    <xf numFmtId="178" fontId="3" fillId="0" borderId="8" xfId="0" applyNumberFormat="1" applyFont="1" applyFill="1" applyBorder="1" applyAlignment="1">
      <alignment horizontal="center" vertical="center" wrapText="1"/>
    </xf>
    <xf numFmtId="178" fontId="3" fillId="0" borderId="14" xfId="0" applyNumberFormat="1" applyFont="1" applyFill="1" applyBorder="1" applyAlignment="1">
      <alignment horizontal="center" vertical="center" wrapText="1"/>
    </xf>
    <xf numFmtId="178" fontId="3" fillId="0" borderId="0" xfId="0" applyNumberFormat="1" applyFont="1" applyFill="1" applyBorder="1" applyAlignment="1">
      <alignment horizontal="center" vertical="center" wrapText="1"/>
    </xf>
    <xf numFmtId="178" fontId="3" fillId="0" borderId="15" xfId="0" applyNumberFormat="1" applyFont="1" applyFill="1" applyBorder="1" applyAlignment="1">
      <alignment horizontal="center" vertical="center" wrapText="1"/>
    </xf>
    <xf numFmtId="178" fontId="3" fillId="0" borderId="12" xfId="0" applyNumberFormat="1" applyFont="1" applyFill="1" applyBorder="1" applyAlignment="1">
      <alignment horizontal="center" vertical="center" wrapText="1"/>
    </xf>
    <xf numFmtId="178" fontId="3" fillId="0" borderId="3" xfId="0" applyNumberFormat="1" applyFont="1" applyFill="1" applyBorder="1" applyAlignment="1">
      <alignment horizontal="center" vertical="center" wrapText="1"/>
    </xf>
    <xf numFmtId="178" fontId="3" fillId="0" borderId="13" xfId="0" applyNumberFormat="1" applyFont="1" applyFill="1" applyBorder="1" applyAlignment="1">
      <alignment horizontal="center" vertical="center" wrapText="1"/>
    </xf>
    <xf numFmtId="9" fontId="3" fillId="0" borderId="2" xfId="0" applyNumberFormat="1" applyFont="1" applyFill="1" applyBorder="1" applyAlignment="1">
      <alignment horizontal="center" vertical="center" wrapText="1"/>
    </xf>
    <xf numFmtId="9" fontId="3" fillId="0" borderId="7" xfId="0" applyNumberFormat="1" applyFont="1" applyFill="1" applyBorder="1" applyAlignment="1">
      <alignment horizontal="center" vertical="center" wrapText="1"/>
    </xf>
    <xf numFmtId="9" fontId="3" fillId="0" borderId="6" xfId="0" applyNumberFormat="1" applyFont="1" applyFill="1" applyBorder="1" applyAlignment="1">
      <alignment horizontal="center" vertical="center" wrapText="1"/>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3" xfId="0" applyFont="1" applyFill="1" applyBorder="1" applyAlignment="1">
      <alignment horizontal="center" vertical="center"/>
    </xf>
    <xf numFmtId="0" fontId="17" fillId="0" borderId="1" xfId="0" applyNumberFormat="1" applyFont="1" applyBorder="1" applyAlignment="1">
      <alignment horizontal="left" vertical="center"/>
    </xf>
    <xf numFmtId="0" fontId="4" fillId="0" borderId="0" xfId="0" applyFont="1" applyAlignment="1">
      <alignment horizontal="center" vertical="center"/>
    </xf>
    <xf numFmtId="0" fontId="10" fillId="0" borderId="0" xfId="0" applyFont="1" applyAlignment="1">
      <alignment horizontal="left" vertical="center"/>
    </xf>
    <xf numFmtId="49" fontId="12" fillId="0" borderId="3" xfId="0" applyNumberFormat="1" applyFont="1" applyBorder="1" applyAlignment="1">
      <alignment horizontal="right" vertical="center"/>
    </xf>
    <xf numFmtId="0" fontId="27" fillId="0" borderId="8" xfId="3" applyFont="1" applyBorder="1" applyAlignment="1">
      <alignment horizontal="center" vertical="center" wrapText="1"/>
    </xf>
    <xf numFmtId="0" fontId="27" fillId="0" borderId="13" xfId="3" applyFont="1" applyBorder="1" applyAlignment="1">
      <alignment horizontal="center" vertical="center" wrapText="1"/>
    </xf>
    <xf numFmtId="0" fontId="27" fillId="0" borderId="2" xfId="3" applyFont="1" applyBorder="1" applyAlignment="1">
      <alignment horizontal="center" vertical="center" wrapText="1"/>
    </xf>
    <xf numFmtId="0" fontId="27" fillId="0" borderId="7" xfId="3" applyFont="1" applyBorder="1" applyAlignment="1">
      <alignment horizontal="center" vertical="center" wrapText="1"/>
    </xf>
    <xf numFmtId="0" fontId="0" fillId="0" borderId="6" xfId="0" applyBorder="1" applyAlignment="1">
      <alignment horizontal="center" vertical="center" wrapText="1"/>
    </xf>
    <xf numFmtId="0" fontId="27" fillId="0" borderId="2" xfId="3" applyFont="1" applyBorder="1" applyAlignment="1">
      <alignment horizontal="center" vertical="center"/>
    </xf>
    <xf numFmtId="0" fontId="27" fillId="0" borderId="7" xfId="3" applyFont="1" applyBorder="1" applyAlignment="1">
      <alignment horizontal="center" vertical="center"/>
    </xf>
    <xf numFmtId="0" fontId="27" fillId="0" borderId="6" xfId="3" applyFont="1" applyBorder="1" applyAlignment="1">
      <alignment horizontal="center" vertical="center"/>
    </xf>
    <xf numFmtId="0" fontId="24" fillId="0" borderId="4" xfId="3" applyFont="1" applyBorder="1" applyAlignment="1">
      <alignment horizontal="left" vertical="top" wrapText="1"/>
    </xf>
    <xf numFmtId="0" fontId="26" fillId="0" borderId="9" xfId="3" applyFont="1" applyBorder="1" applyAlignment="1">
      <alignment horizontal="left" vertical="top" wrapText="1"/>
    </xf>
    <xf numFmtId="0" fontId="26" fillId="0" borderId="5" xfId="3" applyFont="1" applyBorder="1" applyAlignment="1">
      <alignment horizontal="left" vertical="top" wrapText="1"/>
    </xf>
    <xf numFmtId="0" fontId="27" fillId="0" borderId="2" xfId="3" applyFont="1" applyFill="1" applyBorder="1" applyAlignment="1">
      <alignment horizontal="center" vertical="center"/>
    </xf>
    <xf numFmtId="0" fontId="27" fillId="0" borderId="7" xfId="3" applyFont="1" applyFill="1" applyBorder="1" applyAlignment="1">
      <alignment horizontal="center" vertical="center"/>
    </xf>
    <xf numFmtId="49" fontId="7" fillId="0" borderId="0" xfId="0" applyNumberFormat="1" applyFont="1" applyBorder="1" applyAlignment="1">
      <alignment horizontal="right" vertical="center"/>
    </xf>
    <xf numFmtId="49" fontId="8" fillId="0" borderId="0" xfId="0" applyNumberFormat="1" applyFont="1" applyBorder="1" applyAlignment="1">
      <alignment horizontal="right" vertical="center"/>
    </xf>
    <xf numFmtId="49" fontId="17" fillId="0" borderId="4" xfId="0" applyNumberFormat="1" applyFont="1" applyBorder="1" applyAlignment="1">
      <alignment horizontal="left" vertical="center"/>
    </xf>
    <xf numFmtId="0" fontId="0" fillId="0" borderId="5" xfId="0" applyBorder="1" applyAlignment="1">
      <alignment horizontal="left" vertical="center"/>
    </xf>
  </cellXfs>
  <cellStyles count="6">
    <cellStyle name="백분율" xfId="5" builtinId="5"/>
    <cellStyle name="표준" xfId="0" builtinId="0"/>
    <cellStyle name="표준 2" xfId="1" xr:uid="{00000000-0005-0000-0000-000001000000}"/>
    <cellStyle name="표준 3" xfId="3" xr:uid="{00000000-0005-0000-0000-000002000000}"/>
    <cellStyle name="표준_Sheet1" xfId="2" xr:uid="{00000000-0005-0000-0000-000003000000}"/>
    <cellStyle name="하이퍼링크" xfId="4" builtinId="8"/>
  </cellStyles>
  <dxfs count="12">
    <dxf>
      <font>
        <condense val="0"/>
        <extend val="0"/>
        <color rgb="FF9C0006"/>
      </font>
      <fill>
        <patternFill>
          <bgColor rgb="FFFFC7CE"/>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1"/>
      <tableStyleElement type="headerRow" dxfId="1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38100</xdr:colOff>
      <xdr:row>14</xdr:row>
      <xdr:rowOff>19050</xdr:rowOff>
    </xdr:from>
    <xdr:to>
      <xdr:col>4</xdr:col>
      <xdr:colOff>381000</xdr:colOff>
      <xdr:row>15</xdr:row>
      <xdr:rowOff>190500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8100" y="5581650"/>
          <a:ext cx="56959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ko-KR" altLang="en-US" sz="1200" b="1">
              <a:solidFill>
                <a:srgbClr val="FF0000"/>
              </a:solidFill>
            </a:rPr>
            <a:t>인증서 종료일 </a:t>
          </a:r>
          <a:r>
            <a:rPr lang="en-US" altLang="ko-KR" sz="1200" b="1">
              <a:solidFill>
                <a:srgbClr val="FF0000"/>
              </a:solidFill>
            </a:rPr>
            <a:t>-10</a:t>
          </a:r>
          <a:r>
            <a:rPr lang="ko-KR" altLang="en-US" sz="1200" b="1">
              <a:solidFill>
                <a:srgbClr val="FF0000"/>
              </a:solidFill>
            </a:rPr>
            <a:t>일에 처리 담당자에게 통보 바랍니다</a:t>
          </a:r>
          <a:r>
            <a:rPr lang="en-US" altLang="ko-KR" sz="1200" b="1">
              <a:solidFill>
                <a:srgbClr val="FF0000"/>
              </a:solidFill>
            </a:rPr>
            <a:t>.</a:t>
          </a:r>
          <a:endParaRPr lang="ko-KR" altLang="en-US" sz="12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9</xdr:row>
      <xdr:rowOff>0</xdr:rowOff>
    </xdr:from>
    <xdr:ext cx="1412696" cy="470899"/>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86250" y="2009775"/>
          <a:ext cx="1412696" cy="47089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ko-KR" sz="2400">
              <a:solidFill>
                <a:srgbClr val="FF0000"/>
              </a:solidFill>
            </a:rPr>
            <a:t>N/A</a:t>
          </a:r>
          <a:endParaRPr lang="ko-KR" altLang="en-US" sz="24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1048821</xdr:colOff>
      <xdr:row>12</xdr:row>
      <xdr:rowOff>74916</xdr:rowOff>
    </xdr:from>
    <xdr:ext cx="1412696" cy="470899"/>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751799" y="2664860"/>
          <a:ext cx="1412696" cy="47089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ko-KR" sz="2400">
              <a:solidFill>
                <a:srgbClr val="FF0000"/>
              </a:solidFill>
            </a:rPr>
            <a:t>N/A</a:t>
          </a:r>
          <a:endParaRPr lang="ko-KR" altLang="en-US" sz="24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466725</xdr:colOff>
      <xdr:row>10</xdr:row>
      <xdr:rowOff>0</xdr:rowOff>
    </xdr:from>
    <xdr:ext cx="1412696" cy="470899"/>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4467225" y="2209800"/>
          <a:ext cx="1412696" cy="47089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ko-KR" sz="2400">
              <a:solidFill>
                <a:srgbClr val="FF0000"/>
              </a:solidFill>
            </a:rPr>
            <a:t>N/A</a:t>
          </a:r>
          <a:endParaRPr lang="ko-KR" altLang="en-US" sz="2400">
            <a:solidFill>
              <a:srgbClr val="FF0000"/>
            </a:solidFill>
          </a:endParaRPr>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ixx.co.k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kixx.co.kr/MyStation/MyStation_SubMain.aspx?GSProId=MyStation_SubMain" TargetMode="External"/><Relationship Id="rId13" Type="http://schemas.openxmlformats.org/officeDocument/2006/relationships/printerSettings" Target="../printerSettings/printerSettings2.bin"/><Relationship Id="rId3" Type="http://schemas.openxmlformats.org/officeDocument/2006/relationships/hyperlink" Target="http://www.kixx.co.kr/GSnPoint/GSnPoint_AffiliateArea_Find.aspx?GSProId=GSnPoint_AffiliateArea_Find" TargetMode="External"/><Relationship Id="rId7" Type="http://schemas.openxmlformats.org/officeDocument/2006/relationships/hyperlink" Target="http://www.kixx.co.kr/Main/Main_Login.aspx?url=http://www.kixx.co.kr/MyStation/MyStation_CustInfo_Use_History.aspx?GSProId=CustInfo_UseHistory" TargetMode="External"/><Relationship Id="rId12" Type="http://schemas.openxmlformats.org/officeDocument/2006/relationships/hyperlink" Target="http://www.kixx.co.kr/Event/Event_SubMain.aspx?GSProId=Event_SubMain" TargetMode="External"/><Relationship Id="rId2" Type="http://schemas.openxmlformats.org/officeDocument/2006/relationships/hyperlink" Target="https://www.kixx.co.kr/MyStation/MyStation_SubMain.aspx?GSProId=MyStation_SubMain" TargetMode="External"/><Relationship Id="rId1" Type="http://schemas.openxmlformats.org/officeDocument/2006/relationships/hyperlink" Target="http://www.kixx.co.kr/Main/Main_Login.aspx?url=http://www.kixx.co.kr/MyStation/MyStation_CustInfo_Use_History.aspx?GSProId=CustInfo_UseHistory" TargetMode="External"/><Relationship Id="rId6" Type="http://schemas.openxmlformats.org/officeDocument/2006/relationships/hyperlink" Target="http://www.kixx.co.kr/Event/Event_SubMain.aspx?GSProId=Event_SubMain" TargetMode="External"/><Relationship Id="rId11" Type="http://schemas.openxmlformats.org/officeDocument/2006/relationships/hyperlink" Target="http://www.kixx.co.kr/PointMall/PointMall_SubMain.aspx?GSProId=PointMall_SubMain&amp;mcpurl=http://mcp.kixx.co.kr/Main/Main.aspx&amp;ctcd=" TargetMode="External"/><Relationship Id="rId5" Type="http://schemas.openxmlformats.org/officeDocument/2006/relationships/hyperlink" Target="http://www.kixx.co.kr/PointMall/PointMall_SubMain.aspx?GSProId=PointMall_SubMain&amp;mcpurl=http://mcp.kixx.co.kr/Main/Main.aspx&amp;ctcd=" TargetMode="External"/><Relationship Id="rId10" Type="http://schemas.openxmlformats.org/officeDocument/2006/relationships/hyperlink" Target="http://www.kixx.co.kr/GSnPoint/GSnPoint_ExchangeOfPoint_Main.aspx?GSProId=GSnPoint_ExchangeOfPoint_Main" TargetMode="External"/><Relationship Id="rId4" Type="http://schemas.openxmlformats.org/officeDocument/2006/relationships/hyperlink" Target="http://www.kixx.co.kr/GSnPoint/GSnPoint_ExchangeOfPoint_Main.aspx?GSProId=GSnPoint_ExchangeOfPoint_Main" TargetMode="External"/><Relationship Id="rId9" Type="http://schemas.openxmlformats.org/officeDocument/2006/relationships/hyperlink" Target="http://www.kixx.co.kr/GSnPoint/GSnPoint_AffiliateArea_Find.aspx?GSProId=GSnPoint_AffiliateArea_Fi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4"/>
  <sheetViews>
    <sheetView tabSelected="1" topLeftCell="A34" zoomScaleNormal="100" workbookViewId="0">
      <selection activeCell="R67" sqref="R67"/>
    </sheetView>
  </sheetViews>
  <sheetFormatPr defaultRowHeight="11.25" x14ac:dyDescent="0.3"/>
  <cols>
    <col min="1" max="1" width="9.75" style="13" customWidth="1"/>
    <col min="2" max="2" width="9.25" style="13" customWidth="1"/>
    <col min="3" max="3" width="15.625" style="13" hidden="1" customWidth="1"/>
    <col min="4" max="4" width="13.125" style="13" hidden="1" customWidth="1"/>
    <col min="5" max="5" width="16.625" style="13" hidden="1" customWidth="1"/>
    <col min="6" max="6" width="12.5" style="13" bestFit="1" customWidth="1"/>
    <col min="7" max="7" width="12.375" style="13" customWidth="1"/>
    <col min="8" max="8" width="11" style="13" customWidth="1"/>
    <col min="9" max="9" width="18.75" style="13" bestFit="1" customWidth="1"/>
    <col min="10" max="10" width="8.5" style="13" customWidth="1"/>
    <col min="11" max="11" width="10.875" style="13" customWidth="1"/>
    <col min="12" max="12" width="9.75" style="13" customWidth="1"/>
    <col min="13" max="14" width="8.375" style="13" customWidth="1"/>
    <col min="15" max="17" width="8.5" style="13" customWidth="1"/>
    <col min="18" max="18" width="14.875" style="13" customWidth="1"/>
    <col min="19" max="19" width="21.875" style="13" customWidth="1"/>
    <col min="20" max="256" width="9" style="13"/>
    <col min="257" max="257" width="9.75" style="13" customWidth="1"/>
    <col min="258" max="258" width="10.5" style="13" bestFit="1" customWidth="1"/>
    <col min="259" max="262" width="0" style="13" hidden="1" customWidth="1"/>
    <col min="263" max="263" width="12.375" style="13" customWidth="1"/>
    <col min="264" max="264" width="11" style="13" customWidth="1"/>
    <col min="265" max="265" width="18.75" style="13" bestFit="1" customWidth="1"/>
    <col min="266" max="266" width="8.5" style="13" customWidth="1"/>
    <col min="267" max="267" width="10.875" style="13" customWidth="1"/>
    <col min="268" max="268" width="9.75" style="13" customWidth="1"/>
    <col min="269" max="270" width="8.375" style="13" customWidth="1"/>
    <col min="271" max="273" width="8.5" style="13" customWidth="1"/>
    <col min="274" max="274" width="14.875" style="13" customWidth="1"/>
    <col min="275" max="275" width="21.875" style="13" customWidth="1"/>
    <col min="276" max="512" width="9" style="13"/>
    <col min="513" max="513" width="9.75" style="13" customWidth="1"/>
    <col min="514" max="514" width="10.5" style="13" bestFit="1" customWidth="1"/>
    <col min="515" max="518" width="0" style="13" hidden="1" customWidth="1"/>
    <col min="519" max="519" width="12.375" style="13" customWidth="1"/>
    <col min="520" max="520" width="11" style="13" customWidth="1"/>
    <col min="521" max="521" width="18.75" style="13" bestFit="1" customWidth="1"/>
    <col min="522" max="522" width="8.5" style="13" customWidth="1"/>
    <col min="523" max="523" width="10.875" style="13" customWidth="1"/>
    <col min="524" max="524" width="9.75" style="13" customWidth="1"/>
    <col min="525" max="526" width="8.375" style="13" customWidth="1"/>
    <col min="527" max="529" width="8.5" style="13" customWidth="1"/>
    <col min="530" max="530" width="14.875" style="13" customWidth="1"/>
    <col min="531" max="531" width="21.875" style="13" customWidth="1"/>
    <col min="532" max="768" width="9" style="13"/>
    <col min="769" max="769" width="9.75" style="13" customWidth="1"/>
    <col min="770" max="770" width="10.5" style="13" bestFit="1" customWidth="1"/>
    <col min="771" max="774" width="0" style="13" hidden="1" customWidth="1"/>
    <col min="775" max="775" width="12.375" style="13" customWidth="1"/>
    <col min="776" max="776" width="11" style="13" customWidth="1"/>
    <col min="777" max="777" width="18.75" style="13" bestFit="1" customWidth="1"/>
    <col min="778" max="778" width="8.5" style="13" customWidth="1"/>
    <col min="779" max="779" width="10.875" style="13" customWidth="1"/>
    <col min="780" max="780" width="9.75" style="13" customWidth="1"/>
    <col min="781" max="782" width="8.375" style="13" customWidth="1"/>
    <col min="783" max="785" width="8.5" style="13" customWidth="1"/>
    <col min="786" max="786" width="14.875" style="13" customWidth="1"/>
    <col min="787" max="787" width="21.875" style="13" customWidth="1"/>
    <col min="788" max="1024" width="9" style="13"/>
    <col min="1025" max="1025" width="9.75" style="13" customWidth="1"/>
    <col min="1026" max="1026" width="10.5" style="13" bestFit="1" customWidth="1"/>
    <col min="1027" max="1030" width="0" style="13" hidden="1" customWidth="1"/>
    <col min="1031" max="1031" width="12.375" style="13" customWidth="1"/>
    <col min="1032" max="1032" width="11" style="13" customWidth="1"/>
    <col min="1033" max="1033" width="18.75" style="13" bestFit="1" customWidth="1"/>
    <col min="1034" max="1034" width="8.5" style="13" customWidth="1"/>
    <col min="1035" max="1035" width="10.875" style="13" customWidth="1"/>
    <col min="1036" max="1036" width="9.75" style="13" customWidth="1"/>
    <col min="1037" max="1038" width="8.375" style="13" customWidth="1"/>
    <col min="1039" max="1041" width="8.5" style="13" customWidth="1"/>
    <col min="1042" max="1042" width="14.875" style="13" customWidth="1"/>
    <col min="1043" max="1043" width="21.875" style="13" customWidth="1"/>
    <col min="1044" max="1280" width="9" style="13"/>
    <col min="1281" max="1281" width="9.75" style="13" customWidth="1"/>
    <col min="1282" max="1282" width="10.5" style="13" bestFit="1" customWidth="1"/>
    <col min="1283" max="1286" width="0" style="13" hidden="1" customWidth="1"/>
    <col min="1287" max="1287" width="12.375" style="13" customWidth="1"/>
    <col min="1288" max="1288" width="11" style="13" customWidth="1"/>
    <col min="1289" max="1289" width="18.75" style="13" bestFit="1" customWidth="1"/>
    <col min="1290" max="1290" width="8.5" style="13" customWidth="1"/>
    <col min="1291" max="1291" width="10.875" style="13" customWidth="1"/>
    <col min="1292" max="1292" width="9.75" style="13" customWidth="1"/>
    <col min="1293" max="1294" width="8.375" style="13" customWidth="1"/>
    <col min="1295" max="1297" width="8.5" style="13" customWidth="1"/>
    <col min="1298" max="1298" width="14.875" style="13" customWidth="1"/>
    <col min="1299" max="1299" width="21.875" style="13" customWidth="1"/>
    <col min="1300" max="1536" width="9" style="13"/>
    <col min="1537" max="1537" width="9.75" style="13" customWidth="1"/>
    <col min="1538" max="1538" width="10.5" style="13" bestFit="1" customWidth="1"/>
    <col min="1539" max="1542" width="0" style="13" hidden="1" customWidth="1"/>
    <col min="1543" max="1543" width="12.375" style="13" customWidth="1"/>
    <col min="1544" max="1544" width="11" style="13" customWidth="1"/>
    <col min="1545" max="1545" width="18.75" style="13" bestFit="1" customWidth="1"/>
    <col min="1546" max="1546" width="8.5" style="13" customWidth="1"/>
    <col min="1547" max="1547" width="10.875" style="13" customWidth="1"/>
    <col min="1548" max="1548" width="9.75" style="13" customWidth="1"/>
    <col min="1549" max="1550" width="8.375" style="13" customWidth="1"/>
    <col min="1551" max="1553" width="8.5" style="13" customWidth="1"/>
    <col min="1554" max="1554" width="14.875" style="13" customWidth="1"/>
    <col min="1555" max="1555" width="21.875" style="13" customWidth="1"/>
    <col min="1556" max="1792" width="9" style="13"/>
    <col min="1793" max="1793" width="9.75" style="13" customWidth="1"/>
    <col min="1794" max="1794" width="10.5" style="13" bestFit="1" customWidth="1"/>
    <col min="1795" max="1798" width="0" style="13" hidden="1" customWidth="1"/>
    <col min="1799" max="1799" width="12.375" style="13" customWidth="1"/>
    <col min="1800" max="1800" width="11" style="13" customWidth="1"/>
    <col min="1801" max="1801" width="18.75" style="13" bestFit="1" customWidth="1"/>
    <col min="1802" max="1802" width="8.5" style="13" customWidth="1"/>
    <col min="1803" max="1803" width="10.875" style="13" customWidth="1"/>
    <col min="1804" max="1804" width="9.75" style="13" customWidth="1"/>
    <col min="1805" max="1806" width="8.375" style="13" customWidth="1"/>
    <col min="1807" max="1809" width="8.5" style="13" customWidth="1"/>
    <col min="1810" max="1810" width="14.875" style="13" customWidth="1"/>
    <col min="1811" max="1811" width="21.875" style="13" customWidth="1"/>
    <col min="1812" max="2048" width="9" style="13"/>
    <col min="2049" max="2049" width="9.75" style="13" customWidth="1"/>
    <col min="2050" max="2050" width="10.5" style="13" bestFit="1" customWidth="1"/>
    <col min="2051" max="2054" width="0" style="13" hidden="1" customWidth="1"/>
    <col min="2055" max="2055" width="12.375" style="13" customWidth="1"/>
    <col min="2056" max="2056" width="11" style="13" customWidth="1"/>
    <col min="2057" max="2057" width="18.75" style="13" bestFit="1" customWidth="1"/>
    <col min="2058" max="2058" width="8.5" style="13" customWidth="1"/>
    <col min="2059" max="2059" width="10.875" style="13" customWidth="1"/>
    <col min="2060" max="2060" width="9.75" style="13" customWidth="1"/>
    <col min="2061" max="2062" width="8.375" style="13" customWidth="1"/>
    <col min="2063" max="2065" width="8.5" style="13" customWidth="1"/>
    <col min="2066" max="2066" width="14.875" style="13" customWidth="1"/>
    <col min="2067" max="2067" width="21.875" style="13" customWidth="1"/>
    <col min="2068" max="2304" width="9" style="13"/>
    <col min="2305" max="2305" width="9.75" style="13" customWidth="1"/>
    <col min="2306" max="2306" width="10.5" style="13" bestFit="1" customWidth="1"/>
    <col min="2307" max="2310" width="0" style="13" hidden="1" customWidth="1"/>
    <col min="2311" max="2311" width="12.375" style="13" customWidth="1"/>
    <col min="2312" max="2312" width="11" style="13" customWidth="1"/>
    <col min="2313" max="2313" width="18.75" style="13" bestFit="1" customWidth="1"/>
    <col min="2314" max="2314" width="8.5" style="13" customWidth="1"/>
    <col min="2315" max="2315" width="10.875" style="13" customWidth="1"/>
    <col min="2316" max="2316" width="9.75" style="13" customWidth="1"/>
    <col min="2317" max="2318" width="8.375" style="13" customWidth="1"/>
    <col min="2319" max="2321" width="8.5" style="13" customWidth="1"/>
    <col min="2322" max="2322" width="14.875" style="13" customWidth="1"/>
    <col min="2323" max="2323" width="21.875" style="13" customWidth="1"/>
    <col min="2324" max="2560" width="9" style="13"/>
    <col min="2561" max="2561" width="9.75" style="13" customWidth="1"/>
    <col min="2562" max="2562" width="10.5" style="13" bestFit="1" customWidth="1"/>
    <col min="2563" max="2566" width="0" style="13" hidden="1" customWidth="1"/>
    <col min="2567" max="2567" width="12.375" style="13" customWidth="1"/>
    <col min="2568" max="2568" width="11" style="13" customWidth="1"/>
    <col min="2569" max="2569" width="18.75" style="13" bestFit="1" customWidth="1"/>
    <col min="2570" max="2570" width="8.5" style="13" customWidth="1"/>
    <col min="2571" max="2571" width="10.875" style="13" customWidth="1"/>
    <col min="2572" max="2572" width="9.75" style="13" customWidth="1"/>
    <col min="2573" max="2574" width="8.375" style="13" customWidth="1"/>
    <col min="2575" max="2577" width="8.5" style="13" customWidth="1"/>
    <col min="2578" max="2578" width="14.875" style="13" customWidth="1"/>
    <col min="2579" max="2579" width="21.875" style="13" customWidth="1"/>
    <col min="2580" max="2816" width="9" style="13"/>
    <col min="2817" max="2817" width="9.75" style="13" customWidth="1"/>
    <col min="2818" max="2818" width="10.5" style="13" bestFit="1" customWidth="1"/>
    <col min="2819" max="2822" width="0" style="13" hidden="1" customWidth="1"/>
    <col min="2823" max="2823" width="12.375" style="13" customWidth="1"/>
    <col min="2824" max="2824" width="11" style="13" customWidth="1"/>
    <col min="2825" max="2825" width="18.75" style="13" bestFit="1" customWidth="1"/>
    <col min="2826" max="2826" width="8.5" style="13" customWidth="1"/>
    <col min="2827" max="2827" width="10.875" style="13" customWidth="1"/>
    <col min="2828" max="2828" width="9.75" style="13" customWidth="1"/>
    <col min="2829" max="2830" width="8.375" style="13" customWidth="1"/>
    <col min="2831" max="2833" width="8.5" style="13" customWidth="1"/>
    <col min="2834" max="2834" width="14.875" style="13" customWidth="1"/>
    <col min="2835" max="2835" width="21.875" style="13" customWidth="1"/>
    <col min="2836" max="3072" width="9" style="13"/>
    <col min="3073" max="3073" width="9.75" style="13" customWidth="1"/>
    <col min="3074" max="3074" width="10.5" style="13" bestFit="1" customWidth="1"/>
    <col min="3075" max="3078" width="0" style="13" hidden="1" customWidth="1"/>
    <col min="3079" max="3079" width="12.375" style="13" customWidth="1"/>
    <col min="3080" max="3080" width="11" style="13" customWidth="1"/>
    <col min="3081" max="3081" width="18.75" style="13" bestFit="1" customWidth="1"/>
    <col min="3082" max="3082" width="8.5" style="13" customWidth="1"/>
    <col min="3083" max="3083" width="10.875" style="13" customWidth="1"/>
    <col min="3084" max="3084" width="9.75" style="13" customWidth="1"/>
    <col min="3085" max="3086" width="8.375" style="13" customWidth="1"/>
    <col min="3087" max="3089" width="8.5" style="13" customWidth="1"/>
    <col min="3090" max="3090" width="14.875" style="13" customWidth="1"/>
    <col min="3091" max="3091" width="21.875" style="13" customWidth="1"/>
    <col min="3092" max="3328" width="9" style="13"/>
    <col min="3329" max="3329" width="9.75" style="13" customWidth="1"/>
    <col min="3330" max="3330" width="10.5" style="13" bestFit="1" customWidth="1"/>
    <col min="3331" max="3334" width="0" style="13" hidden="1" customWidth="1"/>
    <col min="3335" max="3335" width="12.375" style="13" customWidth="1"/>
    <col min="3336" max="3336" width="11" style="13" customWidth="1"/>
    <col min="3337" max="3337" width="18.75" style="13" bestFit="1" customWidth="1"/>
    <col min="3338" max="3338" width="8.5" style="13" customWidth="1"/>
    <col min="3339" max="3339" width="10.875" style="13" customWidth="1"/>
    <col min="3340" max="3340" width="9.75" style="13" customWidth="1"/>
    <col min="3341" max="3342" width="8.375" style="13" customWidth="1"/>
    <col min="3343" max="3345" width="8.5" style="13" customWidth="1"/>
    <col min="3346" max="3346" width="14.875" style="13" customWidth="1"/>
    <col min="3347" max="3347" width="21.875" style="13" customWidth="1"/>
    <col min="3348" max="3584" width="9" style="13"/>
    <col min="3585" max="3585" width="9.75" style="13" customWidth="1"/>
    <col min="3586" max="3586" width="10.5" style="13" bestFit="1" customWidth="1"/>
    <col min="3587" max="3590" width="0" style="13" hidden="1" customWidth="1"/>
    <col min="3591" max="3591" width="12.375" style="13" customWidth="1"/>
    <col min="3592" max="3592" width="11" style="13" customWidth="1"/>
    <col min="3593" max="3593" width="18.75" style="13" bestFit="1" customWidth="1"/>
    <col min="3594" max="3594" width="8.5" style="13" customWidth="1"/>
    <col min="3595" max="3595" width="10.875" style="13" customWidth="1"/>
    <col min="3596" max="3596" width="9.75" style="13" customWidth="1"/>
    <col min="3597" max="3598" width="8.375" style="13" customWidth="1"/>
    <col min="3599" max="3601" width="8.5" style="13" customWidth="1"/>
    <col min="3602" max="3602" width="14.875" style="13" customWidth="1"/>
    <col min="3603" max="3603" width="21.875" style="13" customWidth="1"/>
    <col min="3604" max="3840" width="9" style="13"/>
    <col min="3841" max="3841" width="9.75" style="13" customWidth="1"/>
    <col min="3842" max="3842" width="10.5" style="13" bestFit="1" customWidth="1"/>
    <col min="3843" max="3846" width="0" style="13" hidden="1" customWidth="1"/>
    <col min="3847" max="3847" width="12.375" style="13" customWidth="1"/>
    <col min="3848" max="3848" width="11" style="13" customWidth="1"/>
    <col min="3849" max="3849" width="18.75" style="13" bestFit="1" customWidth="1"/>
    <col min="3850" max="3850" width="8.5" style="13" customWidth="1"/>
    <col min="3851" max="3851" width="10.875" style="13" customWidth="1"/>
    <col min="3852" max="3852" width="9.75" style="13" customWidth="1"/>
    <col min="3853" max="3854" width="8.375" style="13" customWidth="1"/>
    <col min="3855" max="3857" width="8.5" style="13" customWidth="1"/>
    <col min="3858" max="3858" width="14.875" style="13" customWidth="1"/>
    <col min="3859" max="3859" width="21.875" style="13" customWidth="1"/>
    <col min="3860" max="4096" width="9" style="13"/>
    <col min="4097" max="4097" width="9.75" style="13" customWidth="1"/>
    <col min="4098" max="4098" width="10.5" style="13" bestFit="1" customWidth="1"/>
    <col min="4099" max="4102" width="0" style="13" hidden="1" customWidth="1"/>
    <col min="4103" max="4103" width="12.375" style="13" customWidth="1"/>
    <col min="4104" max="4104" width="11" style="13" customWidth="1"/>
    <col min="4105" max="4105" width="18.75" style="13" bestFit="1" customWidth="1"/>
    <col min="4106" max="4106" width="8.5" style="13" customWidth="1"/>
    <col min="4107" max="4107" width="10.875" style="13" customWidth="1"/>
    <col min="4108" max="4108" width="9.75" style="13" customWidth="1"/>
    <col min="4109" max="4110" width="8.375" style="13" customWidth="1"/>
    <col min="4111" max="4113" width="8.5" style="13" customWidth="1"/>
    <col min="4114" max="4114" width="14.875" style="13" customWidth="1"/>
    <col min="4115" max="4115" width="21.875" style="13" customWidth="1"/>
    <col min="4116" max="4352" width="9" style="13"/>
    <col min="4353" max="4353" width="9.75" style="13" customWidth="1"/>
    <col min="4354" max="4354" width="10.5" style="13" bestFit="1" customWidth="1"/>
    <col min="4355" max="4358" width="0" style="13" hidden="1" customWidth="1"/>
    <col min="4359" max="4359" width="12.375" style="13" customWidth="1"/>
    <col min="4360" max="4360" width="11" style="13" customWidth="1"/>
    <col min="4361" max="4361" width="18.75" style="13" bestFit="1" customWidth="1"/>
    <col min="4362" max="4362" width="8.5" style="13" customWidth="1"/>
    <col min="4363" max="4363" width="10.875" style="13" customWidth="1"/>
    <col min="4364" max="4364" width="9.75" style="13" customWidth="1"/>
    <col min="4365" max="4366" width="8.375" style="13" customWidth="1"/>
    <col min="4367" max="4369" width="8.5" style="13" customWidth="1"/>
    <col min="4370" max="4370" width="14.875" style="13" customWidth="1"/>
    <col min="4371" max="4371" width="21.875" style="13" customWidth="1"/>
    <col min="4372" max="4608" width="9" style="13"/>
    <col min="4609" max="4609" width="9.75" style="13" customWidth="1"/>
    <col min="4610" max="4610" width="10.5" style="13" bestFit="1" customWidth="1"/>
    <col min="4611" max="4614" width="0" style="13" hidden="1" customWidth="1"/>
    <col min="4615" max="4615" width="12.375" style="13" customWidth="1"/>
    <col min="4616" max="4616" width="11" style="13" customWidth="1"/>
    <col min="4617" max="4617" width="18.75" style="13" bestFit="1" customWidth="1"/>
    <col min="4618" max="4618" width="8.5" style="13" customWidth="1"/>
    <col min="4619" max="4619" width="10.875" style="13" customWidth="1"/>
    <col min="4620" max="4620" width="9.75" style="13" customWidth="1"/>
    <col min="4621" max="4622" width="8.375" style="13" customWidth="1"/>
    <col min="4623" max="4625" width="8.5" style="13" customWidth="1"/>
    <col min="4626" max="4626" width="14.875" style="13" customWidth="1"/>
    <col min="4627" max="4627" width="21.875" style="13" customWidth="1"/>
    <col min="4628" max="4864" width="9" style="13"/>
    <col min="4865" max="4865" width="9.75" style="13" customWidth="1"/>
    <col min="4866" max="4866" width="10.5" style="13" bestFit="1" customWidth="1"/>
    <col min="4867" max="4870" width="0" style="13" hidden="1" customWidth="1"/>
    <col min="4871" max="4871" width="12.375" style="13" customWidth="1"/>
    <col min="4872" max="4872" width="11" style="13" customWidth="1"/>
    <col min="4873" max="4873" width="18.75" style="13" bestFit="1" customWidth="1"/>
    <col min="4874" max="4874" width="8.5" style="13" customWidth="1"/>
    <col min="4875" max="4875" width="10.875" style="13" customWidth="1"/>
    <col min="4876" max="4876" width="9.75" style="13" customWidth="1"/>
    <col min="4877" max="4878" width="8.375" style="13" customWidth="1"/>
    <col min="4879" max="4881" width="8.5" style="13" customWidth="1"/>
    <col min="4882" max="4882" width="14.875" style="13" customWidth="1"/>
    <col min="4883" max="4883" width="21.875" style="13" customWidth="1"/>
    <col min="4884" max="5120" width="9" style="13"/>
    <col min="5121" max="5121" width="9.75" style="13" customWidth="1"/>
    <col min="5122" max="5122" width="10.5" style="13" bestFit="1" customWidth="1"/>
    <col min="5123" max="5126" width="0" style="13" hidden="1" customWidth="1"/>
    <col min="5127" max="5127" width="12.375" style="13" customWidth="1"/>
    <col min="5128" max="5128" width="11" style="13" customWidth="1"/>
    <col min="5129" max="5129" width="18.75" style="13" bestFit="1" customWidth="1"/>
    <col min="5130" max="5130" width="8.5" style="13" customWidth="1"/>
    <col min="5131" max="5131" width="10.875" style="13" customWidth="1"/>
    <col min="5132" max="5132" width="9.75" style="13" customWidth="1"/>
    <col min="5133" max="5134" width="8.375" style="13" customWidth="1"/>
    <col min="5135" max="5137" width="8.5" style="13" customWidth="1"/>
    <col min="5138" max="5138" width="14.875" style="13" customWidth="1"/>
    <col min="5139" max="5139" width="21.875" style="13" customWidth="1"/>
    <col min="5140" max="5376" width="9" style="13"/>
    <col min="5377" max="5377" width="9.75" style="13" customWidth="1"/>
    <col min="5378" max="5378" width="10.5" style="13" bestFit="1" customWidth="1"/>
    <col min="5379" max="5382" width="0" style="13" hidden="1" customWidth="1"/>
    <col min="5383" max="5383" width="12.375" style="13" customWidth="1"/>
    <col min="5384" max="5384" width="11" style="13" customWidth="1"/>
    <col min="5385" max="5385" width="18.75" style="13" bestFit="1" customWidth="1"/>
    <col min="5386" max="5386" width="8.5" style="13" customWidth="1"/>
    <col min="5387" max="5387" width="10.875" style="13" customWidth="1"/>
    <col min="5388" max="5388" width="9.75" style="13" customWidth="1"/>
    <col min="5389" max="5390" width="8.375" style="13" customWidth="1"/>
    <col min="5391" max="5393" width="8.5" style="13" customWidth="1"/>
    <col min="5394" max="5394" width="14.875" style="13" customWidth="1"/>
    <col min="5395" max="5395" width="21.875" style="13" customWidth="1"/>
    <col min="5396" max="5632" width="9" style="13"/>
    <col min="5633" max="5633" width="9.75" style="13" customWidth="1"/>
    <col min="5634" max="5634" width="10.5" style="13" bestFit="1" customWidth="1"/>
    <col min="5635" max="5638" width="0" style="13" hidden="1" customWidth="1"/>
    <col min="5639" max="5639" width="12.375" style="13" customWidth="1"/>
    <col min="5640" max="5640" width="11" style="13" customWidth="1"/>
    <col min="5641" max="5641" width="18.75" style="13" bestFit="1" customWidth="1"/>
    <col min="5642" max="5642" width="8.5" style="13" customWidth="1"/>
    <col min="5643" max="5643" width="10.875" style="13" customWidth="1"/>
    <col min="5644" max="5644" width="9.75" style="13" customWidth="1"/>
    <col min="5645" max="5646" width="8.375" style="13" customWidth="1"/>
    <col min="5647" max="5649" width="8.5" style="13" customWidth="1"/>
    <col min="5650" max="5650" width="14.875" style="13" customWidth="1"/>
    <col min="5651" max="5651" width="21.875" style="13" customWidth="1"/>
    <col min="5652" max="5888" width="9" style="13"/>
    <col min="5889" max="5889" width="9.75" style="13" customWidth="1"/>
    <col min="5890" max="5890" width="10.5" style="13" bestFit="1" customWidth="1"/>
    <col min="5891" max="5894" width="0" style="13" hidden="1" customWidth="1"/>
    <col min="5895" max="5895" width="12.375" style="13" customWidth="1"/>
    <col min="5896" max="5896" width="11" style="13" customWidth="1"/>
    <col min="5897" max="5897" width="18.75" style="13" bestFit="1" customWidth="1"/>
    <col min="5898" max="5898" width="8.5" style="13" customWidth="1"/>
    <col min="5899" max="5899" width="10.875" style="13" customWidth="1"/>
    <col min="5900" max="5900" width="9.75" style="13" customWidth="1"/>
    <col min="5901" max="5902" width="8.375" style="13" customWidth="1"/>
    <col min="5903" max="5905" width="8.5" style="13" customWidth="1"/>
    <col min="5906" max="5906" width="14.875" style="13" customWidth="1"/>
    <col min="5907" max="5907" width="21.875" style="13" customWidth="1"/>
    <col min="5908" max="6144" width="9" style="13"/>
    <col min="6145" max="6145" width="9.75" style="13" customWidth="1"/>
    <col min="6146" max="6146" width="10.5" style="13" bestFit="1" customWidth="1"/>
    <col min="6147" max="6150" width="0" style="13" hidden="1" customWidth="1"/>
    <col min="6151" max="6151" width="12.375" style="13" customWidth="1"/>
    <col min="6152" max="6152" width="11" style="13" customWidth="1"/>
    <col min="6153" max="6153" width="18.75" style="13" bestFit="1" customWidth="1"/>
    <col min="6154" max="6154" width="8.5" style="13" customWidth="1"/>
    <col min="6155" max="6155" width="10.875" style="13" customWidth="1"/>
    <col min="6156" max="6156" width="9.75" style="13" customWidth="1"/>
    <col min="6157" max="6158" width="8.375" style="13" customWidth="1"/>
    <col min="6159" max="6161" width="8.5" style="13" customWidth="1"/>
    <col min="6162" max="6162" width="14.875" style="13" customWidth="1"/>
    <col min="6163" max="6163" width="21.875" style="13" customWidth="1"/>
    <col min="6164" max="6400" width="9" style="13"/>
    <col min="6401" max="6401" width="9.75" style="13" customWidth="1"/>
    <col min="6402" max="6402" width="10.5" style="13" bestFit="1" customWidth="1"/>
    <col min="6403" max="6406" width="0" style="13" hidden="1" customWidth="1"/>
    <col min="6407" max="6407" width="12.375" style="13" customWidth="1"/>
    <col min="6408" max="6408" width="11" style="13" customWidth="1"/>
    <col min="6409" max="6409" width="18.75" style="13" bestFit="1" customWidth="1"/>
    <col min="6410" max="6410" width="8.5" style="13" customWidth="1"/>
    <col min="6411" max="6411" width="10.875" style="13" customWidth="1"/>
    <col min="6412" max="6412" width="9.75" style="13" customWidth="1"/>
    <col min="6413" max="6414" width="8.375" style="13" customWidth="1"/>
    <col min="6415" max="6417" width="8.5" style="13" customWidth="1"/>
    <col min="6418" max="6418" width="14.875" style="13" customWidth="1"/>
    <col min="6419" max="6419" width="21.875" style="13" customWidth="1"/>
    <col min="6420" max="6656" width="9" style="13"/>
    <col min="6657" max="6657" width="9.75" style="13" customWidth="1"/>
    <col min="6658" max="6658" width="10.5" style="13" bestFit="1" customWidth="1"/>
    <col min="6659" max="6662" width="0" style="13" hidden="1" customWidth="1"/>
    <col min="6663" max="6663" width="12.375" style="13" customWidth="1"/>
    <col min="6664" max="6664" width="11" style="13" customWidth="1"/>
    <col min="6665" max="6665" width="18.75" style="13" bestFit="1" customWidth="1"/>
    <col min="6666" max="6666" width="8.5" style="13" customWidth="1"/>
    <col min="6667" max="6667" width="10.875" style="13" customWidth="1"/>
    <col min="6668" max="6668" width="9.75" style="13" customWidth="1"/>
    <col min="6669" max="6670" width="8.375" style="13" customWidth="1"/>
    <col min="6671" max="6673" width="8.5" style="13" customWidth="1"/>
    <col min="6674" max="6674" width="14.875" style="13" customWidth="1"/>
    <col min="6675" max="6675" width="21.875" style="13" customWidth="1"/>
    <col min="6676" max="6912" width="9" style="13"/>
    <col min="6913" max="6913" width="9.75" style="13" customWidth="1"/>
    <col min="6914" max="6914" width="10.5" style="13" bestFit="1" customWidth="1"/>
    <col min="6915" max="6918" width="0" style="13" hidden="1" customWidth="1"/>
    <col min="6919" max="6919" width="12.375" style="13" customWidth="1"/>
    <col min="6920" max="6920" width="11" style="13" customWidth="1"/>
    <col min="6921" max="6921" width="18.75" style="13" bestFit="1" customWidth="1"/>
    <col min="6922" max="6922" width="8.5" style="13" customWidth="1"/>
    <col min="6923" max="6923" width="10.875" style="13" customWidth="1"/>
    <col min="6924" max="6924" width="9.75" style="13" customWidth="1"/>
    <col min="6925" max="6926" width="8.375" style="13" customWidth="1"/>
    <col min="6927" max="6929" width="8.5" style="13" customWidth="1"/>
    <col min="6930" max="6930" width="14.875" style="13" customWidth="1"/>
    <col min="6931" max="6931" width="21.875" style="13" customWidth="1"/>
    <col min="6932" max="7168" width="9" style="13"/>
    <col min="7169" max="7169" width="9.75" style="13" customWidth="1"/>
    <col min="7170" max="7170" width="10.5" style="13" bestFit="1" customWidth="1"/>
    <col min="7171" max="7174" width="0" style="13" hidden="1" customWidth="1"/>
    <col min="7175" max="7175" width="12.375" style="13" customWidth="1"/>
    <col min="7176" max="7176" width="11" style="13" customWidth="1"/>
    <col min="7177" max="7177" width="18.75" style="13" bestFit="1" customWidth="1"/>
    <col min="7178" max="7178" width="8.5" style="13" customWidth="1"/>
    <col min="7179" max="7179" width="10.875" style="13" customWidth="1"/>
    <col min="7180" max="7180" width="9.75" style="13" customWidth="1"/>
    <col min="7181" max="7182" width="8.375" style="13" customWidth="1"/>
    <col min="7183" max="7185" width="8.5" style="13" customWidth="1"/>
    <col min="7186" max="7186" width="14.875" style="13" customWidth="1"/>
    <col min="7187" max="7187" width="21.875" style="13" customWidth="1"/>
    <col min="7188" max="7424" width="9" style="13"/>
    <col min="7425" max="7425" width="9.75" style="13" customWidth="1"/>
    <col min="7426" max="7426" width="10.5" style="13" bestFit="1" customWidth="1"/>
    <col min="7427" max="7430" width="0" style="13" hidden="1" customWidth="1"/>
    <col min="7431" max="7431" width="12.375" style="13" customWidth="1"/>
    <col min="7432" max="7432" width="11" style="13" customWidth="1"/>
    <col min="7433" max="7433" width="18.75" style="13" bestFit="1" customWidth="1"/>
    <col min="7434" max="7434" width="8.5" style="13" customWidth="1"/>
    <col min="7435" max="7435" width="10.875" style="13" customWidth="1"/>
    <col min="7436" max="7436" width="9.75" style="13" customWidth="1"/>
    <col min="7437" max="7438" width="8.375" style="13" customWidth="1"/>
    <col min="7439" max="7441" width="8.5" style="13" customWidth="1"/>
    <col min="7442" max="7442" width="14.875" style="13" customWidth="1"/>
    <col min="7443" max="7443" width="21.875" style="13" customWidth="1"/>
    <col min="7444" max="7680" width="9" style="13"/>
    <col min="7681" max="7681" width="9.75" style="13" customWidth="1"/>
    <col min="7682" max="7682" width="10.5" style="13" bestFit="1" customWidth="1"/>
    <col min="7683" max="7686" width="0" style="13" hidden="1" customWidth="1"/>
    <col min="7687" max="7687" width="12.375" style="13" customWidth="1"/>
    <col min="7688" max="7688" width="11" style="13" customWidth="1"/>
    <col min="7689" max="7689" width="18.75" style="13" bestFit="1" customWidth="1"/>
    <col min="7690" max="7690" width="8.5" style="13" customWidth="1"/>
    <col min="7691" max="7691" width="10.875" style="13" customWidth="1"/>
    <col min="7692" max="7692" width="9.75" style="13" customWidth="1"/>
    <col min="7693" max="7694" width="8.375" style="13" customWidth="1"/>
    <col min="7695" max="7697" width="8.5" style="13" customWidth="1"/>
    <col min="7698" max="7698" width="14.875" style="13" customWidth="1"/>
    <col min="7699" max="7699" width="21.875" style="13" customWidth="1"/>
    <col min="7700" max="7936" width="9" style="13"/>
    <col min="7937" max="7937" width="9.75" style="13" customWidth="1"/>
    <col min="7938" max="7938" width="10.5" style="13" bestFit="1" customWidth="1"/>
    <col min="7939" max="7942" width="0" style="13" hidden="1" customWidth="1"/>
    <col min="7943" max="7943" width="12.375" style="13" customWidth="1"/>
    <col min="7944" max="7944" width="11" style="13" customWidth="1"/>
    <col min="7945" max="7945" width="18.75" style="13" bestFit="1" customWidth="1"/>
    <col min="7946" max="7946" width="8.5" style="13" customWidth="1"/>
    <col min="7947" max="7947" width="10.875" style="13" customWidth="1"/>
    <col min="7948" max="7948" width="9.75" style="13" customWidth="1"/>
    <col min="7949" max="7950" width="8.375" style="13" customWidth="1"/>
    <col min="7951" max="7953" width="8.5" style="13" customWidth="1"/>
    <col min="7954" max="7954" width="14.875" style="13" customWidth="1"/>
    <col min="7955" max="7955" width="21.875" style="13" customWidth="1"/>
    <col min="7956" max="8192" width="9" style="13"/>
    <col min="8193" max="8193" width="9.75" style="13" customWidth="1"/>
    <col min="8194" max="8194" width="10.5" style="13" bestFit="1" customWidth="1"/>
    <col min="8195" max="8198" width="0" style="13" hidden="1" customWidth="1"/>
    <col min="8199" max="8199" width="12.375" style="13" customWidth="1"/>
    <col min="8200" max="8200" width="11" style="13" customWidth="1"/>
    <col min="8201" max="8201" width="18.75" style="13" bestFit="1" customWidth="1"/>
    <col min="8202" max="8202" width="8.5" style="13" customWidth="1"/>
    <col min="8203" max="8203" width="10.875" style="13" customWidth="1"/>
    <col min="8204" max="8204" width="9.75" style="13" customWidth="1"/>
    <col min="8205" max="8206" width="8.375" style="13" customWidth="1"/>
    <col min="8207" max="8209" width="8.5" style="13" customWidth="1"/>
    <col min="8210" max="8210" width="14.875" style="13" customWidth="1"/>
    <col min="8211" max="8211" width="21.875" style="13" customWidth="1"/>
    <col min="8212" max="8448" width="9" style="13"/>
    <col min="8449" max="8449" width="9.75" style="13" customWidth="1"/>
    <col min="8450" max="8450" width="10.5" style="13" bestFit="1" customWidth="1"/>
    <col min="8451" max="8454" width="0" style="13" hidden="1" customWidth="1"/>
    <col min="8455" max="8455" width="12.375" style="13" customWidth="1"/>
    <col min="8456" max="8456" width="11" style="13" customWidth="1"/>
    <col min="8457" max="8457" width="18.75" style="13" bestFit="1" customWidth="1"/>
    <col min="8458" max="8458" width="8.5" style="13" customWidth="1"/>
    <col min="8459" max="8459" width="10.875" style="13" customWidth="1"/>
    <col min="8460" max="8460" width="9.75" style="13" customWidth="1"/>
    <col min="8461" max="8462" width="8.375" style="13" customWidth="1"/>
    <col min="8463" max="8465" width="8.5" style="13" customWidth="1"/>
    <col min="8466" max="8466" width="14.875" style="13" customWidth="1"/>
    <col min="8467" max="8467" width="21.875" style="13" customWidth="1"/>
    <col min="8468" max="8704" width="9" style="13"/>
    <col min="8705" max="8705" width="9.75" style="13" customWidth="1"/>
    <col min="8706" max="8706" width="10.5" style="13" bestFit="1" customWidth="1"/>
    <col min="8707" max="8710" width="0" style="13" hidden="1" customWidth="1"/>
    <col min="8711" max="8711" width="12.375" style="13" customWidth="1"/>
    <col min="8712" max="8712" width="11" style="13" customWidth="1"/>
    <col min="8713" max="8713" width="18.75" style="13" bestFit="1" customWidth="1"/>
    <col min="8714" max="8714" width="8.5" style="13" customWidth="1"/>
    <col min="8715" max="8715" width="10.875" style="13" customWidth="1"/>
    <col min="8716" max="8716" width="9.75" style="13" customWidth="1"/>
    <col min="8717" max="8718" width="8.375" style="13" customWidth="1"/>
    <col min="8719" max="8721" width="8.5" style="13" customWidth="1"/>
    <col min="8722" max="8722" width="14.875" style="13" customWidth="1"/>
    <col min="8723" max="8723" width="21.875" style="13" customWidth="1"/>
    <col min="8724" max="8960" width="9" style="13"/>
    <col min="8961" max="8961" width="9.75" style="13" customWidth="1"/>
    <col min="8962" max="8962" width="10.5" style="13" bestFit="1" customWidth="1"/>
    <col min="8963" max="8966" width="0" style="13" hidden="1" customWidth="1"/>
    <col min="8967" max="8967" width="12.375" style="13" customWidth="1"/>
    <col min="8968" max="8968" width="11" style="13" customWidth="1"/>
    <col min="8969" max="8969" width="18.75" style="13" bestFit="1" customWidth="1"/>
    <col min="8970" max="8970" width="8.5" style="13" customWidth="1"/>
    <col min="8971" max="8971" width="10.875" style="13" customWidth="1"/>
    <col min="8972" max="8972" width="9.75" style="13" customWidth="1"/>
    <col min="8973" max="8974" width="8.375" style="13" customWidth="1"/>
    <col min="8975" max="8977" width="8.5" style="13" customWidth="1"/>
    <col min="8978" max="8978" width="14.875" style="13" customWidth="1"/>
    <col min="8979" max="8979" width="21.875" style="13" customWidth="1"/>
    <col min="8980" max="9216" width="9" style="13"/>
    <col min="9217" max="9217" width="9.75" style="13" customWidth="1"/>
    <col min="9218" max="9218" width="10.5" style="13" bestFit="1" customWidth="1"/>
    <col min="9219" max="9222" width="0" style="13" hidden="1" customWidth="1"/>
    <col min="9223" max="9223" width="12.375" style="13" customWidth="1"/>
    <col min="9224" max="9224" width="11" style="13" customWidth="1"/>
    <col min="9225" max="9225" width="18.75" style="13" bestFit="1" customWidth="1"/>
    <col min="9226" max="9226" width="8.5" style="13" customWidth="1"/>
    <col min="9227" max="9227" width="10.875" style="13" customWidth="1"/>
    <col min="9228" max="9228" width="9.75" style="13" customWidth="1"/>
    <col min="9229" max="9230" width="8.375" style="13" customWidth="1"/>
    <col min="9231" max="9233" width="8.5" style="13" customWidth="1"/>
    <col min="9234" max="9234" width="14.875" style="13" customWidth="1"/>
    <col min="9235" max="9235" width="21.875" style="13" customWidth="1"/>
    <col min="9236" max="9472" width="9" style="13"/>
    <col min="9473" max="9473" width="9.75" style="13" customWidth="1"/>
    <col min="9474" max="9474" width="10.5" style="13" bestFit="1" customWidth="1"/>
    <col min="9475" max="9478" width="0" style="13" hidden="1" customWidth="1"/>
    <col min="9479" max="9479" width="12.375" style="13" customWidth="1"/>
    <col min="9480" max="9480" width="11" style="13" customWidth="1"/>
    <col min="9481" max="9481" width="18.75" style="13" bestFit="1" customWidth="1"/>
    <col min="9482" max="9482" width="8.5" style="13" customWidth="1"/>
    <col min="9483" max="9483" width="10.875" style="13" customWidth="1"/>
    <col min="9484" max="9484" width="9.75" style="13" customWidth="1"/>
    <col min="9485" max="9486" width="8.375" style="13" customWidth="1"/>
    <col min="9487" max="9489" width="8.5" style="13" customWidth="1"/>
    <col min="9490" max="9490" width="14.875" style="13" customWidth="1"/>
    <col min="9491" max="9491" width="21.875" style="13" customWidth="1"/>
    <col min="9492" max="9728" width="9" style="13"/>
    <col min="9729" max="9729" width="9.75" style="13" customWidth="1"/>
    <col min="9730" max="9730" width="10.5" style="13" bestFit="1" customWidth="1"/>
    <col min="9731" max="9734" width="0" style="13" hidden="1" customWidth="1"/>
    <col min="9735" max="9735" width="12.375" style="13" customWidth="1"/>
    <col min="9736" max="9736" width="11" style="13" customWidth="1"/>
    <col min="9737" max="9737" width="18.75" style="13" bestFit="1" customWidth="1"/>
    <col min="9738" max="9738" width="8.5" style="13" customWidth="1"/>
    <col min="9739" max="9739" width="10.875" style="13" customWidth="1"/>
    <col min="9740" max="9740" width="9.75" style="13" customWidth="1"/>
    <col min="9741" max="9742" width="8.375" style="13" customWidth="1"/>
    <col min="9743" max="9745" width="8.5" style="13" customWidth="1"/>
    <col min="9746" max="9746" width="14.875" style="13" customWidth="1"/>
    <col min="9747" max="9747" width="21.875" style="13" customWidth="1"/>
    <col min="9748" max="9984" width="9" style="13"/>
    <col min="9985" max="9985" width="9.75" style="13" customWidth="1"/>
    <col min="9986" max="9986" width="10.5" style="13" bestFit="1" customWidth="1"/>
    <col min="9987" max="9990" width="0" style="13" hidden="1" customWidth="1"/>
    <col min="9991" max="9991" width="12.375" style="13" customWidth="1"/>
    <col min="9992" max="9992" width="11" style="13" customWidth="1"/>
    <col min="9993" max="9993" width="18.75" style="13" bestFit="1" customWidth="1"/>
    <col min="9994" max="9994" width="8.5" style="13" customWidth="1"/>
    <col min="9995" max="9995" width="10.875" style="13" customWidth="1"/>
    <col min="9996" max="9996" width="9.75" style="13" customWidth="1"/>
    <col min="9997" max="9998" width="8.375" style="13" customWidth="1"/>
    <col min="9999" max="10001" width="8.5" style="13" customWidth="1"/>
    <col min="10002" max="10002" width="14.875" style="13" customWidth="1"/>
    <col min="10003" max="10003" width="21.875" style="13" customWidth="1"/>
    <col min="10004" max="10240" width="9" style="13"/>
    <col min="10241" max="10241" width="9.75" style="13" customWidth="1"/>
    <col min="10242" max="10242" width="10.5" style="13" bestFit="1" customWidth="1"/>
    <col min="10243" max="10246" width="0" style="13" hidden="1" customWidth="1"/>
    <col min="10247" max="10247" width="12.375" style="13" customWidth="1"/>
    <col min="10248" max="10248" width="11" style="13" customWidth="1"/>
    <col min="10249" max="10249" width="18.75" style="13" bestFit="1" customWidth="1"/>
    <col min="10250" max="10250" width="8.5" style="13" customWidth="1"/>
    <col min="10251" max="10251" width="10.875" style="13" customWidth="1"/>
    <col min="10252" max="10252" width="9.75" style="13" customWidth="1"/>
    <col min="10253" max="10254" width="8.375" style="13" customWidth="1"/>
    <col min="10255" max="10257" width="8.5" style="13" customWidth="1"/>
    <col min="10258" max="10258" width="14.875" style="13" customWidth="1"/>
    <col min="10259" max="10259" width="21.875" style="13" customWidth="1"/>
    <col min="10260" max="10496" width="9" style="13"/>
    <col min="10497" max="10497" width="9.75" style="13" customWidth="1"/>
    <col min="10498" max="10498" width="10.5" style="13" bestFit="1" customWidth="1"/>
    <col min="10499" max="10502" width="0" style="13" hidden="1" customWidth="1"/>
    <col min="10503" max="10503" width="12.375" style="13" customWidth="1"/>
    <col min="10504" max="10504" width="11" style="13" customWidth="1"/>
    <col min="10505" max="10505" width="18.75" style="13" bestFit="1" customWidth="1"/>
    <col min="10506" max="10506" width="8.5" style="13" customWidth="1"/>
    <col min="10507" max="10507" width="10.875" style="13" customWidth="1"/>
    <col min="10508" max="10508" width="9.75" style="13" customWidth="1"/>
    <col min="10509" max="10510" width="8.375" style="13" customWidth="1"/>
    <col min="10511" max="10513" width="8.5" style="13" customWidth="1"/>
    <col min="10514" max="10514" width="14.875" style="13" customWidth="1"/>
    <col min="10515" max="10515" width="21.875" style="13" customWidth="1"/>
    <col min="10516" max="10752" width="9" style="13"/>
    <col min="10753" max="10753" width="9.75" style="13" customWidth="1"/>
    <col min="10754" max="10754" width="10.5" style="13" bestFit="1" customWidth="1"/>
    <col min="10755" max="10758" width="0" style="13" hidden="1" customWidth="1"/>
    <col min="10759" max="10759" width="12.375" style="13" customWidth="1"/>
    <col min="10760" max="10760" width="11" style="13" customWidth="1"/>
    <col min="10761" max="10761" width="18.75" style="13" bestFit="1" customWidth="1"/>
    <col min="10762" max="10762" width="8.5" style="13" customWidth="1"/>
    <col min="10763" max="10763" width="10.875" style="13" customWidth="1"/>
    <col min="10764" max="10764" width="9.75" style="13" customWidth="1"/>
    <col min="10765" max="10766" width="8.375" style="13" customWidth="1"/>
    <col min="10767" max="10769" width="8.5" style="13" customWidth="1"/>
    <col min="10770" max="10770" width="14.875" style="13" customWidth="1"/>
    <col min="10771" max="10771" width="21.875" style="13" customWidth="1"/>
    <col min="10772" max="11008" width="9" style="13"/>
    <col min="11009" max="11009" width="9.75" style="13" customWidth="1"/>
    <col min="11010" max="11010" width="10.5" style="13" bestFit="1" customWidth="1"/>
    <col min="11011" max="11014" width="0" style="13" hidden="1" customWidth="1"/>
    <col min="11015" max="11015" width="12.375" style="13" customWidth="1"/>
    <col min="11016" max="11016" width="11" style="13" customWidth="1"/>
    <col min="11017" max="11017" width="18.75" style="13" bestFit="1" customWidth="1"/>
    <col min="11018" max="11018" width="8.5" style="13" customWidth="1"/>
    <col min="11019" max="11019" width="10.875" style="13" customWidth="1"/>
    <col min="11020" max="11020" width="9.75" style="13" customWidth="1"/>
    <col min="11021" max="11022" width="8.375" style="13" customWidth="1"/>
    <col min="11023" max="11025" width="8.5" style="13" customWidth="1"/>
    <col min="11026" max="11026" width="14.875" style="13" customWidth="1"/>
    <col min="11027" max="11027" width="21.875" style="13" customWidth="1"/>
    <col min="11028" max="11264" width="9" style="13"/>
    <col min="11265" max="11265" width="9.75" style="13" customWidth="1"/>
    <col min="11266" max="11266" width="10.5" style="13" bestFit="1" customWidth="1"/>
    <col min="11267" max="11270" width="0" style="13" hidden="1" customWidth="1"/>
    <col min="11271" max="11271" width="12.375" style="13" customWidth="1"/>
    <col min="11272" max="11272" width="11" style="13" customWidth="1"/>
    <col min="11273" max="11273" width="18.75" style="13" bestFit="1" customWidth="1"/>
    <col min="11274" max="11274" width="8.5" style="13" customWidth="1"/>
    <col min="11275" max="11275" width="10.875" style="13" customWidth="1"/>
    <col min="11276" max="11276" width="9.75" style="13" customWidth="1"/>
    <col min="11277" max="11278" width="8.375" style="13" customWidth="1"/>
    <col min="11279" max="11281" width="8.5" style="13" customWidth="1"/>
    <col min="11282" max="11282" width="14.875" style="13" customWidth="1"/>
    <col min="11283" max="11283" width="21.875" style="13" customWidth="1"/>
    <col min="11284" max="11520" width="9" style="13"/>
    <col min="11521" max="11521" width="9.75" style="13" customWidth="1"/>
    <col min="11522" max="11522" width="10.5" style="13" bestFit="1" customWidth="1"/>
    <col min="11523" max="11526" width="0" style="13" hidden="1" customWidth="1"/>
    <col min="11527" max="11527" width="12.375" style="13" customWidth="1"/>
    <col min="11528" max="11528" width="11" style="13" customWidth="1"/>
    <col min="11529" max="11529" width="18.75" style="13" bestFit="1" customWidth="1"/>
    <col min="11530" max="11530" width="8.5" style="13" customWidth="1"/>
    <col min="11531" max="11531" width="10.875" style="13" customWidth="1"/>
    <col min="11532" max="11532" width="9.75" style="13" customWidth="1"/>
    <col min="11533" max="11534" width="8.375" style="13" customWidth="1"/>
    <col min="11535" max="11537" width="8.5" style="13" customWidth="1"/>
    <col min="11538" max="11538" width="14.875" style="13" customWidth="1"/>
    <col min="11539" max="11539" width="21.875" style="13" customWidth="1"/>
    <col min="11540" max="11776" width="9" style="13"/>
    <col min="11777" max="11777" width="9.75" style="13" customWidth="1"/>
    <col min="11778" max="11778" width="10.5" style="13" bestFit="1" customWidth="1"/>
    <col min="11779" max="11782" width="0" style="13" hidden="1" customWidth="1"/>
    <col min="11783" max="11783" width="12.375" style="13" customWidth="1"/>
    <col min="11784" max="11784" width="11" style="13" customWidth="1"/>
    <col min="11785" max="11785" width="18.75" style="13" bestFit="1" customWidth="1"/>
    <col min="11786" max="11786" width="8.5" style="13" customWidth="1"/>
    <col min="11787" max="11787" width="10.875" style="13" customWidth="1"/>
    <col min="11788" max="11788" width="9.75" style="13" customWidth="1"/>
    <col min="11789" max="11790" width="8.375" style="13" customWidth="1"/>
    <col min="11791" max="11793" width="8.5" style="13" customWidth="1"/>
    <col min="11794" max="11794" width="14.875" style="13" customWidth="1"/>
    <col min="11795" max="11795" width="21.875" style="13" customWidth="1"/>
    <col min="11796" max="12032" width="9" style="13"/>
    <col min="12033" max="12033" width="9.75" style="13" customWidth="1"/>
    <col min="12034" max="12034" width="10.5" style="13" bestFit="1" customWidth="1"/>
    <col min="12035" max="12038" width="0" style="13" hidden="1" customWidth="1"/>
    <col min="12039" max="12039" width="12.375" style="13" customWidth="1"/>
    <col min="12040" max="12040" width="11" style="13" customWidth="1"/>
    <col min="12041" max="12041" width="18.75" style="13" bestFit="1" customWidth="1"/>
    <col min="12042" max="12042" width="8.5" style="13" customWidth="1"/>
    <col min="12043" max="12043" width="10.875" style="13" customWidth="1"/>
    <col min="12044" max="12044" width="9.75" style="13" customWidth="1"/>
    <col min="12045" max="12046" width="8.375" style="13" customWidth="1"/>
    <col min="12047" max="12049" width="8.5" style="13" customWidth="1"/>
    <col min="12050" max="12050" width="14.875" style="13" customWidth="1"/>
    <col min="12051" max="12051" width="21.875" style="13" customWidth="1"/>
    <col min="12052" max="12288" width="9" style="13"/>
    <col min="12289" max="12289" width="9.75" style="13" customWidth="1"/>
    <col min="12290" max="12290" width="10.5" style="13" bestFit="1" customWidth="1"/>
    <col min="12291" max="12294" width="0" style="13" hidden="1" customWidth="1"/>
    <col min="12295" max="12295" width="12.375" style="13" customWidth="1"/>
    <col min="12296" max="12296" width="11" style="13" customWidth="1"/>
    <col min="12297" max="12297" width="18.75" style="13" bestFit="1" customWidth="1"/>
    <col min="12298" max="12298" width="8.5" style="13" customWidth="1"/>
    <col min="12299" max="12299" width="10.875" style="13" customWidth="1"/>
    <col min="12300" max="12300" width="9.75" style="13" customWidth="1"/>
    <col min="12301" max="12302" width="8.375" style="13" customWidth="1"/>
    <col min="12303" max="12305" width="8.5" style="13" customWidth="1"/>
    <col min="12306" max="12306" width="14.875" style="13" customWidth="1"/>
    <col min="12307" max="12307" width="21.875" style="13" customWidth="1"/>
    <col min="12308" max="12544" width="9" style="13"/>
    <col min="12545" max="12545" width="9.75" style="13" customWidth="1"/>
    <col min="12546" max="12546" width="10.5" style="13" bestFit="1" customWidth="1"/>
    <col min="12547" max="12550" width="0" style="13" hidden="1" customWidth="1"/>
    <col min="12551" max="12551" width="12.375" style="13" customWidth="1"/>
    <col min="12552" max="12552" width="11" style="13" customWidth="1"/>
    <col min="12553" max="12553" width="18.75" style="13" bestFit="1" customWidth="1"/>
    <col min="12554" max="12554" width="8.5" style="13" customWidth="1"/>
    <col min="12555" max="12555" width="10.875" style="13" customWidth="1"/>
    <col min="12556" max="12556" width="9.75" style="13" customWidth="1"/>
    <col min="12557" max="12558" width="8.375" style="13" customWidth="1"/>
    <col min="12559" max="12561" width="8.5" style="13" customWidth="1"/>
    <col min="12562" max="12562" width="14.875" style="13" customWidth="1"/>
    <col min="12563" max="12563" width="21.875" style="13" customWidth="1"/>
    <col min="12564" max="12800" width="9" style="13"/>
    <col min="12801" max="12801" width="9.75" style="13" customWidth="1"/>
    <col min="12802" max="12802" width="10.5" style="13" bestFit="1" customWidth="1"/>
    <col min="12803" max="12806" width="0" style="13" hidden="1" customWidth="1"/>
    <col min="12807" max="12807" width="12.375" style="13" customWidth="1"/>
    <col min="12808" max="12808" width="11" style="13" customWidth="1"/>
    <col min="12809" max="12809" width="18.75" style="13" bestFit="1" customWidth="1"/>
    <col min="12810" max="12810" width="8.5" style="13" customWidth="1"/>
    <col min="12811" max="12811" width="10.875" style="13" customWidth="1"/>
    <col min="12812" max="12812" width="9.75" style="13" customWidth="1"/>
    <col min="12813" max="12814" width="8.375" style="13" customWidth="1"/>
    <col min="12815" max="12817" width="8.5" style="13" customWidth="1"/>
    <col min="12818" max="12818" width="14.875" style="13" customWidth="1"/>
    <col min="12819" max="12819" width="21.875" style="13" customWidth="1"/>
    <col min="12820" max="13056" width="9" style="13"/>
    <col min="13057" max="13057" width="9.75" style="13" customWidth="1"/>
    <col min="13058" max="13058" width="10.5" style="13" bestFit="1" customWidth="1"/>
    <col min="13059" max="13062" width="0" style="13" hidden="1" customWidth="1"/>
    <col min="13063" max="13063" width="12.375" style="13" customWidth="1"/>
    <col min="13064" max="13064" width="11" style="13" customWidth="1"/>
    <col min="13065" max="13065" width="18.75" style="13" bestFit="1" customWidth="1"/>
    <col min="13066" max="13066" width="8.5" style="13" customWidth="1"/>
    <col min="13067" max="13067" width="10.875" style="13" customWidth="1"/>
    <col min="13068" max="13068" width="9.75" style="13" customWidth="1"/>
    <col min="13069" max="13070" width="8.375" style="13" customWidth="1"/>
    <col min="13071" max="13073" width="8.5" style="13" customWidth="1"/>
    <col min="13074" max="13074" width="14.875" style="13" customWidth="1"/>
    <col min="13075" max="13075" width="21.875" style="13" customWidth="1"/>
    <col min="13076" max="13312" width="9" style="13"/>
    <col min="13313" max="13313" width="9.75" style="13" customWidth="1"/>
    <col min="13314" max="13314" width="10.5" style="13" bestFit="1" customWidth="1"/>
    <col min="13315" max="13318" width="0" style="13" hidden="1" customWidth="1"/>
    <col min="13319" max="13319" width="12.375" style="13" customWidth="1"/>
    <col min="13320" max="13320" width="11" style="13" customWidth="1"/>
    <col min="13321" max="13321" width="18.75" style="13" bestFit="1" customWidth="1"/>
    <col min="13322" max="13322" width="8.5" style="13" customWidth="1"/>
    <col min="13323" max="13323" width="10.875" style="13" customWidth="1"/>
    <col min="13324" max="13324" width="9.75" style="13" customWidth="1"/>
    <col min="13325" max="13326" width="8.375" style="13" customWidth="1"/>
    <col min="13327" max="13329" width="8.5" style="13" customWidth="1"/>
    <col min="13330" max="13330" width="14.875" style="13" customWidth="1"/>
    <col min="13331" max="13331" width="21.875" style="13" customWidth="1"/>
    <col min="13332" max="13568" width="9" style="13"/>
    <col min="13569" max="13569" width="9.75" style="13" customWidth="1"/>
    <col min="13570" max="13570" width="10.5" style="13" bestFit="1" customWidth="1"/>
    <col min="13571" max="13574" width="0" style="13" hidden="1" customWidth="1"/>
    <col min="13575" max="13575" width="12.375" style="13" customWidth="1"/>
    <col min="13576" max="13576" width="11" style="13" customWidth="1"/>
    <col min="13577" max="13577" width="18.75" style="13" bestFit="1" customWidth="1"/>
    <col min="13578" max="13578" width="8.5" style="13" customWidth="1"/>
    <col min="13579" max="13579" width="10.875" style="13" customWidth="1"/>
    <col min="13580" max="13580" width="9.75" style="13" customWidth="1"/>
    <col min="13581" max="13582" width="8.375" style="13" customWidth="1"/>
    <col min="13583" max="13585" width="8.5" style="13" customWidth="1"/>
    <col min="13586" max="13586" width="14.875" style="13" customWidth="1"/>
    <col min="13587" max="13587" width="21.875" style="13" customWidth="1"/>
    <col min="13588" max="13824" width="9" style="13"/>
    <col min="13825" max="13825" width="9.75" style="13" customWidth="1"/>
    <col min="13826" max="13826" width="10.5" style="13" bestFit="1" customWidth="1"/>
    <col min="13827" max="13830" width="0" style="13" hidden="1" customWidth="1"/>
    <col min="13831" max="13831" width="12.375" style="13" customWidth="1"/>
    <col min="13832" max="13832" width="11" style="13" customWidth="1"/>
    <col min="13833" max="13833" width="18.75" style="13" bestFit="1" customWidth="1"/>
    <col min="13834" max="13834" width="8.5" style="13" customWidth="1"/>
    <col min="13835" max="13835" width="10.875" style="13" customWidth="1"/>
    <col min="13836" max="13836" width="9.75" style="13" customWidth="1"/>
    <col min="13837" max="13838" width="8.375" style="13" customWidth="1"/>
    <col min="13839" max="13841" width="8.5" style="13" customWidth="1"/>
    <col min="13842" max="13842" width="14.875" style="13" customWidth="1"/>
    <col min="13843" max="13843" width="21.875" style="13" customWidth="1"/>
    <col min="13844" max="14080" width="9" style="13"/>
    <col min="14081" max="14081" width="9.75" style="13" customWidth="1"/>
    <col min="14082" max="14082" width="10.5" style="13" bestFit="1" customWidth="1"/>
    <col min="14083" max="14086" width="0" style="13" hidden="1" customWidth="1"/>
    <col min="14087" max="14087" width="12.375" style="13" customWidth="1"/>
    <col min="14088" max="14088" width="11" style="13" customWidth="1"/>
    <col min="14089" max="14089" width="18.75" style="13" bestFit="1" customWidth="1"/>
    <col min="14090" max="14090" width="8.5" style="13" customWidth="1"/>
    <col min="14091" max="14091" width="10.875" style="13" customWidth="1"/>
    <col min="14092" max="14092" width="9.75" style="13" customWidth="1"/>
    <col min="14093" max="14094" width="8.375" style="13" customWidth="1"/>
    <col min="14095" max="14097" width="8.5" style="13" customWidth="1"/>
    <col min="14098" max="14098" width="14.875" style="13" customWidth="1"/>
    <col min="14099" max="14099" width="21.875" style="13" customWidth="1"/>
    <col min="14100" max="14336" width="9" style="13"/>
    <col min="14337" max="14337" width="9.75" style="13" customWidth="1"/>
    <col min="14338" max="14338" width="10.5" style="13" bestFit="1" customWidth="1"/>
    <col min="14339" max="14342" width="0" style="13" hidden="1" customWidth="1"/>
    <col min="14343" max="14343" width="12.375" style="13" customWidth="1"/>
    <col min="14344" max="14344" width="11" style="13" customWidth="1"/>
    <col min="14345" max="14345" width="18.75" style="13" bestFit="1" customWidth="1"/>
    <col min="14346" max="14346" width="8.5" style="13" customWidth="1"/>
    <col min="14347" max="14347" width="10.875" style="13" customWidth="1"/>
    <col min="14348" max="14348" width="9.75" style="13" customWidth="1"/>
    <col min="14349" max="14350" width="8.375" style="13" customWidth="1"/>
    <col min="14351" max="14353" width="8.5" style="13" customWidth="1"/>
    <col min="14354" max="14354" width="14.875" style="13" customWidth="1"/>
    <col min="14355" max="14355" width="21.875" style="13" customWidth="1"/>
    <col min="14356" max="14592" width="9" style="13"/>
    <col min="14593" max="14593" width="9.75" style="13" customWidth="1"/>
    <col min="14594" max="14594" width="10.5" style="13" bestFit="1" customWidth="1"/>
    <col min="14595" max="14598" width="0" style="13" hidden="1" customWidth="1"/>
    <col min="14599" max="14599" width="12.375" style="13" customWidth="1"/>
    <col min="14600" max="14600" width="11" style="13" customWidth="1"/>
    <col min="14601" max="14601" width="18.75" style="13" bestFit="1" customWidth="1"/>
    <col min="14602" max="14602" width="8.5" style="13" customWidth="1"/>
    <col min="14603" max="14603" width="10.875" style="13" customWidth="1"/>
    <col min="14604" max="14604" width="9.75" style="13" customWidth="1"/>
    <col min="14605" max="14606" width="8.375" style="13" customWidth="1"/>
    <col min="14607" max="14609" width="8.5" style="13" customWidth="1"/>
    <col min="14610" max="14610" width="14.875" style="13" customWidth="1"/>
    <col min="14611" max="14611" width="21.875" style="13" customWidth="1"/>
    <col min="14612" max="14848" width="9" style="13"/>
    <col min="14849" max="14849" width="9.75" style="13" customWidth="1"/>
    <col min="14850" max="14850" width="10.5" style="13" bestFit="1" customWidth="1"/>
    <col min="14851" max="14854" width="0" style="13" hidden="1" customWidth="1"/>
    <col min="14855" max="14855" width="12.375" style="13" customWidth="1"/>
    <col min="14856" max="14856" width="11" style="13" customWidth="1"/>
    <col min="14857" max="14857" width="18.75" style="13" bestFit="1" customWidth="1"/>
    <col min="14858" max="14858" width="8.5" style="13" customWidth="1"/>
    <col min="14859" max="14859" width="10.875" style="13" customWidth="1"/>
    <col min="14860" max="14860" width="9.75" style="13" customWidth="1"/>
    <col min="14861" max="14862" width="8.375" style="13" customWidth="1"/>
    <col min="14863" max="14865" width="8.5" style="13" customWidth="1"/>
    <col min="14866" max="14866" width="14.875" style="13" customWidth="1"/>
    <col min="14867" max="14867" width="21.875" style="13" customWidth="1"/>
    <col min="14868" max="15104" width="9" style="13"/>
    <col min="15105" max="15105" width="9.75" style="13" customWidth="1"/>
    <col min="15106" max="15106" width="10.5" style="13" bestFit="1" customWidth="1"/>
    <col min="15107" max="15110" width="0" style="13" hidden="1" customWidth="1"/>
    <col min="15111" max="15111" width="12.375" style="13" customWidth="1"/>
    <col min="15112" max="15112" width="11" style="13" customWidth="1"/>
    <col min="15113" max="15113" width="18.75" style="13" bestFit="1" customWidth="1"/>
    <col min="15114" max="15114" width="8.5" style="13" customWidth="1"/>
    <col min="15115" max="15115" width="10.875" style="13" customWidth="1"/>
    <col min="15116" max="15116" width="9.75" style="13" customWidth="1"/>
    <col min="15117" max="15118" width="8.375" style="13" customWidth="1"/>
    <col min="15119" max="15121" width="8.5" style="13" customWidth="1"/>
    <col min="15122" max="15122" width="14.875" style="13" customWidth="1"/>
    <col min="15123" max="15123" width="21.875" style="13" customWidth="1"/>
    <col min="15124" max="15360" width="9" style="13"/>
    <col min="15361" max="15361" width="9.75" style="13" customWidth="1"/>
    <col min="15362" max="15362" width="10.5" style="13" bestFit="1" customWidth="1"/>
    <col min="15363" max="15366" width="0" style="13" hidden="1" customWidth="1"/>
    <col min="15367" max="15367" width="12.375" style="13" customWidth="1"/>
    <col min="15368" max="15368" width="11" style="13" customWidth="1"/>
    <col min="15369" max="15369" width="18.75" style="13" bestFit="1" customWidth="1"/>
    <col min="15370" max="15370" width="8.5" style="13" customWidth="1"/>
    <col min="15371" max="15371" width="10.875" style="13" customWidth="1"/>
    <col min="15372" max="15372" width="9.75" style="13" customWidth="1"/>
    <col min="15373" max="15374" width="8.375" style="13" customWidth="1"/>
    <col min="15375" max="15377" width="8.5" style="13" customWidth="1"/>
    <col min="15378" max="15378" width="14.875" style="13" customWidth="1"/>
    <col min="15379" max="15379" width="21.875" style="13" customWidth="1"/>
    <col min="15380" max="15616" width="9" style="13"/>
    <col min="15617" max="15617" width="9.75" style="13" customWidth="1"/>
    <col min="15618" max="15618" width="10.5" style="13" bestFit="1" customWidth="1"/>
    <col min="15619" max="15622" width="0" style="13" hidden="1" customWidth="1"/>
    <col min="15623" max="15623" width="12.375" style="13" customWidth="1"/>
    <col min="15624" max="15624" width="11" style="13" customWidth="1"/>
    <col min="15625" max="15625" width="18.75" style="13" bestFit="1" customWidth="1"/>
    <col min="15626" max="15626" width="8.5" style="13" customWidth="1"/>
    <col min="15627" max="15627" width="10.875" style="13" customWidth="1"/>
    <col min="15628" max="15628" width="9.75" style="13" customWidth="1"/>
    <col min="15629" max="15630" width="8.375" style="13" customWidth="1"/>
    <col min="15631" max="15633" width="8.5" style="13" customWidth="1"/>
    <col min="15634" max="15634" width="14.875" style="13" customWidth="1"/>
    <col min="15635" max="15635" width="21.875" style="13" customWidth="1"/>
    <col min="15636" max="15872" width="9" style="13"/>
    <col min="15873" max="15873" width="9.75" style="13" customWidth="1"/>
    <col min="15874" max="15874" width="10.5" style="13" bestFit="1" customWidth="1"/>
    <col min="15875" max="15878" width="0" style="13" hidden="1" customWidth="1"/>
    <col min="15879" max="15879" width="12.375" style="13" customWidth="1"/>
    <col min="15880" max="15880" width="11" style="13" customWidth="1"/>
    <col min="15881" max="15881" width="18.75" style="13" bestFit="1" customWidth="1"/>
    <col min="15882" max="15882" width="8.5" style="13" customWidth="1"/>
    <col min="15883" max="15883" width="10.875" style="13" customWidth="1"/>
    <col min="15884" max="15884" width="9.75" style="13" customWidth="1"/>
    <col min="15885" max="15886" width="8.375" style="13" customWidth="1"/>
    <col min="15887" max="15889" width="8.5" style="13" customWidth="1"/>
    <col min="15890" max="15890" width="14.875" style="13" customWidth="1"/>
    <col min="15891" max="15891" width="21.875" style="13" customWidth="1"/>
    <col min="15892" max="16128" width="9" style="13"/>
    <col min="16129" max="16129" width="9.75" style="13" customWidth="1"/>
    <col min="16130" max="16130" width="10.5" style="13" bestFit="1" customWidth="1"/>
    <col min="16131" max="16134" width="0" style="13" hidden="1" customWidth="1"/>
    <col min="16135" max="16135" width="12.375" style="13" customWidth="1"/>
    <col min="16136" max="16136" width="11" style="13" customWidth="1"/>
    <col min="16137" max="16137" width="18.75" style="13" bestFit="1" customWidth="1"/>
    <col min="16138" max="16138" width="8.5" style="13" customWidth="1"/>
    <col min="16139" max="16139" width="10.875" style="13" customWidth="1"/>
    <col min="16140" max="16140" width="9.75" style="13" customWidth="1"/>
    <col min="16141" max="16142" width="8.375" style="13" customWidth="1"/>
    <col min="16143" max="16145" width="8.5" style="13" customWidth="1"/>
    <col min="16146" max="16146" width="14.875" style="13" customWidth="1"/>
    <col min="16147" max="16147" width="21.875" style="13" customWidth="1"/>
    <col min="16148" max="16384" width="9" style="13"/>
  </cols>
  <sheetData>
    <row r="1" spans="1:19" ht="25.5" x14ac:dyDescent="0.3">
      <c r="A1" s="163" t="s">
        <v>369</v>
      </c>
      <c r="B1" s="163"/>
      <c r="C1" s="163"/>
      <c r="D1" s="163"/>
      <c r="E1" s="163"/>
      <c r="F1" s="163"/>
      <c r="G1" s="163"/>
      <c r="H1" s="163"/>
      <c r="I1" s="163"/>
      <c r="J1" s="163"/>
      <c r="K1" s="163"/>
      <c r="L1" s="163"/>
      <c r="M1" s="163"/>
      <c r="N1" s="163"/>
      <c r="O1" s="163"/>
      <c r="P1" s="163"/>
      <c r="Q1" s="163"/>
      <c r="R1" s="163"/>
      <c r="S1" s="163"/>
    </row>
    <row r="2" spans="1:19" ht="12" x14ac:dyDescent="0.3">
      <c r="A2" s="164" t="s">
        <v>370</v>
      </c>
      <c r="B2" s="164"/>
      <c r="C2" s="164"/>
      <c r="D2" s="164"/>
      <c r="E2" s="164"/>
      <c r="F2" s="164"/>
      <c r="G2" s="164"/>
      <c r="H2" s="164"/>
      <c r="I2" s="164"/>
      <c r="J2" s="164"/>
      <c r="K2" s="164"/>
      <c r="L2" s="164"/>
      <c r="M2" s="164"/>
      <c r="N2" s="164"/>
      <c r="O2" s="164"/>
      <c r="P2" s="164"/>
      <c r="Q2" s="164"/>
      <c r="R2" s="164"/>
      <c r="S2" s="164"/>
    </row>
    <row r="3" spans="1:19" ht="14.25" customHeight="1" x14ac:dyDescent="0.3">
      <c r="A3" s="112" t="s">
        <v>76</v>
      </c>
      <c r="B3" s="165" t="s">
        <v>371</v>
      </c>
      <c r="C3" s="165"/>
      <c r="D3" s="165"/>
      <c r="E3" s="165"/>
      <c r="F3" s="165"/>
      <c r="G3" s="165"/>
      <c r="H3" s="34"/>
      <c r="I3" s="34"/>
      <c r="J3" s="34"/>
      <c r="K3" s="34"/>
      <c r="L3" s="34"/>
      <c r="M3" s="34"/>
      <c r="N3" s="34"/>
      <c r="O3" s="34"/>
      <c r="P3" s="34"/>
      <c r="Q3" s="34"/>
      <c r="R3" s="34"/>
      <c r="S3" s="34"/>
    </row>
    <row r="4" spans="1:19" ht="14.25" customHeight="1" x14ac:dyDescent="0.3">
      <c r="A4" s="37" t="s">
        <v>372</v>
      </c>
      <c r="B4" s="166" t="s">
        <v>373</v>
      </c>
      <c r="C4" s="166"/>
      <c r="D4" s="166"/>
      <c r="E4" s="166"/>
      <c r="F4" s="166"/>
      <c r="G4" s="166"/>
      <c r="H4" s="34"/>
      <c r="I4" s="34"/>
      <c r="J4" s="34"/>
      <c r="K4" s="34"/>
      <c r="L4" s="34"/>
      <c r="M4" s="34"/>
      <c r="N4" s="34"/>
      <c r="O4" s="34"/>
      <c r="P4" s="34"/>
      <c r="Q4" s="34"/>
      <c r="R4" s="34"/>
      <c r="S4" s="34"/>
    </row>
    <row r="5" spans="1:19" ht="14.25" customHeight="1" x14ac:dyDescent="0.3">
      <c r="A5" s="37" t="s">
        <v>374</v>
      </c>
      <c r="B5" s="166" t="s">
        <v>475</v>
      </c>
      <c r="C5" s="166"/>
      <c r="D5" s="166"/>
      <c r="E5" s="166"/>
      <c r="F5" s="166"/>
      <c r="G5" s="166"/>
      <c r="H5" s="34"/>
      <c r="I5" s="34"/>
      <c r="J5" s="34"/>
      <c r="K5" s="34"/>
      <c r="L5" s="34"/>
      <c r="M5" s="34"/>
      <c r="N5" s="34"/>
      <c r="O5" s="34"/>
      <c r="P5" s="34"/>
      <c r="Q5" s="34"/>
      <c r="R5" s="34"/>
      <c r="S5" s="34"/>
    </row>
    <row r="6" spans="1:19" ht="14.25" customHeight="1" x14ac:dyDescent="0.3">
      <c r="A6" s="37" t="s">
        <v>375</v>
      </c>
      <c r="B6" s="166" t="s">
        <v>476</v>
      </c>
      <c r="C6" s="166"/>
      <c r="D6" s="166"/>
      <c r="E6" s="166"/>
      <c r="F6" s="166"/>
      <c r="G6" s="166"/>
      <c r="H6" s="34"/>
      <c r="I6" s="34"/>
      <c r="J6" s="34"/>
      <c r="K6" s="34"/>
      <c r="L6" s="34"/>
      <c r="M6" s="34"/>
      <c r="N6" s="34"/>
      <c r="O6" s="34"/>
      <c r="P6" s="34"/>
      <c r="Q6" s="34"/>
      <c r="R6" s="34"/>
      <c r="S6" s="34"/>
    </row>
    <row r="7" spans="1:19" s="35" customFormat="1" x14ac:dyDescent="0.3">
      <c r="A7" s="36"/>
    </row>
    <row r="8" spans="1:19" x14ac:dyDescent="0.3">
      <c r="A8" s="157" t="s">
        <v>376</v>
      </c>
      <c r="B8" s="157" t="s">
        <v>377</v>
      </c>
      <c r="C8" s="157" t="s">
        <v>378</v>
      </c>
      <c r="D8" s="157" t="s">
        <v>76</v>
      </c>
      <c r="E8" s="157" t="s">
        <v>379</v>
      </c>
      <c r="F8" s="157" t="s">
        <v>380</v>
      </c>
      <c r="G8" s="157" t="s">
        <v>381</v>
      </c>
      <c r="H8" s="157" t="s">
        <v>74</v>
      </c>
      <c r="I8" s="157" t="s">
        <v>382</v>
      </c>
      <c r="J8" s="157" t="s">
        <v>383</v>
      </c>
      <c r="K8" s="154" t="s">
        <v>384</v>
      </c>
      <c r="L8" s="155"/>
      <c r="M8" s="155"/>
      <c r="N8" s="155"/>
      <c r="O8" s="156"/>
      <c r="P8" s="113" t="s">
        <v>385</v>
      </c>
      <c r="Q8" s="157" t="s">
        <v>386</v>
      </c>
      <c r="R8" s="159" t="s">
        <v>387</v>
      </c>
      <c r="S8" s="161" t="s">
        <v>388</v>
      </c>
    </row>
    <row r="9" spans="1:19" x14ac:dyDescent="0.3">
      <c r="A9" s="158"/>
      <c r="B9" s="158"/>
      <c r="C9" s="158" t="s">
        <v>0</v>
      </c>
      <c r="D9" s="158" t="s">
        <v>0</v>
      </c>
      <c r="E9" s="158" t="s">
        <v>0</v>
      </c>
      <c r="F9" s="158" t="s">
        <v>0</v>
      </c>
      <c r="G9" s="158" t="s">
        <v>0</v>
      </c>
      <c r="H9" s="158" t="s">
        <v>1</v>
      </c>
      <c r="I9" s="158" t="s">
        <v>2</v>
      </c>
      <c r="J9" s="158"/>
      <c r="K9" s="31"/>
      <c r="L9" s="112" t="s">
        <v>389</v>
      </c>
      <c r="M9" s="112" t="s">
        <v>390</v>
      </c>
      <c r="N9" s="112" t="s">
        <v>391</v>
      </c>
      <c r="O9" s="112" t="s">
        <v>392</v>
      </c>
      <c r="P9" s="114" t="s">
        <v>393</v>
      </c>
      <c r="Q9" s="158"/>
      <c r="R9" s="160"/>
      <c r="S9" s="162"/>
    </row>
    <row r="10" spans="1:19" ht="15.75" customHeight="1" x14ac:dyDescent="0.3">
      <c r="A10" s="148"/>
      <c r="B10" s="168" t="s">
        <v>394</v>
      </c>
      <c r="C10" s="142" t="s">
        <v>395</v>
      </c>
      <c r="D10" s="142" t="s">
        <v>396</v>
      </c>
      <c r="E10" s="142" t="s">
        <v>397</v>
      </c>
      <c r="F10" s="142" t="s">
        <v>398</v>
      </c>
      <c r="G10" s="174" t="s">
        <v>399</v>
      </c>
      <c r="H10" s="174" t="s">
        <v>400</v>
      </c>
      <c r="I10" s="174" t="s">
        <v>401</v>
      </c>
      <c r="J10" s="177" t="s">
        <v>402</v>
      </c>
      <c r="K10" s="117" t="s">
        <v>403</v>
      </c>
      <c r="L10" s="117" t="s">
        <v>404</v>
      </c>
      <c r="M10" s="118">
        <v>9.98E-2</v>
      </c>
      <c r="N10" s="139">
        <v>0.26529999999999998</v>
      </c>
      <c r="O10" s="139">
        <v>0.12640000000000001</v>
      </c>
      <c r="P10" s="152"/>
      <c r="Q10" s="119"/>
      <c r="R10" s="2" t="str">
        <f>IF(O10&gt;70%,"별도 보고할 것","정상")</f>
        <v>정상</v>
      </c>
      <c r="S10" s="116"/>
    </row>
    <row r="11" spans="1:19" ht="15.75" customHeight="1" x14ac:dyDescent="0.3">
      <c r="A11" s="148"/>
      <c r="B11" s="148"/>
      <c r="C11" s="143"/>
      <c r="D11" s="143"/>
      <c r="E11" s="143"/>
      <c r="F11" s="143"/>
      <c r="G11" s="175"/>
      <c r="H11" s="175"/>
      <c r="I11" s="175"/>
      <c r="J11" s="178"/>
      <c r="K11" s="117" t="s">
        <v>405</v>
      </c>
      <c r="L11" s="117" t="s">
        <v>406</v>
      </c>
      <c r="M11" s="118">
        <v>0.29830000000000001</v>
      </c>
      <c r="N11" s="139">
        <v>0.52900000000000003</v>
      </c>
      <c r="O11" s="139">
        <v>0.40899999999999997</v>
      </c>
      <c r="P11" s="152"/>
      <c r="Q11" s="120"/>
      <c r="R11" s="2" t="str">
        <f>IF(O11&gt;70%,"별도 보고할 것","정상")</f>
        <v>정상</v>
      </c>
      <c r="S11" s="116"/>
    </row>
    <row r="12" spans="1:19" ht="15.75" customHeight="1" x14ac:dyDescent="0.3">
      <c r="A12" s="148"/>
      <c r="B12" s="148"/>
      <c r="C12" s="143"/>
      <c r="D12" s="143"/>
      <c r="E12" s="143"/>
      <c r="F12" s="143"/>
      <c r="G12" s="175"/>
      <c r="H12" s="175"/>
      <c r="I12" s="175"/>
      <c r="J12" s="178"/>
      <c r="K12" s="117" t="s">
        <v>407</v>
      </c>
      <c r="L12" s="117">
        <v>50</v>
      </c>
      <c r="M12" s="137" t="s">
        <v>398</v>
      </c>
      <c r="N12" s="2">
        <v>0.21060000000000001</v>
      </c>
      <c r="O12" s="121">
        <f>(L12-P12)/L12</f>
        <v>0.66799999999999993</v>
      </c>
      <c r="P12" s="122">
        <v>16.600000000000001</v>
      </c>
      <c r="Q12" s="150" t="s">
        <v>408</v>
      </c>
      <c r="R12" s="2" t="str">
        <f>IF(O12&gt;75%,"별도 보고할 것","정상")</f>
        <v>정상</v>
      </c>
      <c r="S12" s="116"/>
    </row>
    <row r="13" spans="1:19" ht="15.75" customHeight="1" x14ac:dyDescent="0.3">
      <c r="A13" s="148"/>
      <c r="B13" s="148"/>
      <c r="C13" s="144"/>
      <c r="D13" s="144"/>
      <c r="E13" s="144"/>
      <c r="F13" s="144"/>
      <c r="G13" s="176"/>
      <c r="H13" s="176"/>
      <c r="I13" s="176"/>
      <c r="J13" s="179"/>
      <c r="K13" s="117" t="s">
        <v>472</v>
      </c>
      <c r="L13" s="117">
        <v>49</v>
      </c>
      <c r="M13" s="137" t="s">
        <v>398</v>
      </c>
      <c r="N13" s="2">
        <v>0.45279999999999998</v>
      </c>
      <c r="O13" s="121">
        <f>(L13-P13)/L13</f>
        <v>0.60408163265306125</v>
      </c>
      <c r="P13" s="122">
        <v>19.399999999999999</v>
      </c>
      <c r="Q13" s="167"/>
      <c r="R13" s="2" t="str">
        <f>IF(O13&gt;70%,"별도 보고할 것","정상")</f>
        <v>정상</v>
      </c>
      <c r="S13" s="116"/>
    </row>
    <row r="14" spans="1:19" ht="15.75" customHeight="1" x14ac:dyDescent="0.3">
      <c r="A14" s="148"/>
      <c r="B14" s="148"/>
      <c r="C14" s="142" t="s">
        <v>395</v>
      </c>
      <c r="D14" s="142" t="s">
        <v>411</v>
      </c>
      <c r="E14" s="142" t="s">
        <v>397</v>
      </c>
      <c r="F14" s="142" t="s">
        <v>410</v>
      </c>
      <c r="G14" s="174" t="s">
        <v>399</v>
      </c>
      <c r="H14" s="174" t="s">
        <v>412</v>
      </c>
      <c r="I14" s="174" t="s">
        <v>413</v>
      </c>
      <c r="J14" s="177" t="s">
        <v>408</v>
      </c>
      <c r="K14" s="117" t="s">
        <v>403</v>
      </c>
      <c r="L14" s="117" t="s">
        <v>404</v>
      </c>
      <c r="M14" s="138">
        <v>0.10639999999999999</v>
      </c>
      <c r="N14" s="138">
        <v>0.26219999999999999</v>
      </c>
      <c r="O14" s="138">
        <v>0.13320000000000001</v>
      </c>
      <c r="P14" s="152"/>
      <c r="Q14" s="119"/>
      <c r="R14" s="2" t="str">
        <f>IF(O14&gt;70%,"별도 보고할 것","정상")</f>
        <v>정상</v>
      </c>
      <c r="S14" s="116"/>
    </row>
    <row r="15" spans="1:19" ht="15.75" customHeight="1" x14ac:dyDescent="0.3">
      <c r="A15" s="148"/>
      <c r="B15" s="148"/>
      <c r="C15" s="143"/>
      <c r="D15" s="143"/>
      <c r="E15" s="143"/>
      <c r="F15" s="143"/>
      <c r="G15" s="175"/>
      <c r="H15" s="175"/>
      <c r="I15" s="175"/>
      <c r="J15" s="178"/>
      <c r="K15" s="117" t="s">
        <v>414</v>
      </c>
      <c r="L15" s="117" t="s">
        <v>406</v>
      </c>
      <c r="M15" s="138">
        <v>0.28620000000000001</v>
      </c>
      <c r="N15" s="138">
        <v>0.53320000000000001</v>
      </c>
      <c r="O15" s="138">
        <v>0.41649999999999998</v>
      </c>
      <c r="P15" s="152"/>
      <c r="Q15" s="120"/>
      <c r="R15" s="2" t="str">
        <f>IF(O15&gt;70%,"별도 보고할 것","정상")</f>
        <v>정상</v>
      </c>
      <c r="S15" s="116"/>
    </row>
    <row r="16" spans="1:19" ht="15.75" customHeight="1" x14ac:dyDescent="0.3">
      <c r="A16" s="148"/>
      <c r="B16" s="148"/>
      <c r="C16" s="143"/>
      <c r="D16" s="143"/>
      <c r="E16" s="143"/>
      <c r="F16" s="143"/>
      <c r="G16" s="175"/>
      <c r="H16" s="175"/>
      <c r="I16" s="175"/>
      <c r="J16" s="178"/>
      <c r="K16" s="117" t="s">
        <v>415</v>
      </c>
      <c r="L16" s="117">
        <v>50</v>
      </c>
      <c r="M16" s="2" t="s">
        <v>410</v>
      </c>
      <c r="N16" s="2">
        <v>0.44900000000000001</v>
      </c>
      <c r="O16" s="121">
        <f>(L16-P16)/L16</f>
        <v>0.67200000000000004</v>
      </c>
      <c r="P16" s="122">
        <v>16.399999999999999</v>
      </c>
      <c r="Q16" s="150" t="s">
        <v>408</v>
      </c>
      <c r="R16" s="2" t="str">
        <f>IF(O16&gt;75%,"별도 보고할 것","정상")</f>
        <v>정상</v>
      </c>
      <c r="S16" s="116"/>
    </row>
    <row r="17" spans="1:19" ht="15.75" customHeight="1" x14ac:dyDescent="0.3">
      <c r="A17" s="148"/>
      <c r="B17" s="148"/>
      <c r="C17" s="144"/>
      <c r="D17" s="144"/>
      <c r="E17" s="144"/>
      <c r="F17" s="144"/>
      <c r="G17" s="176"/>
      <c r="H17" s="176"/>
      <c r="I17" s="176"/>
      <c r="J17" s="179"/>
      <c r="K17" s="117" t="s">
        <v>416</v>
      </c>
      <c r="L17" s="117">
        <v>49</v>
      </c>
      <c r="M17" s="2" t="s">
        <v>410</v>
      </c>
      <c r="N17" s="2" t="s">
        <v>410</v>
      </c>
      <c r="O17" s="121">
        <f>(L17-P17)/L17</f>
        <v>0.60408163265306125</v>
      </c>
      <c r="P17" s="122">
        <v>19.399999999999999</v>
      </c>
      <c r="Q17" s="167"/>
      <c r="R17" s="2" t="str">
        <f>IF(O17&gt;70%,"별도 보고할 것","정상")</f>
        <v>정상</v>
      </c>
      <c r="S17" s="116"/>
    </row>
    <row r="18" spans="1:19" s="123" customFormat="1" ht="15.75" customHeight="1" x14ac:dyDescent="0.3">
      <c r="A18" s="148"/>
      <c r="B18" s="148"/>
      <c r="C18" s="142" t="s">
        <v>417</v>
      </c>
      <c r="D18" s="145" t="s">
        <v>411</v>
      </c>
      <c r="E18" s="145" t="s">
        <v>418</v>
      </c>
      <c r="F18" s="145" t="s">
        <v>410</v>
      </c>
      <c r="G18" s="174" t="s">
        <v>399</v>
      </c>
      <c r="H18" s="174" t="s">
        <v>419</v>
      </c>
      <c r="I18" s="174" t="s">
        <v>420</v>
      </c>
      <c r="J18" s="177" t="s">
        <v>408</v>
      </c>
      <c r="K18" s="117" t="s">
        <v>403</v>
      </c>
      <c r="L18" s="117" t="s">
        <v>404</v>
      </c>
      <c r="M18" s="118">
        <v>0.1003</v>
      </c>
      <c r="N18" s="118">
        <v>0.22869999999999999</v>
      </c>
      <c r="O18" s="109">
        <v>0.1268</v>
      </c>
      <c r="P18" s="152"/>
      <c r="Q18" s="119"/>
      <c r="R18" s="2" t="str">
        <f>IF(O18&gt;70%,"별도 보고할 것","정상")</f>
        <v>정상</v>
      </c>
      <c r="S18" s="116"/>
    </row>
    <row r="19" spans="1:19" s="123" customFormat="1" ht="15.75" customHeight="1" x14ac:dyDescent="0.3">
      <c r="A19" s="148"/>
      <c r="B19" s="148"/>
      <c r="C19" s="143"/>
      <c r="D19" s="146"/>
      <c r="E19" s="146"/>
      <c r="F19" s="146"/>
      <c r="G19" s="175"/>
      <c r="H19" s="175"/>
      <c r="I19" s="175"/>
      <c r="J19" s="178"/>
      <c r="K19" s="117" t="s">
        <v>421</v>
      </c>
      <c r="L19" s="117" t="s">
        <v>406</v>
      </c>
      <c r="M19" s="118">
        <v>0.3135</v>
      </c>
      <c r="N19" s="118">
        <v>0.54120000000000001</v>
      </c>
      <c r="O19" s="109">
        <v>0.42749999999999999</v>
      </c>
      <c r="P19" s="152"/>
      <c r="Q19" s="120"/>
      <c r="R19" s="2" t="str">
        <f>IF(O19&gt;70%,"별도 보고할 것","정상")</f>
        <v>정상</v>
      </c>
      <c r="S19" s="116"/>
    </row>
    <row r="20" spans="1:19" s="123" customFormat="1" ht="15.75" customHeight="1" x14ac:dyDescent="0.3">
      <c r="A20" s="148"/>
      <c r="B20" s="148"/>
      <c r="C20" s="143"/>
      <c r="D20" s="146"/>
      <c r="E20" s="146"/>
      <c r="F20" s="146"/>
      <c r="G20" s="175"/>
      <c r="H20" s="175"/>
      <c r="I20" s="175"/>
      <c r="J20" s="178"/>
      <c r="K20" s="117" t="s">
        <v>415</v>
      </c>
      <c r="L20" s="117">
        <v>50</v>
      </c>
      <c r="M20" s="2" t="s">
        <v>410</v>
      </c>
      <c r="N20" s="2">
        <v>0.44900000000000001</v>
      </c>
      <c r="O20" s="121">
        <f>(L20-P20)/L20</f>
        <v>0.67</v>
      </c>
      <c r="P20" s="122">
        <v>16.5</v>
      </c>
      <c r="Q20" s="150" t="s">
        <v>402</v>
      </c>
      <c r="R20" s="2" t="str">
        <f>IF(O20&gt;75%,"별도 보고할 것","정상")</f>
        <v>정상</v>
      </c>
      <c r="S20" s="116"/>
    </row>
    <row r="21" spans="1:19" s="123" customFormat="1" ht="15.75" customHeight="1" x14ac:dyDescent="0.3">
      <c r="A21" s="148"/>
      <c r="B21" s="148"/>
      <c r="C21" s="144"/>
      <c r="D21" s="147"/>
      <c r="E21" s="147"/>
      <c r="F21" s="147"/>
      <c r="G21" s="176"/>
      <c r="H21" s="176"/>
      <c r="I21" s="176"/>
      <c r="J21" s="179"/>
      <c r="K21" s="117" t="s">
        <v>409</v>
      </c>
      <c r="L21" s="117">
        <v>49</v>
      </c>
      <c r="M21" s="2" t="s">
        <v>410</v>
      </c>
      <c r="N21" s="2" t="s">
        <v>410</v>
      </c>
      <c r="O21" s="121">
        <f>(L21-P21)/L21</f>
        <v>0.60408163265306125</v>
      </c>
      <c r="P21" s="122">
        <v>19.399999999999999</v>
      </c>
      <c r="Q21" s="167"/>
      <c r="R21" s="2" t="str">
        <f>IF(O21&gt;70%,"별도 보고할 것","정상")</f>
        <v>정상</v>
      </c>
      <c r="S21" s="116"/>
    </row>
    <row r="22" spans="1:19" s="123" customFormat="1" ht="15.75" customHeight="1" x14ac:dyDescent="0.3">
      <c r="A22" s="148"/>
      <c r="B22" s="148"/>
      <c r="C22" s="142" t="s">
        <v>395</v>
      </c>
      <c r="D22" s="145" t="s">
        <v>411</v>
      </c>
      <c r="E22" s="145" t="s">
        <v>397</v>
      </c>
      <c r="F22" s="145" t="s">
        <v>410</v>
      </c>
      <c r="G22" s="174" t="s">
        <v>399</v>
      </c>
      <c r="H22" s="174" t="s">
        <v>422</v>
      </c>
      <c r="I22" s="174" t="s">
        <v>423</v>
      </c>
      <c r="J22" s="177" t="s">
        <v>408</v>
      </c>
      <c r="K22" s="117" t="s">
        <v>403</v>
      </c>
      <c r="L22" s="117" t="s">
        <v>404</v>
      </c>
      <c r="M22" s="118">
        <v>0.1002</v>
      </c>
      <c r="N22" s="118">
        <v>0.20619999999999999</v>
      </c>
      <c r="O22" s="109">
        <v>0.1268</v>
      </c>
      <c r="P22" s="152"/>
      <c r="Q22" s="119"/>
      <c r="R22" s="2" t="str">
        <f>IF(O22&gt;70%,"별도 보고할 것","정상")</f>
        <v>정상</v>
      </c>
      <c r="S22" s="116"/>
    </row>
    <row r="23" spans="1:19" s="123" customFormat="1" ht="15.75" customHeight="1" x14ac:dyDescent="0.3">
      <c r="A23" s="148"/>
      <c r="B23" s="148"/>
      <c r="C23" s="143"/>
      <c r="D23" s="146"/>
      <c r="E23" s="146"/>
      <c r="F23" s="146"/>
      <c r="G23" s="175"/>
      <c r="H23" s="175"/>
      <c r="I23" s="175"/>
      <c r="J23" s="178"/>
      <c r="K23" s="117" t="s">
        <v>421</v>
      </c>
      <c r="L23" s="117" t="s">
        <v>406</v>
      </c>
      <c r="M23" s="118">
        <v>0.30449999999999999</v>
      </c>
      <c r="N23" s="109">
        <v>0.64449999999999996</v>
      </c>
      <c r="O23" s="109">
        <v>0.47399999999999998</v>
      </c>
      <c r="P23" s="152"/>
      <c r="Q23" s="120"/>
      <c r="R23" s="2" t="str">
        <f>IF(O23&gt;70%,"별도 보고할 것","정상")</f>
        <v>정상</v>
      </c>
      <c r="S23" s="116"/>
    </row>
    <row r="24" spans="1:19" s="123" customFormat="1" ht="15.75" customHeight="1" x14ac:dyDescent="0.3">
      <c r="A24" s="148"/>
      <c r="B24" s="148"/>
      <c r="C24" s="143"/>
      <c r="D24" s="146"/>
      <c r="E24" s="146"/>
      <c r="F24" s="146"/>
      <c r="G24" s="175"/>
      <c r="H24" s="175"/>
      <c r="I24" s="175"/>
      <c r="J24" s="178"/>
      <c r="K24" s="117" t="s">
        <v>415</v>
      </c>
      <c r="L24" s="117">
        <v>50</v>
      </c>
      <c r="M24" s="2" t="s">
        <v>410</v>
      </c>
      <c r="N24" s="2">
        <v>0.44900000000000001</v>
      </c>
      <c r="O24" s="121">
        <f>(L24-P24)/L24</f>
        <v>0.67</v>
      </c>
      <c r="P24" s="122">
        <v>16.5</v>
      </c>
      <c r="Q24" s="150" t="s">
        <v>408</v>
      </c>
      <c r="R24" s="2" t="str">
        <f>IF(O24&gt;75%,"별도 보고할 것","정상")</f>
        <v>정상</v>
      </c>
      <c r="S24" s="116"/>
    </row>
    <row r="25" spans="1:19" s="123" customFormat="1" ht="15.75" customHeight="1" x14ac:dyDescent="0.3">
      <c r="A25" s="148"/>
      <c r="B25" s="148"/>
      <c r="C25" s="144"/>
      <c r="D25" s="146"/>
      <c r="E25" s="146"/>
      <c r="F25" s="146"/>
      <c r="G25" s="175"/>
      <c r="H25" s="176"/>
      <c r="I25" s="175"/>
      <c r="J25" s="178"/>
      <c r="K25" s="117" t="s">
        <v>409</v>
      </c>
      <c r="L25" s="117">
        <v>49</v>
      </c>
      <c r="M25" s="110" t="s">
        <v>410</v>
      </c>
      <c r="N25" s="110" t="s">
        <v>410</v>
      </c>
      <c r="O25" s="115">
        <f>(L25-P25)/L25</f>
        <v>0.60408163265306125</v>
      </c>
      <c r="P25" s="122">
        <v>19.399999999999999</v>
      </c>
      <c r="Q25" s="151"/>
      <c r="R25" s="110" t="str">
        <f>IF(O25&gt;70%,"별도 보고할 것","정상")</f>
        <v>정상</v>
      </c>
      <c r="S25" s="124"/>
    </row>
    <row r="26" spans="1:19" s="123" customFormat="1" ht="15.75" customHeight="1" x14ac:dyDescent="0.3">
      <c r="A26" s="148"/>
      <c r="B26" s="169" t="s">
        <v>424</v>
      </c>
      <c r="C26" s="142" t="s">
        <v>395</v>
      </c>
      <c r="D26" s="148" t="s">
        <v>425</v>
      </c>
      <c r="E26" s="148" t="s">
        <v>397</v>
      </c>
      <c r="F26" s="148" t="s">
        <v>410</v>
      </c>
      <c r="G26" s="149" t="s">
        <v>426</v>
      </c>
      <c r="H26" s="149" t="s">
        <v>427</v>
      </c>
      <c r="I26" s="149" t="s">
        <v>428</v>
      </c>
      <c r="J26" s="153" t="s">
        <v>408</v>
      </c>
      <c r="K26" s="117" t="s">
        <v>403</v>
      </c>
      <c r="L26" s="117" t="s">
        <v>429</v>
      </c>
      <c r="M26" s="118">
        <v>3.5000000000000001E-3</v>
      </c>
      <c r="N26" s="118">
        <v>3.5799999999999998E-2</v>
      </c>
      <c r="O26" s="118">
        <v>7.6E-3</v>
      </c>
      <c r="P26" s="152"/>
      <c r="Q26" s="140" t="str">
        <f>IF(N28&gt;80%,"별도 보고할 것","정상")</f>
        <v>정상</v>
      </c>
      <c r="R26" s="2" t="str">
        <f>IF(O26&gt;70%,"별도 보고할 것","정상")</f>
        <v>정상</v>
      </c>
      <c r="S26" s="124"/>
    </row>
    <row r="27" spans="1:19" s="123" customFormat="1" ht="15.75" customHeight="1" x14ac:dyDescent="0.3">
      <c r="A27" s="148"/>
      <c r="B27" s="170"/>
      <c r="C27" s="143"/>
      <c r="D27" s="148"/>
      <c r="E27" s="148"/>
      <c r="F27" s="148"/>
      <c r="G27" s="149"/>
      <c r="H27" s="149"/>
      <c r="I27" s="149"/>
      <c r="J27" s="153"/>
      <c r="K27" s="117" t="s">
        <v>421</v>
      </c>
      <c r="L27" s="117">
        <v>20.213000000000001</v>
      </c>
      <c r="M27" s="118">
        <v>0.2404</v>
      </c>
      <c r="N27" s="118">
        <v>0.2457</v>
      </c>
      <c r="O27" s="109">
        <v>0.24160000000000001</v>
      </c>
      <c r="P27" s="152"/>
      <c r="Q27" s="141"/>
      <c r="R27" s="2" t="str">
        <f>IF(O27&gt;70%,"별도 보고할 것","정상")</f>
        <v>정상</v>
      </c>
      <c r="S27" s="124"/>
    </row>
    <row r="28" spans="1:19" s="123" customFormat="1" ht="15.75" customHeight="1" x14ac:dyDescent="0.3">
      <c r="A28" s="148"/>
      <c r="B28" s="170"/>
      <c r="C28" s="143"/>
      <c r="D28" s="148"/>
      <c r="E28" s="148"/>
      <c r="F28" s="148"/>
      <c r="G28" s="149"/>
      <c r="H28" s="149"/>
      <c r="I28" s="149"/>
      <c r="J28" s="153"/>
      <c r="K28" s="117" t="s">
        <v>415</v>
      </c>
      <c r="L28" s="117">
        <v>50</v>
      </c>
      <c r="M28" s="125"/>
      <c r="N28" s="125"/>
      <c r="O28" s="108">
        <f>(L28-P28)/L28</f>
        <v>0.55200000000000005</v>
      </c>
      <c r="P28" s="122">
        <v>22.4</v>
      </c>
      <c r="Q28" s="141"/>
      <c r="R28" s="2" t="str">
        <f>IF(O28&gt;75%,"별도 보고할 것","정상")</f>
        <v>정상</v>
      </c>
      <c r="S28" s="124"/>
    </row>
    <row r="29" spans="1:19" s="123" customFormat="1" ht="15.75" customHeight="1" x14ac:dyDescent="0.3">
      <c r="A29" s="148"/>
      <c r="B29" s="170"/>
      <c r="C29" s="144"/>
      <c r="D29" s="148"/>
      <c r="E29" s="148"/>
      <c r="F29" s="148"/>
      <c r="G29" s="149"/>
      <c r="H29" s="149"/>
      <c r="I29" s="149"/>
      <c r="J29" s="153"/>
      <c r="K29" s="117" t="s">
        <v>409</v>
      </c>
      <c r="L29" s="117">
        <v>49</v>
      </c>
      <c r="M29" s="125"/>
      <c r="N29" s="125"/>
      <c r="O29" s="108">
        <f>(L29-P29)/L29</f>
        <v>0.33061224489795926</v>
      </c>
      <c r="P29" s="122">
        <v>32.799999999999997</v>
      </c>
      <c r="Q29" s="141"/>
      <c r="R29" s="2" t="str">
        <f>IF(O29&gt;70%,"별도 보고할 것","정상")</f>
        <v>정상</v>
      </c>
      <c r="S29" s="124"/>
    </row>
    <row r="30" spans="1:19" s="123" customFormat="1" ht="15.75" customHeight="1" x14ac:dyDescent="0.3">
      <c r="A30" s="148"/>
      <c r="B30" s="170"/>
      <c r="C30" s="142" t="s">
        <v>395</v>
      </c>
      <c r="D30" s="148" t="s">
        <v>425</v>
      </c>
      <c r="E30" s="148" t="s">
        <v>397</v>
      </c>
      <c r="F30" s="148" t="s">
        <v>410</v>
      </c>
      <c r="G30" s="149" t="s">
        <v>426</v>
      </c>
      <c r="H30" s="149" t="s">
        <v>430</v>
      </c>
      <c r="I30" s="149" t="s">
        <v>431</v>
      </c>
      <c r="J30" s="153" t="s">
        <v>408</v>
      </c>
      <c r="K30" s="117" t="s">
        <v>403</v>
      </c>
      <c r="L30" s="117" t="s">
        <v>429</v>
      </c>
      <c r="M30" s="118">
        <v>3.3E-3</v>
      </c>
      <c r="N30" s="118">
        <v>3.5299999999999998E-2</v>
      </c>
      <c r="O30" s="118">
        <v>7.3000000000000001E-3</v>
      </c>
      <c r="P30" s="152"/>
      <c r="Q30" s="140" t="str">
        <f>IF(N32&gt;80%,"별도 보고할 것","정상")</f>
        <v>정상</v>
      </c>
      <c r="R30" s="2" t="str">
        <f>IF(O30&gt;70%,"별도 보고할 것","정상")</f>
        <v>정상</v>
      </c>
      <c r="S30" s="124"/>
    </row>
    <row r="31" spans="1:19" s="123" customFormat="1" ht="15.75" customHeight="1" x14ac:dyDescent="0.3">
      <c r="A31" s="148"/>
      <c r="B31" s="170"/>
      <c r="C31" s="143"/>
      <c r="D31" s="148"/>
      <c r="E31" s="148"/>
      <c r="F31" s="148"/>
      <c r="G31" s="149"/>
      <c r="H31" s="149"/>
      <c r="I31" s="149"/>
      <c r="J31" s="153"/>
      <c r="K31" s="117" t="s">
        <v>421</v>
      </c>
      <c r="L31" s="117">
        <v>20.213000000000001</v>
      </c>
      <c r="M31" s="118">
        <v>0.2346</v>
      </c>
      <c r="N31" s="118">
        <v>0.24060000000000001</v>
      </c>
      <c r="O31" s="109">
        <v>0.2382</v>
      </c>
      <c r="P31" s="152"/>
      <c r="Q31" s="141"/>
      <c r="R31" s="2" t="str">
        <f>IF(O31&gt;70%,"별도 보고할 것","정상")</f>
        <v>정상</v>
      </c>
      <c r="S31" s="124"/>
    </row>
    <row r="32" spans="1:19" s="123" customFormat="1" ht="15.75" customHeight="1" x14ac:dyDescent="0.3">
      <c r="A32" s="148"/>
      <c r="B32" s="170"/>
      <c r="C32" s="143"/>
      <c r="D32" s="148"/>
      <c r="E32" s="148"/>
      <c r="F32" s="148"/>
      <c r="G32" s="149"/>
      <c r="H32" s="149"/>
      <c r="I32" s="149"/>
      <c r="J32" s="153"/>
      <c r="K32" s="117" t="s">
        <v>415</v>
      </c>
      <c r="L32" s="117">
        <v>50</v>
      </c>
      <c r="M32" s="125"/>
      <c r="N32" s="125"/>
      <c r="O32" s="108">
        <f>(L32-P32)/L32</f>
        <v>0.67</v>
      </c>
      <c r="P32" s="126">
        <v>16.5</v>
      </c>
      <c r="Q32" s="141"/>
      <c r="R32" s="2" t="str">
        <f>IF(O32&gt;75%,"별도 보고할 것","정상")</f>
        <v>정상</v>
      </c>
      <c r="S32" s="124"/>
    </row>
    <row r="33" spans="1:19" s="123" customFormat="1" ht="15.75" customHeight="1" x14ac:dyDescent="0.3">
      <c r="A33" s="148"/>
      <c r="B33" s="170"/>
      <c r="C33" s="144"/>
      <c r="D33" s="148"/>
      <c r="E33" s="148"/>
      <c r="F33" s="148"/>
      <c r="G33" s="149"/>
      <c r="H33" s="149"/>
      <c r="I33" s="149"/>
      <c r="J33" s="153"/>
      <c r="K33" s="117" t="s">
        <v>409</v>
      </c>
      <c r="L33" s="117">
        <v>49</v>
      </c>
      <c r="M33" s="125"/>
      <c r="N33" s="125"/>
      <c r="O33" s="108">
        <f>(L33-P33)/L33</f>
        <v>0.20612244897959187</v>
      </c>
      <c r="P33" s="126">
        <v>38.9</v>
      </c>
      <c r="Q33" s="141"/>
      <c r="R33" s="2" t="str">
        <f>IF(O33&gt;70%,"별도 보고할 것","정상")</f>
        <v>정상</v>
      </c>
      <c r="S33" s="124"/>
    </row>
    <row r="34" spans="1:19" s="123" customFormat="1" ht="15.75" customHeight="1" x14ac:dyDescent="0.3">
      <c r="A34" s="148"/>
      <c r="B34" s="170"/>
      <c r="C34" s="142" t="s">
        <v>395</v>
      </c>
      <c r="D34" s="148" t="s">
        <v>425</v>
      </c>
      <c r="E34" s="148" t="s">
        <v>397</v>
      </c>
      <c r="F34" s="148" t="s">
        <v>410</v>
      </c>
      <c r="G34" s="149" t="s">
        <v>426</v>
      </c>
      <c r="H34" s="149" t="s">
        <v>432</v>
      </c>
      <c r="I34" s="149" t="s">
        <v>433</v>
      </c>
      <c r="J34" s="153" t="s">
        <v>408</v>
      </c>
      <c r="K34" s="117" t="s">
        <v>403</v>
      </c>
      <c r="L34" s="117" t="s">
        <v>429</v>
      </c>
      <c r="M34" s="118">
        <v>4.0000000000000001E-3</v>
      </c>
      <c r="N34" s="118">
        <v>5.0500000000000003E-2</v>
      </c>
      <c r="O34" s="118">
        <v>8.3999999999999995E-3</v>
      </c>
      <c r="P34" s="152"/>
      <c r="Q34" s="140" t="str">
        <f>IF(N36&gt;80%,"별도 보고할 것","정상")</f>
        <v>정상</v>
      </c>
      <c r="R34" s="2" t="str">
        <f>IF(O34&gt;70%,"별도 보고할 것","정상")</f>
        <v>정상</v>
      </c>
      <c r="S34" s="124"/>
    </row>
    <row r="35" spans="1:19" s="123" customFormat="1" ht="15.75" customHeight="1" x14ac:dyDescent="0.3">
      <c r="A35" s="148"/>
      <c r="B35" s="170"/>
      <c r="C35" s="143"/>
      <c r="D35" s="148"/>
      <c r="E35" s="148"/>
      <c r="F35" s="148"/>
      <c r="G35" s="149"/>
      <c r="H35" s="149"/>
      <c r="I35" s="149"/>
      <c r="J35" s="153"/>
      <c r="K35" s="117" t="s">
        <v>421</v>
      </c>
      <c r="L35" s="117">
        <v>20.213000000000001</v>
      </c>
      <c r="M35" s="118">
        <v>0.2258</v>
      </c>
      <c r="N35" s="118">
        <v>0.2387</v>
      </c>
      <c r="O35" s="109">
        <v>0.23230000000000001</v>
      </c>
      <c r="P35" s="152"/>
      <c r="Q35" s="141"/>
      <c r="R35" s="2" t="str">
        <f>IF(O35&gt;70%,"별도 보고할 것","정상")</f>
        <v>정상</v>
      </c>
      <c r="S35" s="124"/>
    </row>
    <row r="36" spans="1:19" s="123" customFormat="1" ht="15.75" customHeight="1" x14ac:dyDescent="0.3">
      <c r="A36" s="148"/>
      <c r="B36" s="170"/>
      <c r="C36" s="143"/>
      <c r="D36" s="148"/>
      <c r="E36" s="148"/>
      <c r="F36" s="148"/>
      <c r="G36" s="149"/>
      <c r="H36" s="149"/>
      <c r="I36" s="149"/>
      <c r="J36" s="153"/>
      <c r="K36" s="117" t="s">
        <v>415</v>
      </c>
      <c r="L36" s="117">
        <v>50</v>
      </c>
      <c r="M36" s="125"/>
      <c r="N36" s="125"/>
      <c r="O36" s="108">
        <f>(L36-P36)/L36</f>
        <v>0.7340000000000001</v>
      </c>
      <c r="P36" s="126">
        <v>13.3</v>
      </c>
      <c r="Q36" s="141"/>
      <c r="R36" s="2" t="str">
        <f>IF(O36&gt;75%,"별도 보고할 것","정상")</f>
        <v>정상</v>
      </c>
      <c r="S36" s="124"/>
    </row>
    <row r="37" spans="1:19" s="123" customFormat="1" ht="15.75" customHeight="1" x14ac:dyDescent="0.3">
      <c r="A37" s="148"/>
      <c r="B37" s="170"/>
      <c r="C37" s="144"/>
      <c r="D37" s="148"/>
      <c r="E37" s="148"/>
      <c r="F37" s="148"/>
      <c r="G37" s="149"/>
      <c r="H37" s="149"/>
      <c r="I37" s="149"/>
      <c r="J37" s="153"/>
      <c r="K37" s="117" t="s">
        <v>409</v>
      </c>
      <c r="L37" s="117">
        <v>49</v>
      </c>
      <c r="M37" s="125"/>
      <c r="N37" s="125"/>
      <c r="O37" s="108">
        <f>(L37-P37)/L37</f>
        <v>0.21224489795918364</v>
      </c>
      <c r="P37" s="126">
        <v>38.6</v>
      </c>
      <c r="Q37" s="141"/>
      <c r="R37" s="2" t="str">
        <f>IF(O37&gt;70%,"별도 보고할 것","정상")</f>
        <v>정상</v>
      </c>
      <c r="S37" s="124"/>
    </row>
    <row r="38" spans="1:19" ht="15" customHeight="1" x14ac:dyDescent="0.3">
      <c r="A38" s="148"/>
      <c r="B38" s="170"/>
      <c r="C38" s="142" t="s">
        <v>395</v>
      </c>
      <c r="D38" s="148" t="s">
        <v>425</v>
      </c>
      <c r="E38" s="148" t="s">
        <v>397</v>
      </c>
      <c r="F38" s="148" t="s">
        <v>410</v>
      </c>
      <c r="G38" s="149" t="s">
        <v>426</v>
      </c>
      <c r="H38" s="149" t="s">
        <v>434</v>
      </c>
      <c r="I38" s="149" t="s">
        <v>435</v>
      </c>
      <c r="J38" s="153" t="s">
        <v>408</v>
      </c>
      <c r="K38" s="117" t="s">
        <v>403</v>
      </c>
      <c r="L38" s="117" t="s">
        <v>429</v>
      </c>
      <c r="M38" s="118">
        <v>3.8E-3</v>
      </c>
      <c r="N38" s="118">
        <v>4.0500000000000001E-2</v>
      </c>
      <c r="O38" s="118">
        <v>7.9000000000000008E-3</v>
      </c>
      <c r="P38" s="152"/>
      <c r="Q38" s="140" t="str">
        <f>IF(N40&gt;80%,"별도 보고할 것","정상")</f>
        <v>정상</v>
      </c>
      <c r="R38" s="2" t="str">
        <f>IF(O38&gt;70%,"별도 보고할 것","정상")</f>
        <v>정상</v>
      </c>
      <c r="S38" s="116"/>
    </row>
    <row r="39" spans="1:19" ht="15.75" customHeight="1" x14ac:dyDescent="0.3">
      <c r="A39" s="148"/>
      <c r="B39" s="170"/>
      <c r="C39" s="143"/>
      <c r="D39" s="148"/>
      <c r="E39" s="148"/>
      <c r="F39" s="148"/>
      <c r="G39" s="149"/>
      <c r="H39" s="149"/>
      <c r="I39" s="149"/>
      <c r="J39" s="153"/>
      <c r="K39" s="117" t="s">
        <v>421</v>
      </c>
      <c r="L39" s="117">
        <v>20.213000000000001</v>
      </c>
      <c r="M39" s="118">
        <v>0.2142</v>
      </c>
      <c r="N39" s="118">
        <v>0.217</v>
      </c>
      <c r="O39" s="109">
        <v>0.21510000000000001</v>
      </c>
      <c r="P39" s="152"/>
      <c r="Q39" s="141"/>
      <c r="R39" s="2" t="str">
        <f>IF(O39&gt;70%,"별도 보고할 것","정상")</f>
        <v>정상</v>
      </c>
      <c r="S39" s="116"/>
    </row>
    <row r="40" spans="1:19" ht="15.75" customHeight="1" x14ac:dyDescent="0.3">
      <c r="A40" s="148"/>
      <c r="B40" s="170"/>
      <c r="C40" s="143"/>
      <c r="D40" s="148"/>
      <c r="E40" s="148"/>
      <c r="F40" s="148"/>
      <c r="G40" s="149"/>
      <c r="H40" s="149"/>
      <c r="I40" s="149"/>
      <c r="J40" s="153"/>
      <c r="K40" s="117" t="s">
        <v>415</v>
      </c>
      <c r="L40" s="117">
        <v>50</v>
      </c>
      <c r="M40" s="125"/>
      <c r="N40" s="125"/>
      <c r="O40" s="108">
        <f>(L40-P40)/L40</f>
        <v>0.65</v>
      </c>
      <c r="P40" s="126">
        <v>17.5</v>
      </c>
      <c r="Q40" s="141"/>
      <c r="R40" s="2" t="str">
        <f>IF(O40&gt;75%,"별도 보고할 것","정상")</f>
        <v>정상</v>
      </c>
      <c r="S40" s="116"/>
    </row>
    <row r="41" spans="1:19" ht="15.75" customHeight="1" x14ac:dyDescent="0.3">
      <c r="A41" s="148"/>
      <c r="B41" s="171"/>
      <c r="C41" s="144"/>
      <c r="D41" s="148"/>
      <c r="E41" s="148"/>
      <c r="F41" s="148"/>
      <c r="G41" s="149"/>
      <c r="H41" s="149"/>
      <c r="I41" s="149"/>
      <c r="J41" s="153"/>
      <c r="K41" s="117" t="s">
        <v>409</v>
      </c>
      <c r="L41" s="117">
        <v>49</v>
      </c>
      <c r="M41" s="125"/>
      <c r="N41" s="125"/>
      <c r="O41" s="108">
        <f>(L41-P41)/L41</f>
        <v>0.26938775510204088</v>
      </c>
      <c r="P41" s="126">
        <v>35.799999999999997</v>
      </c>
      <c r="Q41" s="141"/>
      <c r="R41" s="2" t="str">
        <f>IF(O41&gt;70%,"별도 보고할 것","정상")</f>
        <v>정상</v>
      </c>
      <c r="S41" s="116"/>
    </row>
    <row r="42" spans="1:19" ht="15.75" customHeight="1" x14ac:dyDescent="0.3">
      <c r="A42" s="148"/>
      <c r="B42" s="168" t="s">
        <v>436</v>
      </c>
      <c r="C42" s="143" t="s">
        <v>437</v>
      </c>
      <c r="D42" s="143" t="s">
        <v>438</v>
      </c>
      <c r="E42" s="143" t="s">
        <v>439</v>
      </c>
      <c r="F42" s="170" t="s">
        <v>440</v>
      </c>
      <c r="G42" s="175" t="s">
        <v>441</v>
      </c>
      <c r="H42" s="175" t="s">
        <v>442</v>
      </c>
      <c r="I42" s="175" t="s">
        <v>443</v>
      </c>
      <c r="J42" s="178" t="s">
        <v>408</v>
      </c>
      <c r="K42" s="107" t="s">
        <v>403</v>
      </c>
      <c r="L42" s="107" t="s">
        <v>444</v>
      </c>
      <c r="M42" s="118">
        <v>2.6800000000000001E-2</v>
      </c>
      <c r="N42" s="118">
        <v>0.46510000000000001</v>
      </c>
      <c r="O42" s="118">
        <v>0.22589999999999999</v>
      </c>
      <c r="P42" s="152"/>
      <c r="Q42" s="120"/>
      <c r="R42" s="111" t="str">
        <f>IF(O42&gt;70%,"별도 보고할 것","정상")</f>
        <v>정상</v>
      </c>
      <c r="S42" s="127"/>
    </row>
    <row r="43" spans="1:19" ht="15.75" customHeight="1" x14ac:dyDescent="0.3">
      <c r="A43" s="148"/>
      <c r="B43" s="148"/>
      <c r="C43" s="143"/>
      <c r="D43" s="143"/>
      <c r="E43" s="143"/>
      <c r="F43" s="143"/>
      <c r="G43" s="175"/>
      <c r="H43" s="175"/>
      <c r="I43" s="175"/>
      <c r="J43" s="178"/>
      <c r="K43" s="117" t="s">
        <v>421</v>
      </c>
      <c r="L43" s="117" t="s">
        <v>445</v>
      </c>
      <c r="M43" s="118">
        <v>0.85819999999999996</v>
      </c>
      <c r="N43" s="118">
        <v>0.85980000000000001</v>
      </c>
      <c r="O43" s="109">
        <v>0.85850000000000004</v>
      </c>
      <c r="P43" s="152"/>
      <c r="Q43" s="120"/>
      <c r="R43" s="2" t="str">
        <f>IF(O43&gt;95%,"별도 보고할 것","정상")</f>
        <v>정상</v>
      </c>
      <c r="S43" s="116"/>
    </row>
    <row r="44" spans="1:19" ht="15.75" customHeight="1" x14ac:dyDescent="0.3">
      <c r="A44" s="148"/>
      <c r="B44" s="148"/>
      <c r="C44" s="143"/>
      <c r="D44" s="143"/>
      <c r="E44" s="143"/>
      <c r="F44" s="143"/>
      <c r="G44" s="175"/>
      <c r="H44" s="175"/>
      <c r="I44" s="175"/>
      <c r="J44" s="178"/>
      <c r="K44" s="117" t="s">
        <v>446</v>
      </c>
      <c r="L44" s="117">
        <v>99.9</v>
      </c>
      <c r="M44" s="2" t="s">
        <v>410</v>
      </c>
      <c r="N44" s="2" t="s">
        <v>410</v>
      </c>
      <c r="O44" s="121">
        <f>(L44-P44)/L44</f>
        <v>0.44144144144144148</v>
      </c>
      <c r="P44" s="122">
        <v>55.8</v>
      </c>
      <c r="Q44" s="150" t="s">
        <v>408</v>
      </c>
      <c r="R44" s="2" t="str">
        <f>IF(O44&gt;75%,"별도 보고할 것","정상")</f>
        <v>정상</v>
      </c>
      <c r="S44" s="116"/>
    </row>
    <row r="45" spans="1:19" ht="15.75" customHeight="1" x14ac:dyDescent="0.3">
      <c r="A45" s="148"/>
      <c r="B45" s="148"/>
      <c r="C45" s="144"/>
      <c r="D45" s="144"/>
      <c r="E45" s="144"/>
      <c r="F45" s="144"/>
      <c r="G45" s="176"/>
      <c r="H45" s="176"/>
      <c r="I45" s="176"/>
      <c r="J45" s="179"/>
      <c r="K45" s="117" t="s">
        <v>447</v>
      </c>
      <c r="L45" s="117">
        <v>179</v>
      </c>
      <c r="M45" s="2" t="s">
        <v>410</v>
      </c>
      <c r="N45" s="2" t="s">
        <v>410</v>
      </c>
      <c r="O45" s="108">
        <f>(L45-P45)/L45</f>
        <v>0.79162011173184355</v>
      </c>
      <c r="P45" s="122">
        <v>37.299999999999997</v>
      </c>
      <c r="Q45" s="167"/>
      <c r="R45" s="2" t="str">
        <f>IF(O45&gt;70%,"별도 보고할 것","정상")</f>
        <v>별도 보고할 것</v>
      </c>
      <c r="S45" s="116"/>
    </row>
    <row r="46" spans="1:19" s="123" customFormat="1" ht="15.75" customHeight="1" x14ac:dyDescent="0.3">
      <c r="A46" s="148"/>
      <c r="B46" s="148"/>
      <c r="C46" s="180" t="s">
        <v>437</v>
      </c>
      <c r="D46" s="180" t="s">
        <v>438</v>
      </c>
      <c r="E46" s="180" t="s">
        <v>439</v>
      </c>
      <c r="F46" s="180" t="s">
        <v>410</v>
      </c>
      <c r="G46" s="185" t="s">
        <v>441</v>
      </c>
      <c r="H46" s="185" t="s">
        <v>448</v>
      </c>
      <c r="I46" s="185" t="s">
        <v>449</v>
      </c>
      <c r="J46" s="188" t="s">
        <v>408</v>
      </c>
      <c r="K46" s="128" t="s">
        <v>403</v>
      </c>
      <c r="L46" s="128" t="s">
        <v>450</v>
      </c>
      <c r="M46" s="129">
        <v>0</v>
      </c>
      <c r="N46" s="129">
        <v>0.03</v>
      </c>
      <c r="O46" s="130">
        <v>0</v>
      </c>
      <c r="P46" s="183"/>
      <c r="Q46" s="131"/>
      <c r="R46" s="129" t="str">
        <f>IF(O46&gt;70%,"별도 보고할 것","정상")</f>
        <v>정상</v>
      </c>
      <c r="S46" s="132"/>
    </row>
    <row r="47" spans="1:19" s="123" customFormat="1" ht="15.75" customHeight="1" x14ac:dyDescent="0.3">
      <c r="A47" s="148"/>
      <c r="B47" s="148"/>
      <c r="C47" s="181"/>
      <c r="D47" s="181"/>
      <c r="E47" s="181"/>
      <c r="F47" s="181"/>
      <c r="G47" s="186"/>
      <c r="H47" s="186"/>
      <c r="I47" s="186"/>
      <c r="J47" s="189"/>
      <c r="K47" s="128" t="s">
        <v>421</v>
      </c>
      <c r="L47" s="128" t="s">
        <v>451</v>
      </c>
      <c r="M47" s="129">
        <v>0.13289999999999999</v>
      </c>
      <c r="N47" s="129">
        <v>0.1368</v>
      </c>
      <c r="O47" s="130">
        <v>0.13450000000000001</v>
      </c>
      <c r="P47" s="191"/>
      <c r="Q47" s="133"/>
      <c r="R47" s="129" t="str">
        <f>IF(O47&gt;95%,"별도 보고할 것","정상")</f>
        <v>정상</v>
      </c>
      <c r="S47" s="132"/>
    </row>
    <row r="48" spans="1:19" s="123" customFormat="1" ht="15.75" customHeight="1" x14ac:dyDescent="0.3">
      <c r="A48" s="148"/>
      <c r="B48" s="148"/>
      <c r="C48" s="181"/>
      <c r="D48" s="181"/>
      <c r="E48" s="181"/>
      <c r="F48" s="181"/>
      <c r="G48" s="186"/>
      <c r="H48" s="186"/>
      <c r="I48" s="186"/>
      <c r="J48" s="189"/>
      <c r="K48" s="128" t="s">
        <v>446</v>
      </c>
      <c r="L48" s="128">
        <v>99.9</v>
      </c>
      <c r="M48" s="129" t="s">
        <v>410</v>
      </c>
      <c r="N48" s="129" t="s">
        <v>410</v>
      </c>
      <c r="O48" s="130">
        <f>(L48-P48)/L48</f>
        <v>0.40210210210210218</v>
      </c>
      <c r="P48" s="134">
        <v>59.73</v>
      </c>
      <c r="Q48" s="183" t="s">
        <v>408</v>
      </c>
      <c r="R48" s="129" t="str">
        <f>IF(O48&gt;70%,"별도 보고할 것","정상")</f>
        <v>정상</v>
      </c>
      <c r="S48" s="132"/>
    </row>
    <row r="49" spans="1:19" s="123" customFormat="1" ht="15.75" customHeight="1" x14ac:dyDescent="0.3">
      <c r="A49" s="148"/>
      <c r="B49" s="148"/>
      <c r="C49" s="182"/>
      <c r="D49" s="182"/>
      <c r="E49" s="182"/>
      <c r="F49" s="182"/>
      <c r="G49" s="187"/>
      <c r="H49" s="187"/>
      <c r="I49" s="187"/>
      <c r="J49" s="190"/>
      <c r="K49" s="128" t="s">
        <v>447</v>
      </c>
      <c r="L49" s="128">
        <v>179</v>
      </c>
      <c r="M49" s="129" t="s">
        <v>410</v>
      </c>
      <c r="N49" s="129" t="s">
        <v>410</v>
      </c>
      <c r="O49" s="130">
        <f>(L49-P49)/L49</f>
        <v>0.13793296089385473</v>
      </c>
      <c r="P49" s="134">
        <v>154.31</v>
      </c>
      <c r="Q49" s="184"/>
      <c r="R49" s="129" t="str">
        <f>IF(O49&gt;70%,"별도 보고할 것","정상")</f>
        <v>정상</v>
      </c>
      <c r="S49" s="132"/>
    </row>
    <row r="50" spans="1:19" ht="15.75" customHeight="1" x14ac:dyDescent="0.3">
      <c r="A50" s="148"/>
      <c r="B50" s="172" t="s">
        <v>452</v>
      </c>
      <c r="C50" s="142" t="s">
        <v>437</v>
      </c>
      <c r="D50" s="142" t="s">
        <v>438</v>
      </c>
      <c r="E50" s="142" t="s">
        <v>439</v>
      </c>
      <c r="F50" s="169" t="s">
        <v>453</v>
      </c>
      <c r="G50" s="174" t="s">
        <v>441</v>
      </c>
      <c r="H50" s="174" t="s">
        <v>473</v>
      </c>
      <c r="I50" s="174" t="s">
        <v>454</v>
      </c>
      <c r="J50" s="177" t="s">
        <v>408</v>
      </c>
      <c r="K50" s="117" t="s">
        <v>403</v>
      </c>
      <c r="L50" s="117" t="s">
        <v>455</v>
      </c>
      <c r="M50" s="118">
        <v>1.43E-2</v>
      </c>
      <c r="N50" s="118">
        <v>0.32100000000000001</v>
      </c>
      <c r="O50" s="118">
        <v>0.13009999999999999</v>
      </c>
      <c r="P50" s="152"/>
      <c r="Q50" s="119"/>
      <c r="R50" s="2" t="str">
        <f>IF(O50&gt;70%,"별도 보고할 것","정상")</f>
        <v>정상</v>
      </c>
      <c r="S50" s="116"/>
    </row>
    <row r="51" spans="1:19" ht="15.75" customHeight="1" x14ac:dyDescent="0.3">
      <c r="A51" s="148"/>
      <c r="B51" s="173"/>
      <c r="C51" s="143"/>
      <c r="D51" s="143"/>
      <c r="E51" s="143"/>
      <c r="F51" s="143"/>
      <c r="G51" s="175"/>
      <c r="H51" s="175"/>
      <c r="I51" s="175"/>
      <c r="J51" s="178"/>
      <c r="K51" s="117" t="s">
        <v>421</v>
      </c>
      <c r="L51" s="117">
        <v>24</v>
      </c>
      <c r="M51" s="118">
        <v>0.878</v>
      </c>
      <c r="N51" s="118">
        <v>0.88619999999999999</v>
      </c>
      <c r="O51" s="109">
        <v>0.87929999999999997</v>
      </c>
      <c r="P51" s="152"/>
      <c r="Q51" s="120"/>
      <c r="R51" s="2" t="str">
        <f>IF(O51&gt;95%,"별도 보고할 것","정상")</f>
        <v>정상</v>
      </c>
      <c r="S51" s="116"/>
    </row>
    <row r="52" spans="1:19" ht="15.75" customHeight="1" x14ac:dyDescent="0.3">
      <c r="A52" s="148"/>
      <c r="B52" s="173"/>
      <c r="C52" s="143"/>
      <c r="D52" s="143"/>
      <c r="E52" s="143"/>
      <c r="F52" s="143"/>
      <c r="G52" s="175"/>
      <c r="H52" s="175"/>
      <c r="I52" s="175"/>
      <c r="J52" s="178"/>
      <c r="K52" s="117" t="s">
        <v>456</v>
      </c>
      <c r="L52" s="117">
        <v>199</v>
      </c>
      <c r="M52" s="2" t="s">
        <v>398</v>
      </c>
      <c r="N52" s="2" t="s">
        <v>457</v>
      </c>
      <c r="O52" s="121">
        <f>(L52-P52)/L52</f>
        <v>0.24170854271356781</v>
      </c>
      <c r="P52" s="122">
        <v>150.9</v>
      </c>
      <c r="Q52" s="150" t="s">
        <v>458</v>
      </c>
      <c r="R52" s="2" t="str">
        <f>IF(O52&gt;75%,"별도 보고할 것","정상")</f>
        <v>정상</v>
      </c>
      <c r="S52" s="116"/>
    </row>
    <row r="53" spans="1:19" ht="15.75" customHeight="1" x14ac:dyDescent="0.3">
      <c r="A53" s="148"/>
      <c r="B53" s="173"/>
      <c r="C53" s="144"/>
      <c r="D53" s="144"/>
      <c r="E53" s="144"/>
      <c r="F53" s="144"/>
      <c r="G53" s="176"/>
      <c r="H53" s="176"/>
      <c r="I53" s="176"/>
      <c r="J53" s="179"/>
      <c r="K53" s="117" t="s">
        <v>447</v>
      </c>
      <c r="L53" s="117">
        <v>2530</v>
      </c>
      <c r="M53" s="2" t="s">
        <v>457</v>
      </c>
      <c r="N53" s="2" t="s">
        <v>410</v>
      </c>
      <c r="O53" s="108">
        <f>(L53-P53)/L53</f>
        <v>0.80980237154150203</v>
      </c>
      <c r="P53" s="122">
        <v>481.2</v>
      </c>
      <c r="Q53" s="167"/>
      <c r="R53" s="2" t="str">
        <f>IF(O53&gt;70%,"별도 보고할 것","정상")</f>
        <v>별도 보고할 것</v>
      </c>
      <c r="S53" s="116"/>
    </row>
    <row r="56" spans="1:19" ht="16.5" customHeight="1" x14ac:dyDescent="0.3">
      <c r="A56" s="157" t="s">
        <v>459</v>
      </c>
      <c r="B56" s="206" t="s">
        <v>460</v>
      </c>
      <c r="C56" s="207"/>
      <c r="D56" s="207"/>
      <c r="E56" s="207"/>
      <c r="F56" s="208"/>
      <c r="G56" s="206" t="s">
        <v>461</v>
      </c>
      <c r="H56" s="207"/>
      <c r="I56" s="207"/>
      <c r="J56" s="208"/>
      <c r="K56" s="154" t="s">
        <v>462</v>
      </c>
      <c r="L56" s="155"/>
      <c r="M56" s="156"/>
      <c r="N56" s="154" t="s">
        <v>463</v>
      </c>
      <c r="O56" s="156"/>
      <c r="P56" s="112"/>
      <c r="Q56" s="112"/>
      <c r="R56" s="159" t="s">
        <v>464</v>
      </c>
      <c r="S56" s="161" t="s">
        <v>388</v>
      </c>
    </row>
    <row r="57" spans="1:19" x14ac:dyDescent="0.3">
      <c r="A57" s="158"/>
      <c r="B57" s="209"/>
      <c r="C57" s="210"/>
      <c r="D57" s="210"/>
      <c r="E57" s="210"/>
      <c r="F57" s="211"/>
      <c r="G57" s="209"/>
      <c r="H57" s="210"/>
      <c r="I57" s="210"/>
      <c r="J57" s="211"/>
      <c r="K57" s="112" t="s">
        <v>465</v>
      </c>
      <c r="L57" s="112" t="s">
        <v>466</v>
      </c>
      <c r="M57" s="112" t="s">
        <v>467</v>
      </c>
      <c r="N57" s="112" t="s">
        <v>468</v>
      </c>
      <c r="O57" s="112" t="s">
        <v>469</v>
      </c>
      <c r="P57" s="112"/>
      <c r="Q57" s="112"/>
      <c r="R57" s="160"/>
      <c r="S57" s="162"/>
    </row>
    <row r="58" spans="1:19" ht="11.25" customHeight="1" x14ac:dyDescent="0.3">
      <c r="A58" s="148" t="s">
        <v>470</v>
      </c>
      <c r="B58" s="192" t="s">
        <v>471</v>
      </c>
      <c r="C58" s="193"/>
      <c r="D58" s="193"/>
      <c r="E58" s="193"/>
      <c r="F58" s="193"/>
      <c r="G58" s="194"/>
      <c r="H58" s="195"/>
      <c r="I58" s="195"/>
      <c r="J58" s="196"/>
      <c r="K58" s="135">
        <v>44753</v>
      </c>
      <c r="L58" s="91">
        <v>458</v>
      </c>
      <c r="M58" s="91">
        <v>392</v>
      </c>
      <c r="N58" s="90"/>
      <c r="O58" s="90"/>
      <c r="P58" s="153"/>
      <c r="Q58" s="108"/>
      <c r="R58" s="2"/>
      <c r="S58" s="203" t="s">
        <v>474</v>
      </c>
    </row>
    <row r="59" spans="1:19" ht="11.25" customHeight="1" x14ac:dyDescent="0.3">
      <c r="A59" s="148"/>
      <c r="B59" s="193"/>
      <c r="C59" s="193"/>
      <c r="D59" s="193"/>
      <c r="E59" s="193"/>
      <c r="F59" s="193"/>
      <c r="G59" s="197"/>
      <c r="H59" s="198"/>
      <c r="I59" s="198"/>
      <c r="J59" s="199"/>
      <c r="K59" s="135">
        <v>44754</v>
      </c>
      <c r="L59" s="91">
        <v>413</v>
      </c>
      <c r="M59" s="91">
        <v>371</v>
      </c>
      <c r="N59" s="90">
        <f t="shared" ref="N59:O64" si="0">(L59-L58)/L59</f>
        <v>-0.10895883777239709</v>
      </c>
      <c r="O59" s="90">
        <f t="shared" si="0"/>
        <v>-5.6603773584905662E-2</v>
      </c>
      <c r="P59" s="153"/>
      <c r="Q59" s="108"/>
      <c r="R59" s="2" t="str">
        <f t="shared" ref="R59:R64" si="1">IF(O59&gt;30%,"별도 보고할 것","정상")</f>
        <v>정상</v>
      </c>
      <c r="S59" s="204"/>
    </row>
    <row r="60" spans="1:19" ht="11.25" customHeight="1" x14ac:dyDescent="0.3">
      <c r="A60" s="148"/>
      <c r="B60" s="193"/>
      <c r="C60" s="193"/>
      <c r="D60" s="193"/>
      <c r="E60" s="193"/>
      <c r="F60" s="193"/>
      <c r="G60" s="197"/>
      <c r="H60" s="198"/>
      <c r="I60" s="198"/>
      <c r="J60" s="199"/>
      <c r="K60" s="135">
        <v>44755</v>
      </c>
      <c r="L60" s="91">
        <v>442</v>
      </c>
      <c r="M60" s="91">
        <v>388</v>
      </c>
      <c r="N60" s="90">
        <f t="shared" si="0"/>
        <v>6.561085972850679E-2</v>
      </c>
      <c r="O60" s="90">
        <f t="shared" si="0"/>
        <v>4.3814432989690719E-2</v>
      </c>
      <c r="P60" s="153"/>
      <c r="Q60" s="108"/>
      <c r="R60" s="2" t="str">
        <f t="shared" si="1"/>
        <v>정상</v>
      </c>
      <c r="S60" s="204"/>
    </row>
    <row r="61" spans="1:19" ht="11.25" customHeight="1" x14ac:dyDescent="0.3">
      <c r="A61" s="148"/>
      <c r="B61" s="193"/>
      <c r="C61" s="193"/>
      <c r="D61" s="193"/>
      <c r="E61" s="193"/>
      <c r="F61" s="193"/>
      <c r="G61" s="197"/>
      <c r="H61" s="198"/>
      <c r="I61" s="198"/>
      <c r="J61" s="199"/>
      <c r="K61" s="135">
        <v>44756</v>
      </c>
      <c r="L61" s="91">
        <v>399</v>
      </c>
      <c r="M61" s="91">
        <v>360</v>
      </c>
      <c r="N61" s="90">
        <f t="shared" si="0"/>
        <v>-0.10776942355889724</v>
      </c>
      <c r="O61" s="90">
        <f t="shared" si="0"/>
        <v>-7.7777777777777779E-2</v>
      </c>
      <c r="P61" s="153"/>
      <c r="Q61" s="108"/>
      <c r="R61" s="2" t="str">
        <f t="shared" si="1"/>
        <v>정상</v>
      </c>
      <c r="S61" s="204"/>
    </row>
    <row r="62" spans="1:19" ht="11.25" customHeight="1" x14ac:dyDescent="0.3">
      <c r="A62" s="148"/>
      <c r="B62" s="193"/>
      <c r="C62" s="193"/>
      <c r="D62" s="193"/>
      <c r="E62" s="193"/>
      <c r="F62" s="193"/>
      <c r="G62" s="197"/>
      <c r="H62" s="198"/>
      <c r="I62" s="198"/>
      <c r="J62" s="199"/>
      <c r="K62" s="135">
        <v>44757</v>
      </c>
      <c r="L62" s="91">
        <v>428</v>
      </c>
      <c r="M62" s="91">
        <v>384</v>
      </c>
      <c r="N62" s="90">
        <f t="shared" si="0"/>
        <v>6.7757009345794386E-2</v>
      </c>
      <c r="O62" s="90">
        <f t="shared" si="0"/>
        <v>6.25E-2</v>
      </c>
      <c r="P62" s="153"/>
      <c r="Q62" s="108"/>
      <c r="R62" s="2" t="str">
        <f t="shared" si="1"/>
        <v>정상</v>
      </c>
      <c r="S62" s="204"/>
    </row>
    <row r="63" spans="1:19" ht="11.25" customHeight="1" x14ac:dyDescent="0.3">
      <c r="A63" s="148"/>
      <c r="B63" s="193"/>
      <c r="C63" s="193"/>
      <c r="D63" s="193"/>
      <c r="E63" s="193"/>
      <c r="F63" s="193"/>
      <c r="G63" s="197"/>
      <c r="H63" s="198"/>
      <c r="I63" s="198"/>
      <c r="J63" s="199"/>
      <c r="K63" s="135">
        <v>44758</v>
      </c>
      <c r="L63" s="91">
        <v>273</v>
      </c>
      <c r="M63" s="91">
        <v>248</v>
      </c>
      <c r="N63" s="90">
        <f t="shared" si="0"/>
        <v>-0.56776556776556775</v>
      </c>
      <c r="O63" s="90">
        <f t="shared" si="0"/>
        <v>-0.54838709677419351</v>
      </c>
      <c r="P63" s="153"/>
      <c r="Q63" s="108"/>
      <c r="R63" s="2" t="str">
        <f t="shared" si="1"/>
        <v>정상</v>
      </c>
      <c r="S63" s="204"/>
    </row>
    <row r="64" spans="1:19" s="136" customFormat="1" ht="11.25" customHeight="1" x14ac:dyDescent="0.3">
      <c r="A64" s="148"/>
      <c r="B64" s="193"/>
      <c r="C64" s="193"/>
      <c r="D64" s="193"/>
      <c r="E64" s="193"/>
      <c r="F64" s="193"/>
      <c r="G64" s="200"/>
      <c r="H64" s="201"/>
      <c r="I64" s="201"/>
      <c r="J64" s="202"/>
      <c r="K64" s="135">
        <v>44759</v>
      </c>
      <c r="L64" s="91">
        <v>288</v>
      </c>
      <c r="M64" s="91">
        <v>269</v>
      </c>
      <c r="N64" s="90">
        <f t="shared" si="0"/>
        <v>5.2083333333333336E-2</v>
      </c>
      <c r="O64" s="90">
        <f t="shared" si="0"/>
        <v>7.8066914498141265E-2</v>
      </c>
      <c r="P64" s="153"/>
      <c r="Q64" s="108"/>
      <c r="R64" s="2" t="str">
        <f t="shared" si="1"/>
        <v>정상</v>
      </c>
      <c r="S64" s="205"/>
    </row>
  </sheetData>
  <sheetProtection selectLockedCells="1"/>
  <mergeCells count="147">
    <mergeCell ref="R56:R57"/>
    <mergeCell ref="S56:S57"/>
    <mergeCell ref="A58:A64"/>
    <mergeCell ref="B58:F64"/>
    <mergeCell ref="G58:J64"/>
    <mergeCell ref="P58:P64"/>
    <mergeCell ref="S58:S64"/>
    <mergeCell ref="A56:A57"/>
    <mergeCell ref="B56:F57"/>
    <mergeCell ref="G56:J57"/>
    <mergeCell ref="K56:M56"/>
    <mergeCell ref="N56:O56"/>
    <mergeCell ref="F50:F53"/>
    <mergeCell ref="G50:G53"/>
    <mergeCell ref="H50:H53"/>
    <mergeCell ref="I50:I53"/>
    <mergeCell ref="J50:J53"/>
    <mergeCell ref="P50:P51"/>
    <mergeCell ref="Q52:Q53"/>
    <mergeCell ref="G46:G49"/>
    <mergeCell ref="H46:H49"/>
    <mergeCell ref="I46:I49"/>
    <mergeCell ref="J46:J49"/>
    <mergeCell ref="P46:P47"/>
    <mergeCell ref="J42:J45"/>
    <mergeCell ref="P42:P43"/>
    <mergeCell ref="Q44:Q45"/>
    <mergeCell ref="B42:B49"/>
    <mergeCell ref="C42:C45"/>
    <mergeCell ref="D42:D45"/>
    <mergeCell ref="E42:E45"/>
    <mergeCell ref="F42:F45"/>
    <mergeCell ref="C46:C49"/>
    <mergeCell ref="D46:D49"/>
    <mergeCell ref="E46:E49"/>
    <mergeCell ref="F46:F49"/>
    <mergeCell ref="Q48:Q49"/>
    <mergeCell ref="G42:G45"/>
    <mergeCell ref="F38:F41"/>
    <mergeCell ref="G38:G41"/>
    <mergeCell ref="C34:C37"/>
    <mergeCell ref="D34:D37"/>
    <mergeCell ref="E34:E37"/>
    <mergeCell ref="F34:F37"/>
    <mergeCell ref="G34:G37"/>
    <mergeCell ref="H42:H45"/>
    <mergeCell ref="I42:I45"/>
    <mergeCell ref="P18:P19"/>
    <mergeCell ref="G14:G17"/>
    <mergeCell ref="H14:H17"/>
    <mergeCell ref="I14:I17"/>
    <mergeCell ref="J14:J17"/>
    <mergeCell ref="P14:P15"/>
    <mergeCell ref="C30:C33"/>
    <mergeCell ref="D30:D33"/>
    <mergeCell ref="E30:E33"/>
    <mergeCell ref="F30:F33"/>
    <mergeCell ref="G30:G33"/>
    <mergeCell ref="E8:E9"/>
    <mergeCell ref="F8:F9"/>
    <mergeCell ref="G10:G13"/>
    <mergeCell ref="H10:H13"/>
    <mergeCell ref="I10:I13"/>
    <mergeCell ref="J10:J13"/>
    <mergeCell ref="G26:G29"/>
    <mergeCell ref="H26:H29"/>
    <mergeCell ref="I26:I29"/>
    <mergeCell ref="J26:J29"/>
    <mergeCell ref="G22:G25"/>
    <mergeCell ref="H22:H25"/>
    <mergeCell ref="I22:I25"/>
    <mergeCell ref="J22:J25"/>
    <mergeCell ref="G18:G21"/>
    <mergeCell ref="H18:H21"/>
    <mergeCell ref="I18:I21"/>
    <mergeCell ref="J18:J21"/>
    <mergeCell ref="A10:A53"/>
    <mergeCell ref="B10:B25"/>
    <mergeCell ref="C10:C13"/>
    <mergeCell ref="D10:D13"/>
    <mergeCell ref="E10:E13"/>
    <mergeCell ref="C14:C17"/>
    <mergeCell ref="D14:D17"/>
    <mergeCell ref="E14:E17"/>
    <mergeCell ref="C18:C21"/>
    <mergeCell ref="D18:D21"/>
    <mergeCell ref="E18:E21"/>
    <mergeCell ref="C22:C25"/>
    <mergeCell ref="D22:D25"/>
    <mergeCell ref="E22:E25"/>
    <mergeCell ref="B26:B41"/>
    <mergeCell ref="C26:C29"/>
    <mergeCell ref="C38:C41"/>
    <mergeCell ref="D38:D41"/>
    <mergeCell ref="E38:E41"/>
    <mergeCell ref="B50:B53"/>
    <mergeCell ref="C50:C53"/>
    <mergeCell ref="D50:D53"/>
    <mergeCell ref="E50:E53"/>
    <mergeCell ref="K8:O8"/>
    <mergeCell ref="Q8:Q9"/>
    <mergeCell ref="R8:R9"/>
    <mergeCell ref="S8:S9"/>
    <mergeCell ref="J34:J37"/>
    <mergeCell ref="P34:P35"/>
    <mergeCell ref="Q34:Q37"/>
    <mergeCell ref="A1:S1"/>
    <mergeCell ref="A2:S2"/>
    <mergeCell ref="B3:G3"/>
    <mergeCell ref="B4:G4"/>
    <mergeCell ref="B5:G5"/>
    <mergeCell ref="B6:G6"/>
    <mergeCell ref="Q12:Q13"/>
    <mergeCell ref="Q16:Q17"/>
    <mergeCell ref="Q20:Q21"/>
    <mergeCell ref="A8:A9"/>
    <mergeCell ref="D8:D9"/>
    <mergeCell ref="B8:B9"/>
    <mergeCell ref="C8:C9"/>
    <mergeCell ref="H8:H9"/>
    <mergeCell ref="I8:I9"/>
    <mergeCell ref="J8:J9"/>
    <mergeCell ref="G8:G9"/>
    <mergeCell ref="Q38:Q41"/>
    <mergeCell ref="F10:F13"/>
    <mergeCell ref="F14:F17"/>
    <mergeCell ref="F18:F21"/>
    <mergeCell ref="F22:F25"/>
    <mergeCell ref="D26:D29"/>
    <mergeCell ref="E26:E29"/>
    <mergeCell ref="F26:F29"/>
    <mergeCell ref="H34:H37"/>
    <mergeCell ref="I34:I37"/>
    <mergeCell ref="H38:H41"/>
    <mergeCell ref="I38:I41"/>
    <mergeCell ref="Q24:Q25"/>
    <mergeCell ref="Q26:Q29"/>
    <mergeCell ref="P38:P39"/>
    <mergeCell ref="P30:P31"/>
    <mergeCell ref="Q30:Q33"/>
    <mergeCell ref="P10:P11"/>
    <mergeCell ref="J38:J41"/>
    <mergeCell ref="H30:H33"/>
    <mergeCell ref="I30:I33"/>
    <mergeCell ref="J30:J33"/>
    <mergeCell ref="P26:P27"/>
    <mergeCell ref="P22:P23"/>
  </mergeCells>
  <phoneticPr fontId="1" type="noConversion"/>
  <conditionalFormatting sqref="R10:R25 R38:R2199">
    <cfRule type="expression" dxfId="9" priority="9">
      <formula>$R10="별도 보고할 것"</formula>
    </cfRule>
  </conditionalFormatting>
  <conditionalFormatting sqref="R7">
    <cfRule type="expression" dxfId="8" priority="8">
      <formula>$R7="별도 보고할 것"</formula>
    </cfRule>
  </conditionalFormatting>
  <conditionalFormatting sqref="R38:R41">
    <cfRule type="expression" dxfId="7" priority="7">
      <formula>$R38="별도 보고할 것"</formula>
    </cfRule>
  </conditionalFormatting>
  <conditionalFormatting sqref="R26:R29">
    <cfRule type="expression" dxfId="6" priority="6">
      <formula>$R26="별도 보고할 것"</formula>
    </cfRule>
  </conditionalFormatting>
  <conditionalFormatting sqref="R26:R29">
    <cfRule type="expression" dxfId="5" priority="5">
      <formula>$R26="별도 보고할 것"</formula>
    </cfRule>
  </conditionalFormatting>
  <conditionalFormatting sqref="R30:R33">
    <cfRule type="expression" dxfId="4" priority="4">
      <formula>$R30="별도 보고할 것"</formula>
    </cfRule>
  </conditionalFormatting>
  <conditionalFormatting sqref="R30:R33">
    <cfRule type="expression" dxfId="3" priority="3">
      <formula>$R30="별도 보고할 것"</formula>
    </cfRule>
  </conditionalFormatting>
  <conditionalFormatting sqref="R34:R37">
    <cfRule type="expression" dxfId="2" priority="2">
      <formula>$R34="별도 보고할 것"</formula>
    </cfRule>
  </conditionalFormatting>
  <conditionalFormatting sqref="R34:R37">
    <cfRule type="expression" dxfId="1" priority="1">
      <formula>$R34="별도 보고할 것"</formula>
    </cfRule>
  </conditionalFormatting>
  <hyperlinks>
    <hyperlink ref="B58" r:id="rId1" xr:uid="{00000000-0004-0000-0000-000000000000}"/>
  </hyperlinks>
  <pageMargins left="0.70866141732283472" right="0.70866141732283472" top="0.74803149606299213" bottom="0.74803149606299213" header="0.31496062992125984" footer="0.31496062992125984"/>
  <pageSetup paperSize="9" scale="6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K41"/>
  <sheetViews>
    <sheetView zoomScale="90" zoomScaleNormal="90" workbookViewId="0">
      <selection activeCell="B5" sqref="B5:C5"/>
    </sheetView>
  </sheetViews>
  <sheetFormatPr defaultRowHeight="16.5" customHeight="1" x14ac:dyDescent="0.3"/>
  <cols>
    <col min="1" max="1" width="11" style="13" customWidth="1"/>
    <col min="2" max="2" width="15.625" style="13" customWidth="1"/>
    <col min="3" max="3" width="28" style="13" customWidth="1"/>
    <col min="4" max="4" width="8.375" style="13" hidden="1" customWidth="1"/>
    <col min="5" max="5" width="8.625" style="13" hidden="1" customWidth="1"/>
    <col min="6" max="6" width="28" style="13" customWidth="1"/>
    <col min="7" max="7" width="11.375" style="13" customWidth="1"/>
    <col min="8" max="8" width="10.5" style="13" customWidth="1"/>
    <col min="9" max="10" width="9" style="13" bestFit="1" customWidth="1"/>
    <col min="11" max="11" width="127.5" style="13" bestFit="1" customWidth="1"/>
    <col min="12" max="16384" width="9" style="13"/>
  </cols>
  <sheetData>
    <row r="2" spans="1:11" ht="25.5" customHeight="1" x14ac:dyDescent="0.3">
      <c r="A2" s="163" t="s">
        <v>21</v>
      </c>
      <c r="B2" s="163"/>
      <c r="C2" s="163"/>
      <c r="D2" s="163"/>
      <c r="E2" s="163"/>
      <c r="F2" s="163"/>
      <c r="G2" s="163"/>
      <c r="H2" s="163"/>
      <c r="I2" s="163"/>
      <c r="J2" s="163"/>
    </row>
    <row r="3" spans="1:11" ht="16.5" customHeight="1" x14ac:dyDescent="0.3">
      <c r="A3" s="29"/>
      <c r="B3" s="29"/>
      <c r="C3" s="29"/>
      <c r="D3" s="29"/>
      <c r="E3" s="29"/>
      <c r="F3" s="29"/>
      <c r="G3" s="29"/>
      <c r="H3" s="29"/>
      <c r="I3" s="29"/>
      <c r="J3" s="29"/>
    </row>
    <row r="4" spans="1:11" ht="16.5" customHeight="1" x14ac:dyDescent="0.3">
      <c r="A4" s="32" t="s">
        <v>29</v>
      </c>
      <c r="B4" s="165" t="s">
        <v>28</v>
      </c>
      <c r="C4" s="165"/>
      <c r="D4" s="39"/>
      <c r="E4" s="39"/>
      <c r="F4" s="39"/>
      <c r="G4" s="29"/>
      <c r="H4" s="29"/>
      <c r="I4" s="29"/>
      <c r="J4" s="29"/>
    </row>
    <row r="5" spans="1:11" ht="16.5" customHeight="1" x14ac:dyDescent="0.3">
      <c r="A5" s="37" t="s">
        <v>25</v>
      </c>
      <c r="B5" s="166" t="e">
        <f>'서버 상태'!#REF!</f>
        <v>#REF!</v>
      </c>
      <c r="C5" s="212"/>
      <c r="D5" s="39"/>
      <c r="E5" s="39"/>
      <c r="F5" s="39"/>
      <c r="G5" s="29"/>
      <c r="H5" s="29"/>
      <c r="I5" s="29"/>
      <c r="J5" s="29"/>
    </row>
    <row r="6" spans="1:11" ht="16.5" customHeight="1" x14ac:dyDescent="0.3">
      <c r="A6" s="37" t="s">
        <v>26</v>
      </c>
      <c r="B6" s="212" t="e">
        <f>'서버 상태'!#REF!</f>
        <v>#REF!</v>
      </c>
      <c r="C6" s="212"/>
      <c r="D6" s="39"/>
      <c r="E6" s="39"/>
      <c r="F6" s="39"/>
      <c r="G6" s="29"/>
      <c r="H6" s="29"/>
      <c r="I6" s="29"/>
      <c r="J6" s="29"/>
    </row>
    <row r="7" spans="1:11" ht="16.5" customHeight="1" x14ac:dyDescent="0.3">
      <c r="A7" s="37" t="s">
        <v>27</v>
      </c>
      <c r="B7" s="166" t="e">
        <f>'서버 상태'!#REF!</f>
        <v>#REF!</v>
      </c>
      <c r="C7" s="212"/>
      <c r="D7" s="39"/>
      <c r="E7" s="39"/>
      <c r="F7" s="39"/>
      <c r="H7" s="13" t="s">
        <v>86</v>
      </c>
      <c r="I7" s="29"/>
      <c r="J7" s="29"/>
    </row>
    <row r="8" spans="1:11" ht="11.25" customHeight="1" x14ac:dyDescent="0.3">
      <c r="A8" s="29"/>
      <c r="B8" s="29"/>
      <c r="C8" s="29"/>
      <c r="D8" s="29"/>
      <c r="E8" s="29"/>
      <c r="F8" s="29"/>
      <c r="G8" s="29"/>
      <c r="H8" s="29"/>
      <c r="I8" s="29"/>
      <c r="J8" s="29"/>
    </row>
    <row r="9" spans="1:11" ht="16.5" customHeight="1" x14ac:dyDescent="0.3">
      <c r="A9" s="25" t="s">
        <v>1</v>
      </c>
      <c r="B9" s="30" t="s">
        <v>14</v>
      </c>
      <c r="C9" s="30" t="s">
        <v>42</v>
      </c>
      <c r="D9" s="30" t="s">
        <v>47</v>
      </c>
      <c r="E9" s="30" t="s">
        <v>46</v>
      </c>
      <c r="F9" s="30" t="s">
        <v>44</v>
      </c>
      <c r="G9" s="42" t="s">
        <v>14</v>
      </c>
      <c r="H9" s="43" t="s">
        <v>43</v>
      </c>
      <c r="I9" s="27" t="s">
        <v>45</v>
      </c>
      <c r="J9" s="28" t="s">
        <v>22</v>
      </c>
      <c r="K9" s="28" t="s">
        <v>41</v>
      </c>
    </row>
    <row r="10" spans="1:11" ht="16.5" customHeight="1" x14ac:dyDescent="0.3">
      <c r="A10" s="174" t="s">
        <v>71</v>
      </c>
      <c r="B10" s="44" t="s">
        <v>83</v>
      </c>
      <c r="C10" s="65" t="s">
        <v>83</v>
      </c>
      <c r="D10" s="46"/>
      <c r="E10" s="46"/>
      <c r="F10" s="65" t="s">
        <v>130</v>
      </c>
      <c r="G10" s="1" t="s">
        <v>92</v>
      </c>
      <c r="H10" s="1" t="s">
        <v>9</v>
      </c>
      <c r="I10" s="2"/>
      <c r="J10" s="20"/>
      <c r="K10" s="74" t="s">
        <v>314</v>
      </c>
    </row>
    <row r="11" spans="1:11" ht="16.5" customHeight="1" x14ac:dyDescent="0.3">
      <c r="A11" s="175"/>
      <c r="B11" s="44" t="s">
        <v>84</v>
      </c>
      <c r="C11" s="65" t="s">
        <v>84</v>
      </c>
      <c r="D11" s="46"/>
      <c r="E11" s="46"/>
      <c r="F11" s="65" t="s">
        <v>131</v>
      </c>
      <c r="G11" s="1" t="s">
        <v>90</v>
      </c>
      <c r="H11" s="1" t="s">
        <v>9</v>
      </c>
      <c r="I11" s="2"/>
      <c r="J11" s="20"/>
      <c r="K11" s="74" t="s">
        <v>299</v>
      </c>
    </row>
    <row r="12" spans="1:11" ht="16.5" customHeight="1" x14ac:dyDescent="0.3">
      <c r="A12" s="175"/>
      <c r="B12" s="44" t="s">
        <v>87</v>
      </c>
      <c r="C12" s="65" t="s">
        <v>87</v>
      </c>
      <c r="D12" s="46"/>
      <c r="E12" s="46"/>
      <c r="F12" s="65" t="s">
        <v>125</v>
      </c>
      <c r="G12" s="1" t="s">
        <v>90</v>
      </c>
      <c r="H12" s="1" t="s">
        <v>9</v>
      </c>
      <c r="I12" s="2"/>
      <c r="J12" s="20"/>
      <c r="K12" s="74" t="s">
        <v>315</v>
      </c>
    </row>
    <row r="13" spans="1:11" ht="16.5" customHeight="1" x14ac:dyDescent="0.3">
      <c r="A13" s="175"/>
      <c r="B13" s="44" t="s">
        <v>85</v>
      </c>
      <c r="C13" s="65" t="s">
        <v>85</v>
      </c>
      <c r="D13" s="46"/>
      <c r="E13" s="46"/>
      <c r="F13" s="65" t="s">
        <v>132</v>
      </c>
      <c r="G13" s="1" t="s">
        <v>90</v>
      </c>
      <c r="H13" s="1" t="s">
        <v>9</v>
      </c>
      <c r="I13" s="2"/>
      <c r="J13" s="20"/>
      <c r="K13" s="75" t="s">
        <v>167</v>
      </c>
    </row>
    <row r="14" spans="1:11" ht="16.5" customHeight="1" x14ac:dyDescent="0.3">
      <c r="A14" s="175"/>
      <c r="B14" s="44" t="s">
        <v>89</v>
      </c>
      <c r="C14" s="65" t="s">
        <v>89</v>
      </c>
      <c r="D14" s="46"/>
      <c r="E14" s="46"/>
      <c r="F14" s="65" t="s">
        <v>133</v>
      </c>
      <c r="G14" s="1" t="s">
        <v>91</v>
      </c>
      <c r="H14" s="1" t="s">
        <v>9</v>
      </c>
      <c r="I14" s="2"/>
      <c r="J14" s="20"/>
      <c r="K14" s="74" t="s">
        <v>240</v>
      </c>
    </row>
    <row r="15" spans="1:11" ht="16.5" customHeight="1" x14ac:dyDescent="0.3">
      <c r="A15" s="175"/>
      <c r="B15" s="44" t="s">
        <v>88</v>
      </c>
      <c r="C15" s="65" t="s">
        <v>88</v>
      </c>
      <c r="D15" s="46"/>
      <c r="E15" s="46"/>
      <c r="F15" s="65" t="s">
        <v>134</v>
      </c>
      <c r="G15" s="1" t="s">
        <v>91</v>
      </c>
      <c r="H15" s="1" t="s">
        <v>9</v>
      </c>
      <c r="I15" s="2"/>
      <c r="J15" s="20"/>
      <c r="K15" s="74" t="s">
        <v>297</v>
      </c>
    </row>
    <row r="16" spans="1:11" ht="16.5" customHeight="1" x14ac:dyDescent="0.3">
      <c r="A16" s="149" t="s">
        <v>72</v>
      </c>
      <c r="B16" s="44" t="s">
        <v>83</v>
      </c>
      <c r="C16" s="65" t="s">
        <v>83</v>
      </c>
      <c r="D16" s="46"/>
      <c r="E16" s="46"/>
      <c r="F16" s="65" t="s">
        <v>130</v>
      </c>
      <c r="G16" s="1" t="s">
        <v>92</v>
      </c>
      <c r="H16" s="1" t="s">
        <v>9</v>
      </c>
      <c r="I16" s="2"/>
      <c r="J16" s="20"/>
      <c r="K16" s="74" t="s">
        <v>168</v>
      </c>
    </row>
    <row r="17" spans="1:11" ht="16.5" customHeight="1" x14ac:dyDescent="0.3">
      <c r="A17" s="149"/>
      <c r="B17" s="44" t="s">
        <v>84</v>
      </c>
      <c r="C17" s="65" t="s">
        <v>84</v>
      </c>
      <c r="D17" s="46"/>
      <c r="E17" s="46"/>
      <c r="F17" s="65" t="s">
        <v>131</v>
      </c>
      <c r="G17" s="1" t="s">
        <v>90</v>
      </c>
      <c r="H17" s="1" t="s">
        <v>9</v>
      </c>
      <c r="I17" s="2"/>
      <c r="J17" s="20"/>
      <c r="K17" s="74" t="s">
        <v>298</v>
      </c>
    </row>
    <row r="18" spans="1:11" ht="16.5" customHeight="1" x14ac:dyDescent="0.3">
      <c r="A18" s="149"/>
      <c r="B18" s="44" t="s">
        <v>87</v>
      </c>
      <c r="C18" s="65" t="s">
        <v>87</v>
      </c>
      <c r="D18" s="46"/>
      <c r="E18" s="46"/>
      <c r="F18" s="65" t="s">
        <v>125</v>
      </c>
      <c r="G18" s="1" t="s">
        <v>90</v>
      </c>
      <c r="H18" s="1" t="s">
        <v>9</v>
      </c>
      <c r="I18" s="2"/>
      <c r="J18" s="20"/>
      <c r="K18" s="74" t="s">
        <v>163</v>
      </c>
    </row>
    <row r="19" spans="1:11" ht="16.5" customHeight="1" x14ac:dyDescent="0.3">
      <c r="A19" s="149"/>
      <c r="B19" s="44" t="s">
        <v>85</v>
      </c>
      <c r="C19" s="65" t="s">
        <v>85</v>
      </c>
      <c r="D19" s="46"/>
      <c r="E19" s="46"/>
      <c r="F19" s="65" t="s">
        <v>132</v>
      </c>
      <c r="G19" s="1" t="s">
        <v>90</v>
      </c>
      <c r="H19" s="1" t="s">
        <v>9</v>
      </c>
      <c r="I19" s="2"/>
      <c r="J19" s="20"/>
      <c r="K19" s="75" t="s">
        <v>164</v>
      </c>
    </row>
    <row r="20" spans="1:11" ht="16.5" customHeight="1" x14ac:dyDescent="0.3">
      <c r="A20" s="149"/>
      <c r="B20" s="44" t="s">
        <v>89</v>
      </c>
      <c r="C20" s="65" t="s">
        <v>89</v>
      </c>
      <c r="D20" s="46"/>
      <c r="E20" s="46"/>
      <c r="F20" s="65" t="s">
        <v>133</v>
      </c>
      <c r="G20" s="1" t="s">
        <v>91</v>
      </c>
      <c r="H20" s="1" t="s">
        <v>9</v>
      </c>
      <c r="I20" s="2"/>
      <c r="J20" s="20"/>
      <c r="K20" s="74" t="s">
        <v>165</v>
      </c>
    </row>
    <row r="21" spans="1:11" ht="16.5" customHeight="1" x14ac:dyDescent="0.3">
      <c r="A21" s="149"/>
      <c r="B21" s="44" t="s">
        <v>88</v>
      </c>
      <c r="C21" s="65" t="s">
        <v>88</v>
      </c>
      <c r="D21" s="46"/>
      <c r="E21" s="46"/>
      <c r="F21" s="65" t="s">
        <v>134</v>
      </c>
      <c r="G21" s="1" t="s">
        <v>91</v>
      </c>
      <c r="H21" s="1" t="s">
        <v>9</v>
      </c>
      <c r="I21" s="2"/>
      <c r="J21" s="20"/>
      <c r="K21" s="75" t="s">
        <v>166</v>
      </c>
    </row>
    <row r="22" spans="1:11" ht="16.5" customHeight="1" x14ac:dyDescent="0.3">
      <c r="A22" s="149" t="s">
        <v>100</v>
      </c>
      <c r="B22" s="44"/>
      <c r="C22" s="44"/>
      <c r="D22" s="46"/>
      <c r="E22" s="46"/>
      <c r="F22" s="44"/>
      <c r="G22" s="1" t="s">
        <v>92</v>
      </c>
      <c r="H22" s="38"/>
      <c r="I22" s="2"/>
      <c r="J22" s="20"/>
      <c r="K22" s="20"/>
    </row>
    <row r="23" spans="1:11" ht="16.5" customHeight="1" x14ac:dyDescent="0.3">
      <c r="A23" s="149"/>
      <c r="B23" s="44"/>
      <c r="C23" s="44"/>
      <c r="D23" s="46"/>
      <c r="E23" s="46"/>
      <c r="F23" s="44"/>
      <c r="G23" s="1" t="s">
        <v>90</v>
      </c>
      <c r="H23" s="38"/>
      <c r="I23" s="2"/>
      <c r="J23" s="20"/>
      <c r="K23" s="20"/>
    </row>
    <row r="24" spans="1:11" ht="16.5" customHeight="1" x14ac:dyDescent="0.3">
      <c r="A24" s="149"/>
      <c r="B24" s="44"/>
      <c r="C24" s="44"/>
      <c r="D24" s="46"/>
      <c r="E24" s="46"/>
      <c r="F24" s="44"/>
      <c r="G24" s="1" t="s">
        <v>90</v>
      </c>
      <c r="H24" s="38"/>
      <c r="I24" s="2"/>
      <c r="J24" s="20"/>
      <c r="K24" s="20"/>
    </row>
    <row r="25" spans="1:11" ht="16.5" customHeight="1" x14ac:dyDescent="0.3">
      <c r="A25" s="149" t="s">
        <v>101</v>
      </c>
      <c r="B25" s="51"/>
      <c r="C25" s="51"/>
      <c r="D25" s="46"/>
      <c r="E25" s="46"/>
      <c r="F25" s="51"/>
      <c r="G25" s="1" t="s">
        <v>92</v>
      </c>
      <c r="H25" s="38"/>
      <c r="I25" s="2"/>
      <c r="J25" s="20"/>
      <c r="K25" s="20"/>
    </row>
    <row r="26" spans="1:11" ht="16.5" customHeight="1" x14ac:dyDescent="0.3">
      <c r="A26" s="149"/>
      <c r="B26" s="51"/>
      <c r="C26" s="51"/>
      <c r="D26" s="46"/>
      <c r="E26" s="46"/>
      <c r="F26" s="51"/>
      <c r="G26" s="1" t="s">
        <v>90</v>
      </c>
      <c r="H26" s="38"/>
      <c r="I26" s="2"/>
      <c r="J26" s="20"/>
      <c r="K26" s="20"/>
    </row>
    <row r="27" spans="1:11" ht="16.5" customHeight="1" x14ac:dyDescent="0.3">
      <c r="A27" s="149"/>
      <c r="B27" s="51"/>
      <c r="C27" s="51"/>
      <c r="D27" s="46"/>
      <c r="E27" s="46"/>
      <c r="F27" s="51"/>
      <c r="G27" s="1" t="s">
        <v>90</v>
      </c>
      <c r="H27" s="38"/>
      <c r="I27" s="2"/>
      <c r="J27" s="20"/>
      <c r="K27" s="20"/>
    </row>
    <row r="28" spans="1:11" ht="16.5" customHeight="1" x14ac:dyDescent="0.3">
      <c r="A28" s="53"/>
      <c r="B28" s="53"/>
      <c r="C28" s="53"/>
      <c r="D28" s="54"/>
      <c r="E28" s="54"/>
      <c r="F28" s="53"/>
      <c r="G28" s="55"/>
      <c r="H28" s="56"/>
      <c r="I28" s="57"/>
      <c r="J28" s="58"/>
      <c r="K28" s="58"/>
    </row>
    <row r="29" spans="1:11" ht="16.5" customHeight="1" x14ac:dyDescent="0.3">
      <c r="A29" s="53"/>
      <c r="B29" s="53"/>
      <c r="C29" s="53"/>
      <c r="D29" s="54"/>
      <c r="E29" s="54"/>
      <c r="F29" s="53"/>
      <c r="G29" s="55"/>
      <c r="H29" s="56"/>
      <c r="I29" s="57"/>
      <c r="J29" s="58"/>
      <c r="K29" s="58"/>
    </row>
    <row r="30" spans="1:11" ht="16.5" customHeight="1" x14ac:dyDescent="0.3">
      <c r="A30" s="53"/>
      <c r="B30" s="53"/>
      <c r="C30" s="53"/>
      <c r="D30" s="54"/>
      <c r="E30" s="54"/>
      <c r="F30" s="53"/>
      <c r="G30" s="55"/>
      <c r="H30" s="56"/>
      <c r="I30" s="57"/>
      <c r="J30" s="58"/>
      <c r="K30" s="58"/>
    </row>
    <row r="31" spans="1:11" ht="16.5" customHeight="1" x14ac:dyDescent="0.3">
      <c r="A31" s="13" t="s">
        <v>93</v>
      </c>
      <c r="G31" s="26"/>
      <c r="H31" s="26"/>
      <c r="J31" s="15"/>
    </row>
    <row r="32" spans="1:11" ht="16.5" customHeight="1" x14ac:dyDescent="0.3">
      <c r="G32" s="26"/>
      <c r="H32" s="26"/>
      <c r="J32" s="15"/>
    </row>
    <row r="33" spans="7:10" ht="16.5" customHeight="1" x14ac:dyDescent="0.3">
      <c r="G33" s="26"/>
      <c r="H33" s="26"/>
      <c r="J33" s="15"/>
    </row>
    <row r="34" spans="7:10" ht="16.5" customHeight="1" x14ac:dyDescent="0.3">
      <c r="G34" s="26"/>
      <c r="H34" s="26"/>
      <c r="J34" s="15"/>
    </row>
    <row r="35" spans="7:10" ht="16.5" customHeight="1" x14ac:dyDescent="0.3">
      <c r="G35" s="26"/>
      <c r="H35" s="26"/>
      <c r="J35" s="15"/>
    </row>
    <row r="36" spans="7:10" ht="16.5" customHeight="1" x14ac:dyDescent="0.3">
      <c r="G36" s="26"/>
      <c r="H36" s="26"/>
      <c r="J36" s="15"/>
    </row>
    <row r="37" spans="7:10" ht="16.5" customHeight="1" x14ac:dyDescent="0.3">
      <c r="G37" s="26"/>
      <c r="H37" s="26"/>
    </row>
    <row r="38" spans="7:10" ht="16.5" customHeight="1" x14ac:dyDescent="0.3">
      <c r="G38" s="26"/>
      <c r="H38" s="26"/>
    </row>
    <row r="39" spans="7:10" ht="16.5" customHeight="1" x14ac:dyDescent="0.3">
      <c r="G39" s="26"/>
      <c r="H39" s="26"/>
    </row>
    <row r="40" spans="7:10" ht="16.5" customHeight="1" x14ac:dyDescent="0.3">
      <c r="G40" s="26"/>
      <c r="H40" s="26"/>
    </row>
    <row r="41" spans="7:10" ht="16.5" customHeight="1" x14ac:dyDescent="0.3">
      <c r="G41" s="26"/>
      <c r="H41" s="26"/>
    </row>
  </sheetData>
  <mergeCells count="9">
    <mergeCell ref="A25:A27"/>
    <mergeCell ref="A22:A24"/>
    <mergeCell ref="B6:C6"/>
    <mergeCell ref="B7:C7"/>
    <mergeCell ref="A2:J2"/>
    <mergeCell ref="A10:A15"/>
    <mergeCell ref="A16:A21"/>
    <mergeCell ref="B4:C4"/>
    <mergeCell ref="B5:C5"/>
  </mergeCells>
  <phoneticPr fontId="1" type="noConversion"/>
  <hyperlinks>
    <hyperlink ref="K10" r:id="rId1" xr:uid="{00000000-0004-0000-0100-000000000000}"/>
    <hyperlink ref="K11" r:id="rId2" xr:uid="{00000000-0004-0000-0100-000001000000}"/>
    <hyperlink ref="K12" r:id="rId3" xr:uid="{00000000-0004-0000-0100-000002000000}"/>
    <hyperlink ref="K13" r:id="rId4" xr:uid="{00000000-0004-0000-0100-000003000000}"/>
    <hyperlink ref="K14" r:id="rId5" xr:uid="{00000000-0004-0000-0100-000004000000}"/>
    <hyperlink ref="K15" r:id="rId6" xr:uid="{00000000-0004-0000-0100-000005000000}"/>
    <hyperlink ref="K16" r:id="rId7" xr:uid="{00000000-0004-0000-0100-000006000000}"/>
    <hyperlink ref="K17" r:id="rId8" xr:uid="{00000000-0004-0000-0100-000007000000}"/>
    <hyperlink ref="K18" r:id="rId9" xr:uid="{00000000-0004-0000-0100-000008000000}"/>
    <hyperlink ref="K19" r:id="rId10" xr:uid="{00000000-0004-0000-0100-000009000000}"/>
    <hyperlink ref="K20" r:id="rId11" xr:uid="{00000000-0004-0000-0100-00000A000000}"/>
    <hyperlink ref="K21" r:id="rId12" xr:uid="{00000000-0004-0000-0100-00000B000000}"/>
  </hyperlinks>
  <pageMargins left="0.70866141732283472" right="0.70866141732283472" top="0.74803149606299213" bottom="0.74803149606299213" header="0.31496062992125984" footer="0.31496062992125984"/>
  <pageSetup paperSize="9" scale="61" orientation="landscape"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14"/>
  <sheetViews>
    <sheetView zoomScale="90" zoomScaleNormal="90" workbookViewId="0">
      <selection activeCell="K15" sqref="K15"/>
    </sheetView>
  </sheetViews>
  <sheetFormatPr defaultRowHeight="16.5" customHeight="1" x14ac:dyDescent="0.3"/>
  <cols>
    <col min="1" max="1" width="11.125" style="13" customWidth="1"/>
    <col min="2" max="2" width="9" style="13"/>
    <col min="3" max="3" width="9.25" style="14" customWidth="1"/>
    <col min="4" max="4" width="24.875" style="14" bestFit="1" customWidth="1"/>
    <col min="5" max="5" width="30.125" style="13" customWidth="1"/>
    <col min="6" max="6" width="10.625" style="13" customWidth="1"/>
    <col min="7" max="7" width="11.375" style="14" customWidth="1"/>
    <col min="8" max="8" width="14.875" style="14" bestFit="1" customWidth="1"/>
    <col min="9" max="11" width="7.625" style="14" customWidth="1"/>
    <col min="12" max="12" width="9" style="14"/>
    <col min="13" max="13" width="24.875" style="14" customWidth="1"/>
    <col min="14" max="15" width="8.125" style="13" customWidth="1"/>
    <col min="16" max="16" width="54.125" style="15" customWidth="1"/>
    <col min="17" max="17" width="20.625" style="13" customWidth="1"/>
    <col min="18" max="16384" width="9" style="13"/>
  </cols>
  <sheetData>
    <row r="1" spans="1:17" ht="16.5" customHeight="1" x14ac:dyDescent="0.3">
      <c r="A1" s="213" t="s">
        <v>16</v>
      </c>
      <c r="B1" s="213"/>
      <c r="C1" s="213"/>
      <c r="D1" s="213"/>
      <c r="E1" s="213"/>
      <c r="F1" s="213"/>
      <c r="G1" s="213"/>
      <c r="H1" s="213"/>
      <c r="I1" s="213"/>
      <c r="J1" s="213"/>
      <c r="K1" s="213"/>
      <c r="L1" s="213"/>
      <c r="M1" s="213"/>
      <c r="N1" s="213"/>
      <c r="O1" s="213"/>
      <c r="P1" s="213"/>
      <c r="Q1" s="213"/>
    </row>
    <row r="2" spans="1:17" ht="16.5" customHeight="1" x14ac:dyDescent="0.3">
      <c r="A2" s="29"/>
      <c r="B2" s="29"/>
      <c r="C2" s="29"/>
      <c r="D2" s="29"/>
      <c r="E2" s="29"/>
      <c r="F2" s="29"/>
      <c r="G2" s="29"/>
      <c r="H2" s="29"/>
      <c r="I2" s="29"/>
      <c r="J2" s="29"/>
      <c r="K2" s="29"/>
      <c r="L2" s="29"/>
      <c r="M2" s="29"/>
      <c r="N2" s="29"/>
      <c r="O2" s="29"/>
      <c r="P2" s="29"/>
      <c r="Q2" s="29"/>
    </row>
    <row r="3" spans="1:17" ht="16.5" customHeight="1" x14ac:dyDescent="0.3">
      <c r="A3" s="32" t="s">
        <v>29</v>
      </c>
      <c r="B3" s="154" t="s">
        <v>28</v>
      </c>
      <c r="C3" s="155"/>
      <c r="D3" s="156"/>
      <c r="E3" s="29"/>
      <c r="F3" s="29"/>
      <c r="G3" s="29"/>
      <c r="H3" s="29"/>
      <c r="I3" s="29"/>
      <c r="J3" s="29"/>
      <c r="K3" s="29"/>
      <c r="L3" s="29"/>
      <c r="M3" s="29"/>
      <c r="N3" s="29"/>
      <c r="O3" s="29"/>
      <c r="P3" s="29"/>
      <c r="Q3" s="29"/>
    </row>
    <row r="4" spans="1:17" ht="16.5" customHeight="1" x14ac:dyDescent="0.3">
      <c r="A4" s="37" t="s">
        <v>25</v>
      </c>
      <c r="B4" s="166" t="e">
        <f>'서버 상태'!#REF!</f>
        <v>#REF!</v>
      </c>
      <c r="C4" s="212"/>
      <c r="D4" s="212"/>
      <c r="E4" s="29"/>
      <c r="F4" s="29"/>
      <c r="G4" s="29"/>
      <c r="H4" s="29"/>
      <c r="I4" s="29"/>
      <c r="J4" s="29"/>
      <c r="K4" s="29"/>
      <c r="L4" s="29"/>
      <c r="M4" s="29"/>
      <c r="N4" s="29"/>
      <c r="O4" s="29"/>
      <c r="P4" s="29"/>
      <c r="Q4" s="29"/>
    </row>
    <row r="5" spans="1:17" ht="16.5" customHeight="1" x14ac:dyDescent="0.3">
      <c r="A5" s="37" t="s">
        <v>26</v>
      </c>
      <c r="B5" s="212" t="e">
        <f>'서버 상태'!#REF!</f>
        <v>#REF!</v>
      </c>
      <c r="C5" s="212"/>
      <c r="D5" s="212"/>
      <c r="E5" s="29"/>
      <c r="F5" s="29"/>
      <c r="G5" s="29"/>
      <c r="H5" s="29"/>
      <c r="I5" s="29"/>
      <c r="J5" s="29"/>
      <c r="K5" s="29"/>
      <c r="L5" s="29"/>
      <c r="M5" s="29"/>
      <c r="N5" s="29"/>
      <c r="O5" s="29"/>
      <c r="P5" s="29"/>
      <c r="Q5" s="29"/>
    </row>
    <row r="6" spans="1:17" ht="16.5" customHeight="1" x14ac:dyDescent="0.3">
      <c r="A6" s="37" t="s">
        <v>27</v>
      </c>
      <c r="B6" s="166" t="e">
        <f>'서버 상태'!#REF!</f>
        <v>#REF!</v>
      </c>
      <c r="C6" s="212"/>
      <c r="D6" s="212"/>
      <c r="E6" s="29"/>
      <c r="F6" s="13" t="s">
        <v>86</v>
      </c>
      <c r="G6" s="29"/>
      <c r="H6" s="29"/>
      <c r="I6" s="29"/>
      <c r="J6" s="29"/>
      <c r="K6" s="29"/>
      <c r="L6" s="29"/>
      <c r="M6" s="29"/>
      <c r="N6" s="29"/>
      <c r="O6" s="29"/>
      <c r="P6" s="29"/>
      <c r="Q6" s="29"/>
    </row>
    <row r="7" spans="1:17" ht="9.75" customHeight="1" x14ac:dyDescent="0.3">
      <c r="A7" s="29"/>
      <c r="B7" s="29"/>
      <c r="C7" s="29"/>
      <c r="D7" s="29"/>
      <c r="E7" s="29"/>
      <c r="F7" s="29"/>
      <c r="G7" s="29"/>
      <c r="H7" s="29"/>
      <c r="I7" s="29"/>
      <c r="J7" s="29"/>
      <c r="K7" s="29"/>
      <c r="L7" s="29"/>
      <c r="M7" s="29"/>
      <c r="N7" s="29"/>
      <c r="O7" s="29"/>
      <c r="P7" s="29"/>
      <c r="Q7" s="29"/>
    </row>
    <row r="8" spans="1:17" ht="16.5" customHeight="1" x14ac:dyDescent="0.3">
      <c r="A8" s="24" t="s">
        <v>31</v>
      </c>
      <c r="B8" s="24" t="s">
        <v>32</v>
      </c>
      <c r="C8" s="6" t="s">
        <v>7</v>
      </c>
      <c r="D8" s="24" t="s">
        <v>33</v>
      </c>
      <c r="E8" s="24" t="s">
        <v>34</v>
      </c>
      <c r="F8" s="24" t="s">
        <v>39</v>
      </c>
      <c r="G8" s="6" t="s">
        <v>17</v>
      </c>
      <c r="H8" s="24" t="s">
        <v>35</v>
      </c>
      <c r="I8" s="24" t="s">
        <v>36</v>
      </c>
      <c r="J8" s="24" t="s">
        <v>40</v>
      </c>
      <c r="K8" s="24" t="s">
        <v>37</v>
      </c>
      <c r="L8" s="6" t="s">
        <v>8</v>
      </c>
      <c r="M8" s="24" t="s">
        <v>38</v>
      </c>
      <c r="N8" s="6" t="s">
        <v>11</v>
      </c>
      <c r="O8" s="24" t="s">
        <v>12</v>
      </c>
      <c r="P8" s="6" t="s">
        <v>10</v>
      </c>
      <c r="Q8" s="24" t="s">
        <v>3</v>
      </c>
    </row>
    <row r="9" spans="1:17" ht="25.5" customHeight="1" x14ac:dyDescent="0.3">
      <c r="A9" s="17" t="s">
        <v>94</v>
      </c>
      <c r="B9" s="17" t="s">
        <v>70</v>
      </c>
      <c r="C9" s="33" t="s">
        <v>95</v>
      </c>
      <c r="D9" s="33" t="s">
        <v>234</v>
      </c>
      <c r="E9" s="52" t="s">
        <v>96</v>
      </c>
      <c r="F9" s="17" t="s">
        <v>97</v>
      </c>
      <c r="G9" s="85" t="s">
        <v>233</v>
      </c>
      <c r="H9" s="59"/>
      <c r="I9" s="59"/>
      <c r="J9" s="59"/>
      <c r="K9" s="16" t="s">
        <v>9</v>
      </c>
      <c r="L9" s="16" t="s">
        <v>9</v>
      </c>
      <c r="M9" s="18"/>
      <c r="N9" s="17">
        <v>22</v>
      </c>
      <c r="O9" s="17">
        <v>0</v>
      </c>
      <c r="P9" s="18" t="s">
        <v>111</v>
      </c>
      <c r="Q9" s="52" t="s">
        <v>98</v>
      </c>
    </row>
    <row r="10" spans="1:17" ht="30" customHeight="1" x14ac:dyDescent="0.3">
      <c r="A10" s="17" t="s">
        <v>94</v>
      </c>
      <c r="B10" s="17" t="s">
        <v>70</v>
      </c>
      <c r="C10" s="33" t="s">
        <v>71</v>
      </c>
      <c r="D10" s="33" t="s">
        <v>102</v>
      </c>
      <c r="E10" s="52" t="s">
        <v>103</v>
      </c>
      <c r="F10" s="17" t="s">
        <v>97</v>
      </c>
      <c r="G10" s="33" t="s">
        <v>105</v>
      </c>
      <c r="H10" s="59"/>
      <c r="I10" s="59"/>
      <c r="J10" s="59"/>
      <c r="K10" s="33" t="s">
        <v>9</v>
      </c>
      <c r="L10" s="33" t="s">
        <v>9</v>
      </c>
      <c r="M10" s="18"/>
      <c r="N10" s="17">
        <v>1</v>
      </c>
      <c r="O10" s="17">
        <v>0</v>
      </c>
      <c r="P10" s="18" t="s">
        <v>112</v>
      </c>
      <c r="Q10" s="52" t="s">
        <v>106</v>
      </c>
    </row>
    <row r="11" spans="1:17" ht="24.75" customHeight="1" x14ac:dyDescent="0.3">
      <c r="A11" s="17" t="s">
        <v>94</v>
      </c>
      <c r="B11" s="17" t="s">
        <v>70</v>
      </c>
      <c r="C11" s="33" t="s">
        <v>71</v>
      </c>
      <c r="D11" s="33" t="s">
        <v>247</v>
      </c>
      <c r="E11" s="52" t="s">
        <v>248</v>
      </c>
      <c r="F11" s="17" t="s">
        <v>97</v>
      </c>
      <c r="G11" s="33" t="s">
        <v>249</v>
      </c>
      <c r="H11" s="59"/>
      <c r="I11" s="59"/>
      <c r="J11" s="59"/>
      <c r="K11" s="33" t="s">
        <v>9</v>
      </c>
      <c r="L11" s="33" t="s">
        <v>9</v>
      </c>
      <c r="M11" s="18"/>
      <c r="N11" s="17">
        <v>1</v>
      </c>
      <c r="O11" s="17">
        <v>0</v>
      </c>
      <c r="P11" s="18" t="s">
        <v>250</v>
      </c>
      <c r="Q11" s="52" t="s">
        <v>251</v>
      </c>
    </row>
    <row r="12" spans="1:17" ht="23.25" customHeight="1" x14ac:dyDescent="0.3">
      <c r="A12" s="63" t="s">
        <v>94</v>
      </c>
      <c r="B12" s="63" t="s">
        <v>70</v>
      </c>
      <c r="C12" s="64" t="s">
        <v>71</v>
      </c>
      <c r="D12" s="64" t="s">
        <v>108</v>
      </c>
      <c r="E12" s="52" t="s">
        <v>109</v>
      </c>
      <c r="F12" s="17" t="s">
        <v>97</v>
      </c>
      <c r="G12" s="33" t="s">
        <v>110</v>
      </c>
      <c r="H12" s="59"/>
      <c r="I12" s="59"/>
      <c r="J12" s="59"/>
      <c r="K12" s="33" t="s">
        <v>9</v>
      </c>
      <c r="L12" s="33" t="s">
        <v>9</v>
      </c>
      <c r="M12" s="18"/>
      <c r="N12" s="17">
        <v>1</v>
      </c>
      <c r="O12" s="17">
        <v>0</v>
      </c>
      <c r="P12" s="18" t="s">
        <v>113</v>
      </c>
      <c r="Q12" s="52" t="s">
        <v>107</v>
      </c>
    </row>
    <row r="13" spans="1:17" ht="24.75" customHeight="1" x14ac:dyDescent="0.3">
      <c r="A13" s="17" t="s">
        <v>94</v>
      </c>
      <c r="B13" s="17" t="s">
        <v>70</v>
      </c>
      <c r="C13" s="33" t="s">
        <v>104</v>
      </c>
      <c r="D13" s="33" t="s">
        <v>232</v>
      </c>
      <c r="E13" s="52" t="s">
        <v>96</v>
      </c>
      <c r="F13" s="17" t="s">
        <v>97</v>
      </c>
      <c r="G13" s="85" t="s">
        <v>233</v>
      </c>
      <c r="H13" s="59"/>
      <c r="I13" s="59"/>
      <c r="J13" s="59"/>
      <c r="K13" s="33" t="s">
        <v>9</v>
      </c>
      <c r="L13" s="33" t="s">
        <v>9</v>
      </c>
      <c r="M13" s="18"/>
      <c r="N13" s="17">
        <v>22</v>
      </c>
      <c r="O13" s="17">
        <v>0</v>
      </c>
      <c r="P13" s="18" t="s">
        <v>111</v>
      </c>
      <c r="Q13" s="52" t="s">
        <v>98</v>
      </c>
    </row>
    <row r="14" spans="1:17" ht="24.75" customHeight="1" x14ac:dyDescent="0.3">
      <c r="A14" s="17" t="s">
        <v>94</v>
      </c>
      <c r="B14" s="17" t="s">
        <v>70</v>
      </c>
      <c r="C14" s="33" t="s">
        <v>104</v>
      </c>
      <c r="D14" s="33" t="s">
        <v>247</v>
      </c>
      <c r="E14" s="52" t="s">
        <v>248</v>
      </c>
      <c r="F14" s="17" t="s">
        <v>97</v>
      </c>
      <c r="G14" s="33" t="s">
        <v>249</v>
      </c>
      <c r="H14" s="59"/>
      <c r="I14" s="59"/>
      <c r="J14" s="59"/>
      <c r="K14" s="33" t="s">
        <v>9</v>
      </c>
      <c r="L14" s="33" t="s">
        <v>9</v>
      </c>
      <c r="M14" s="18"/>
      <c r="N14" s="17">
        <v>1</v>
      </c>
      <c r="O14" s="17">
        <v>0</v>
      </c>
      <c r="P14" s="18" t="s">
        <v>250</v>
      </c>
      <c r="Q14" s="52" t="s">
        <v>251</v>
      </c>
    </row>
  </sheetData>
  <mergeCells count="5">
    <mergeCell ref="A1:Q1"/>
    <mergeCell ref="B3:D3"/>
    <mergeCell ref="B4:D4"/>
    <mergeCell ref="B5:D5"/>
    <mergeCell ref="B6:D6"/>
  </mergeCells>
  <phoneticPr fontId="1" type="noConversion"/>
  <pageMargins left="0.70866141732283472" right="0.70866141732283472" top="0.74803149606299213" bottom="0.74803149606299213" header="0.31496062992125984" footer="0.31496062992125984"/>
  <pageSetup paperSize="9" scale="53" orientation="landscape" r:id="rId1"/>
  <colBreaks count="1" manualBreakCount="1">
    <brk id="16" max="1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689"/>
  <sheetViews>
    <sheetView zoomScaleNormal="100" workbookViewId="0">
      <selection activeCell="K15" sqref="K15"/>
    </sheetView>
  </sheetViews>
  <sheetFormatPr defaultRowHeight="16.5" customHeight="1" x14ac:dyDescent="0.3"/>
  <cols>
    <col min="1" max="1" width="14.375" style="14" customWidth="1"/>
    <col min="2" max="2" width="16" style="14" customWidth="1"/>
    <col min="3" max="3" width="19.375" style="14" customWidth="1"/>
    <col min="4" max="4" width="23.875" style="14" customWidth="1"/>
    <col min="5" max="5" width="15.75" style="14" customWidth="1"/>
    <col min="6" max="6" width="15.75" style="13" customWidth="1"/>
    <col min="7" max="7" width="12.375" style="14" customWidth="1"/>
    <col min="8" max="8" width="15.75" style="14" customWidth="1"/>
    <col min="9" max="9" width="16" style="14" customWidth="1"/>
    <col min="10" max="10" width="22.75" style="14" customWidth="1"/>
    <col min="11" max="11" width="14.375" style="15" customWidth="1"/>
    <col min="12" max="16384" width="9" style="13"/>
  </cols>
  <sheetData>
    <row r="1" spans="1:15" ht="25.5" customHeight="1" x14ac:dyDescent="0.3">
      <c r="A1" s="163" t="s">
        <v>52</v>
      </c>
      <c r="B1" s="163"/>
      <c r="C1" s="163"/>
      <c r="D1" s="163"/>
      <c r="E1" s="163"/>
      <c r="F1" s="163"/>
      <c r="G1" s="163"/>
      <c r="H1" s="163"/>
      <c r="I1" s="163"/>
      <c r="J1" s="163"/>
      <c r="K1" s="40"/>
      <c r="L1" s="19"/>
      <c r="M1" s="19"/>
      <c r="N1" s="19"/>
      <c r="O1" s="19"/>
    </row>
    <row r="2" spans="1:15" ht="16.5" customHeight="1" x14ac:dyDescent="0.3">
      <c r="F2" s="15"/>
    </row>
    <row r="3" spans="1:15" ht="16.5" customHeight="1" x14ac:dyDescent="0.3">
      <c r="A3" s="32" t="s">
        <v>29</v>
      </c>
      <c r="B3" s="154" t="s">
        <v>28</v>
      </c>
      <c r="C3" s="155"/>
      <c r="D3" s="156"/>
      <c r="F3" s="15"/>
    </row>
    <row r="4" spans="1:15" ht="16.5" customHeight="1" x14ac:dyDescent="0.3">
      <c r="A4" s="37" t="s">
        <v>25</v>
      </c>
      <c r="B4" s="166" t="e">
        <f>'서버 상태'!#REF!</f>
        <v>#REF!</v>
      </c>
      <c r="C4" s="212"/>
      <c r="D4" s="212"/>
      <c r="F4" s="15"/>
    </row>
    <row r="5" spans="1:15" ht="16.5" customHeight="1" x14ac:dyDescent="0.3">
      <c r="A5" s="37" t="s">
        <v>26</v>
      </c>
      <c r="B5" s="166" t="e">
        <f>'서버 상태'!#REF!</f>
        <v>#REF!</v>
      </c>
      <c r="C5" s="212"/>
      <c r="D5" s="212"/>
      <c r="E5" s="84"/>
      <c r="F5" s="15"/>
    </row>
    <row r="6" spans="1:15" ht="16.5" customHeight="1" x14ac:dyDescent="0.3">
      <c r="A6" s="37" t="s">
        <v>27</v>
      </c>
      <c r="B6" s="166" t="e">
        <f>'서버 상태'!#REF!</f>
        <v>#REF!</v>
      </c>
      <c r="C6" s="212"/>
      <c r="D6" s="212"/>
      <c r="F6" s="15"/>
    </row>
    <row r="7" spans="1:15" ht="16.5" customHeight="1" x14ac:dyDescent="0.3">
      <c r="A7" s="215" t="s">
        <v>53</v>
      </c>
      <c r="B7" s="215"/>
      <c r="C7" s="215"/>
      <c r="D7" s="215"/>
      <c r="E7" s="215"/>
      <c r="F7" s="215"/>
      <c r="G7" s="215"/>
      <c r="H7" s="215"/>
      <c r="I7" s="215"/>
      <c r="J7" s="215"/>
      <c r="K7" s="13"/>
    </row>
    <row r="8" spans="1:15" ht="22.5" customHeight="1" x14ac:dyDescent="0.3">
      <c r="A8" s="24" t="s">
        <v>30</v>
      </c>
      <c r="B8" s="24" t="s">
        <v>24</v>
      </c>
      <c r="C8" s="6" t="s">
        <v>7</v>
      </c>
      <c r="D8" s="24" t="s">
        <v>50</v>
      </c>
      <c r="E8" s="24" t="s">
        <v>48</v>
      </c>
      <c r="F8" s="24" t="s">
        <v>49</v>
      </c>
      <c r="G8" s="24" t="s">
        <v>65</v>
      </c>
      <c r="H8" s="24" t="s">
        <v>51</v>
      </c>
      <c r="I8" s="24" t="s">
        <v>18</v>
      </c>
      <c r="J8" s="24" t="s">
        <v>3</v>
      </c>
      <c r="K8" s="13"/>
    </row>
    <row r="9" spans="1:15" ht="31.5" customHeight="1" x14ac:dyDescent="0.3">
      <c r="A9" s="18" t="s">
        <v>114</v>
      </c>
      <c r="B9" s="61" t="s">
        <v>123</v>
      </c>
      <c r="C9" s="52" t="s">
        <v>124</v>
      </c>
      <c r="D9" s="18" t="s">
        <v>117</v>
      </c>
      <c r="E9" s="62">
        <v>43001</v>
      </c>
      <c r="F9" s="18"/>
      <c r="G9" s="95" t="s">
        <v>9</v>
      </c>
      <c r="H9" s="33" t="s">
        <v>119</v>
      </c>
      <c r="I9" s="33" t="s">
        <v>311</v>
      </c>
      <c r="J9" s="33"/>
      <c r="K9" s="13"/>
    </row>
    <row r="10" spans="1:15" ht="21.95" customHeight="1" x14ac:dyDescent="0.3">
      <c r="A10" s="18" t="s">
        <v>69</v>
      </c>
      <c r="B10" s="61" t="s">
        <v>338</v>
      </c>
      <c r="C10" s="52" t="s">
        <v>342</v>
      </c>
      <c r="D10" s="18" t="s">
        <v>341</v>
      </c>
      <c r="E10" s="62">
        <v>43013</v>
      </c>
      <c r="F10" s="18"/>
      <c r="G10" s="95" t="s">
        <v>9</v>
      </c>
      <c r="H10" s="33" t="s">
        <v>119</v>
      </c>
      <c r="I10" s="33" t="s">
        <v>337</v>
      </c>
      <c r="J10" s="33"/>
      <c r="K10" s="13"/>
    </row>
    <row r="11" spans="1:15" ht="21.95" customHeight="1" x14ac:dyDescent="0.3">
      <c r="A11" s="18" t="s">
        <v>114</v>
      </c>
      <c r="B11" s="61" t="s">
        <v>334</v>
      </c>
      <c r="C11" s="52"/>
      <c r="D11" s="18" t="s">
        <v>335</v>
      </c>
      <c r="E11" s="62">
        <v>43052</v>
      </c>
      <c r="F11" s="18"/>
      <c r="G11" s="95" t="s">
        <v>9</v>
      </c>
      <c r="H11" s="33" t="s">
        <v>119</v>
      </c>
      <c r="I11" s="33" t="s">
        <v>337</v>
      </c>
      <c r="J11" s="33"/>
      <c r="K11" s="13"/>
    </row>
    <row r="12" spans="1:15" ht="21.95" customHeight="1" x14ac:dyDescent="0.3">
      <c r="A12" s="18" t="s">
        <v>114</v>
      </c>
      <c r="B12" s="61" t="s">
        <v>121</v>
      </c>
      <c r="C12" s="61" t="s">
        <v>115</v>
      </c>
      <c r="D12" s="18" t="s">
        <v>116</v>
      </c>
      <c r="E12" s="103">
        <v>43217</v>
      </c>
      <c r="F12" s="18"/>
      <c r="G12" s="95" t="s">
        <v>9</v>
      </c>
      <c r="H12" s="33" t="s">
        <v>119</v>
      </c>
      <c r="I12" s="33" t="s">
        <v>300</v>
      </c>
      <c r="J12" s="33"/>
      <c r="K12" s="13"/>
    </row>
    <row r="13" spans="1:15" ht="21.95" customHeight="1" x14ac:dyDescent="0.3">
      <c r="A13" s="18" t="s">
        <v>114</v>
      </c>
      <c r="B13" s="61" t="s">
        <v>329</v>
      </c>
      <c r="C13" s="52"/>
      <c r="D13" s="18" t="s">
        <v>330</v>
      </c>
      <c r="E13" s="62">
        <v>43236</v>
      </c>
      <c r="F13" s="18"/>
      <c r="G13" s="95" t="s">
        <v>9</v>
      </c>
      <c r="H13" s="33" t="s">
        <v>119</v>
      </c>
      <c r="I13" s="33" t="s">
        <v>336</v>
      </c>
      <c r="J13" s="33"/>
      <c r="K13" s="13"/>
    </row>
    <row r="14" spans="1:15" ht="21.95" customHeight="1" x14ac:dyDescent="0.3">
      <c r="A14" s="18" t="s">
        <v>114</v>
      </c>
      <c r="B14" s="61" t="s">
        <v>331</v>
      </c>
      <c r="C14" s="52" t="s">
        <v>332</v>
      </c>
      <c r="D14" s="18" t="s">
        <v>333</v>
      </c>
      <c r="E14" s="62">
        <v>43275</v>
      </c>
      <c r="F14" s="18"/>
      <c r="G14" s="95" t="s">
        <v>9</v>
      </c>
      <c r="H14" s="33" t="s">
        <v>119</v>
      </c>
      <c r="I14" s="33" t="s">
        <v>300</v>
      </c>
      <c r="J14" s="33"/>
      <c r="K14" s="13"/>
    </row>
    <row r="15" spans="1:15" ht="16.5" customHeight="1" x14ac:dyDescent="0.3">
      <c r="F15" s="15"/>
    </row>
    <row r="16" spans="1:15" ht="16.5" customHeight="1" x14ac:dyDescent="0.3">
      <c r="F16" s="15"/>
    </row>
    <row r="17" spans="1:6" ht="16.5" customHeight="1" x14ac:dyDescent="0.3">
      <c r="A17" s="15"/>
      <c r="B17" s="84"/>
      <c r="C17" s="84"/>
      <c r="F17" s="15"/>
    </row>
    <row r="18" spans="1:6" ht="11.25" x14ac:dyDescent="0.3">
      <c r="A18" s="214"/>
      <c r="B18" s="214"/>
      <c r="C18" s="214"/>
      <c r="F18" s="15"/>
    </row>
    <row r="19" spans="1:6" ht="16.5" customHeight="1" x14ac:dyDescent="0.3">
      <c r="F19" s="15"/>
    </row>
    <row r="20" spans="1:6" ht="16.5" customHeight="1" x14ac:dyDescent="0.3">
      <c r="F20" s="15"/>
    </row>
    <row r="21" spans="1:6" ht="16.5" customHeight="1" x14ac:dyDescent="0.3">
      <c r="F21" s="15"/>
    </row>
    <row r="22" spans="1:6" ht="16.5" customHeight="1" x14ac:dyDescent="0.3">
      <c r="F22" s="15"/>
    </row>
    <row r="23" spans="1:6" ht="16.5" customHeight="1" x14ac:dyDescent="0.3">
      <c r="F23" s="15"/>
    </row>
    <row r="24" spans="1:6" ht="16.5" customHeight="1" x14ac:dyDescent="0.3">
      <c r="F24" s="15"/>
    </row>
    <row r="25" spans="1:6" ht="16.5" customHeight="1" x14ac:dyDescent="0.3">
      <c r="F25" s="15"/>
    </row>
    <row r="26" spans="1:6" ht="16.5" customHeight="1" x14ac:dyDescent="0.3">
      <c r="F26" s="15"/>
    </row>
    <row r="27" spans="1:6" ht="16.5" customHeight="1" x14ac:dyDescent="0.3">
      <c r="F27" s="15"/>
    </row>
    <row r="28" spans="1:6" ht="16.5" customHeight="1" x14ac:dyDescent="0.3">
      <c r="F28" s="15"/>
    </row>
    <row r="29" spans="1:6" ht="16.5" customHeight="1" x14ac:dyDescent="0.3">
      <c r="F29" s="15"/>
    </row>
    <row r="30" spans="1:6" ht="16.5" customHeight="1" x14ac:dyDescent="0.3">
      <c r="F30" s="15"/>
    </row>
    <row r="31" spans="1:6" ht="16.5" customHeight="1" x14ac:dyDescent="0.3">
      <c r="F31" s="15"/>
    </row>
    <row r="32" spans="1:6" ht="16.5" customHeight="1" x14ac:dyDescent="0.3">
      <c r="F32" s="15"/>
    </row>
    <row r="33" spans="6:6" ht="16.5" customHeight="1" x14ac:dyDescent="0.3">
      <c r="F33" s="15"/>
    </row>
    <row r="34" spans="6:6" ht="16.5" customHeight="1" x14ac:dyDescent="0.3">
      <c r="F34" s="15"/>
    </row>
    <row r="35" spans="6:6" ht="16.5" customHeight="1" x14ac:dyDescent="0.3">
      <c r="F35" s="15"/>
    </row>
    <row r="36" spans="6:6" ht="16.5" customHeight="1" x14ac:dyDescent="0.3">
      <c r="F36" s="15"/>
    </row>
    <row r="37" spans="6:6" ht="16.5" customHeight="1" x14ac:dyDescent="0.3">
      <c r="F37" s="15"/>
    </row>
    <row r="38" spans="6:6" ht="16.5" customHeight="1" x14ac:dyDescent="0.3">
      <c r="F38" s="15"/>
    </row>
    <row r="39" spans="6:6" ht="16.5" customHeight="1" x14ac:dyDescent="0.3">
      <c r="F39" s="15"/>
    </row>
    <row r="40" spans="6:6" ht="16.5" customHeight="1" x14ac:dyDescent="0.3">
      <c r="F40" s="15"/>
    </row>
    <row r="41" spans="6:6" ht="16.5" customHeight="1" x14ac:dyDescent="0.3">
      <c r="F41" s="15"/>
    </row>
    <row r="42" spans="6:6" ht="16.5" customHeight="1" x14ac:dyDescent="0.3">
      <c r="F42" s="15"/>
    </row>
    <row r="43" spans="6:6" ht="16.5" customHeight="1" x14ac:dyDescent="0.3">
      <c r="F43" s="15"/>
    </row>
    <row r="44" spans="6:6" ht="16.5" customHeight="1" x14ac:dyDescent="0.3">
      <c r="F44" s="15"/>
    </row>
    <row r="45" spans="6:6" ht="16.5" customHeight="1" x14ac:dyDescent="0.3">
      <c r="F45" s="15"/>
    </row>
    <row r="46" spans="6:6" ht="16.5" customHeight="1" x14ac:dyDescent="0.3">
      <c r="F46" s="15"/>
    </row>
    <row r="47" spans="6:6" ht="16.5" customHeight="1" x14ac:dyDescent="0.3">
      <c r="F47" s="15"/>
    </row>
    <row r="48" spans="6:6" ht="16.5" customHeight="1" x14ac:dyDescent="0.3">
      <c r="F48" s="15"/>
    </row>
    <row r="49" spans="6:6" ht="16.5" customHeight="1" x14ac:dyDescent="0.3">
      <c r="F49" s="15"/>
    </row>
    <row r="50" spans="6:6" ht="16.5" customHeight="1" x14ac:dyDescent="0.3">
      <c r="F50" s="15"/>
    </row>
    <row r="51" spans="6:6" ht="16.5" customHeight="1" x14ac:dyDescent="0.3">
      <c r="F51" s="15"/>
    </row>
    <row r="52" spans="6:6" ht="16.5" customHeight="1" x14ac:dyDescent="0.3">
      <c r="F52" s="15"/>
    </row>
    <row r="53" spans="6:6" ht="16.5" customHeight="1" x14ac:dyDescent="0.3">
      <c r="F53" s="15"/>
    </row>
    <row r="54" spans="6:6" ht="16.5" customHeight="1" x14ac:dyDescent="0.3">
      <c r="F54" s="15"/>
    </row>
    <row r="55" spans="6:6" ht="16.5" customHeight="1" x14ac:dyDescent="0.3">
      <c r="F55" s="15"/>
    </row>
    <row r="56" spans="6:6" ht="16.5" customHeight="1" x14ac:dyDescent="0.3">
      <c r="F56" s="15"/>
    </row>
    <row r="57" spans="6:6" ht="16.5" customHeight="1" x14ac:dyDescent="0.3">
      <c r="F57" s="15"/>
    </row>
    <row r="58" spans="6:6" ht="16.5" customHeight="1" x14ac:dyDescent="0.3">
      <c r="F58" s="15"/>
    </row>
    <row r="59" spans="6:6" ht="16.5" customHeight="1" x14ac:dyDescent="0.3">
      <c r="F59" s="15"/>
    </row>
    <row r="60" spans="6:6" ht="16.5" customHeight="1" x14ac:dyDescent="0.3">
      <c r="F60" s="15"/>
    </row>
    <row r="61" spans="6:6" ht="16.5" customHeight="1" x14ac:dyDescent="0.3">
      <c r="F61" s="15"/>
    </row>
    <row r="62" spans="6:6" ht="16.5" customHeight="1" x14ac:dyDescent="0.3">
      <c r="F62" s="15"/>
    </row>
    <row r="63" spans="6:6" ht="16.5" customHeight="1" x14ac:dyDescent="0.3">
      <c r="F63" s="15"/>
    </row>
    <row r="64" spans="6:6" ht="16.5" customHeight="1" x14ac:dyDescent="0.3">
      <c r="F64" s="15"/>
    </row>
    <row r="65" spans="6:6" ht="16.5" customHeight="1" x14ac:dyDescent="0.3">
      <c r="F65" s="15"/>
    </row>
    <row r="66" spans="6:6" ht="16.5" customHeight="1" x14ac:dyDescent="0.3">
      <c r="F66" s="15"/>
    </row>
    <row r="67" spans="6:6" ht="16.5" customHeight="1" x14ac:dyDescent="0.3">
      <c r="F67" s="15"/>
    </row>
    <row r="68" spans="6:6" ht="16.5" customHeight="1" x14ac:dyDescent="0.3">
      <c r="F68" s="15"/>
    </row>
    <row r="69" spans="6:6" ht="16.5" customHeight="1" x14ac:dyDescent="0.3">
      <c r="F69" s="15"/>
    </row>
    <row r="70" spans="6:6" ht="16.5" customHeight="1" x14ac:dyDescent="0.3">
      <c r="F70" s="15"/>
    </row>
    <row r="71" spans="6:6" ht="16.5" customHeight="1" x14ac:dyDescent="0.3">
      <c r="F71" s="15"/>
    </row>
    <row r="72" spans="6:6" ht="16.5" customHeight="1" x14ac:dyDescent="0.3">
      <c r="F72" s="15"/>
    </row>
    <row r="73" spans="6:6" ht="16.5" customHeight="1" x14ac:dyDescent="0.3">
      <c r="F73" s="15"/>
    </row>
    <row r="74" spans="6:6" ht="16.5" customHeight="1" x14ac:dyDescent="0.3">
      <c r="F74" s="15"/>
    </row>
    <row r="75" spans="6:6" ht="16.5" customHeight="1" x14ac:dyDescent="0.3">
      <c r="F75" s="15"/>
    </row>
    <row r="76" spans="6:6" ht="16.5" customHeight="1" x14ac:dyDescent="0.3">
      <c r="F76" s="15"/>
    </row>
    <row r="77" spans="6:6" ht="16.5" customHeight="1" x14ac:dyDescent="0.3">
      <c r="F77" s="15"/>
    </row>
    <row r="78" spans="6:6" ht="16.5" customHeight="1" x14ac:dyDescent="0.3">
      <c r="F78" s="15"/>
    </row>
    <row r="79" spans="6:6" ht="16.5" customHeight="1" x14ac:dyDescent="0.3">
      <c r="F79" s="15"/>
    </row>
    <row r="80" spans="6:6" ht="16.5" customHeight="1" x14ac:dyDescent="0.3">
      <c r="F80" s="15"/>
    </row>
    <row r="81" spans="6:6" ht="16.5" customHeight="1" x14ac:dyDescent="0.3">
      <c r="F81" s="15"/>
    </row>
    <row r="82" spans="6:6" ht="16.5" customHeight="1" x14ac:dyDescent="0.3">
      <c r="F82" s="15"/>
    </row>
    <row r="83" spans="6:6" ht="16.5" customHeight="1" x14ac:dyDescent="0.3">
      <c r="F83" s="15"/>
    </row>
    <row r="84" spans="6:6" ht="16.5" customHeight="1" x14ac:dyDescent="0.3">
      <c r="F84" s="15"/>
    </row>
    <row r="85" spans="6:6" ht="16.5" customHeight="1" x14ac:dyDescent="0.3">
      <c r="F85" s="15"/>
    </row>
    <row r="86" spans="6:6" ht="16.5" customHeight="1" x14ac:dyDescent="0.3">
      <c r="F86" s="15"/>
    </row>
    <row r="87" spans="6:6" ht="16.5" customHeight="1" x14ac:dyDescent="0.3">
      <c r="F87" s="15"/>
    </row>
    <row r="88" spans="6:6" ht="16.5" customHeight="1" x14ac:dyDescent="0.3">
      <c r="F88" s="15"/>
    </row>
    <row r="89" spans="6:6" ht="16.5" customHeight="1" x14ac:dyDescent="0.3">
      <c r="F89" s="15"/>
    </row>
    <row r="90" spans="6:6" ht="16.5" customHeight="1" x14ac:dyDescent="0.3">
      <c r="F90" s="15"/>
    </row>
    <row r="91" spans="6:6" ht="16.5" customHeight="1" x14ac:dyDescent="0.3">
      <c r="F91" s="15"/>
    </row>
    <row r="92" spans="6:6" ht="16.5" customHeight="1" x14ac:dyDescent="0.3">
      <c r="F92" s="15"/>
    </row>
    <row r="93" spans="6:6" ht="16.5" customHeight="1" x14ac:dyDescent="0.3">
      <c r="F93" s="15"/>
    </row>
    <row r="94" spans="6:6" ht="16.5" customHeight="1" x14ac:dyDescent="0.3">
      <c r="F94" s="15"/>
    </row>
    <row r="95" spans="6:6" ht="16.5" customHeight="1" x14ac:dyDescent="0.3">
      <c r="F95" s="15"/>
    </row>
    <row r="96" spans="6:6" ht="16.5" customHeight="1" x14ac:dyDescent="0.3">
      <c r="F96" s="15"/>
    </row>
    <row r="97" spans="6:6" ht="16.5" customHeight="1" x14ac:dyDescent="0.3">
      <c r="F97" s="15"/>
    </row>
    <row r="98" spans="6:6" ht="16.5" customHeight="1" x14ac:dyDescent="0.3">
      <c r="F98" s="15"/>
    </row>
    <row r="99" spans="6:6" ht="16.5" customHeight="1" x14ac:dyDescent="0.3">
      <c r="F99" s="15"/>
    </row>
    <row r="100" spans="6:6" ht="16.5" customHeight="1" x14ac:dyDescent="0.3">
      <c r="F100" s="15"/>
    </row>
    <row r="101" spans="6:6" ht="16.5" customHeight="1" x14ac:dyDescent="0.3">
      <c r="F101" s="15"/>
    </row>
    <row r="102" spans="6:6" ht="16.5" customHeight="1" x14ac:dyDescent="0.3">
      <c r="F102" s="15"/>
    </row>
    <row r="103" spans="6:6" ht="16.5" customHeight="1" x14ac:dyDescent="0.3">
      <c r="F103" s="15"/>
    </row>
    <row r="104" spans="6:6" ht="16.5" customHeight="1" x14ac:dyDescent="0.3">
      <c r="F104" s="15"/>
    </row>
    <row r="105" spans="6:6" ht="16.5" customHeight="1" x14ac:dyDescent="0.3">
      <c r="F105" s="15"/>
    </row>
    <row r="106" spans="6:6" ht="16.5" customHeight="1" x14ac:dyDescent="0.3">
      <c r="F106" s="15"/>
    </row>
    <row r="107" spans="6:6" ht="16.5" customHeight="1" x14ac:dyDescent="0.3">
      <c r="F107" s="15"/>
    </row>
    <row r="108" spans="6:6" ht="16.5" customHeight="1" x14ac:dyDescent="0.3">
      <c r="F108" s="15"/>
    </row>
    <row r="109" spans="6:6" ht="16.5" customHeight="1" x14ac:dyDescent="0.3">
      <c r="F109" s="15"/>
    </row>
    <row r="110" spans="6:6" ht="16.5" customHeight="1" x14ac:dyDescent="0.3">
      <c r="F110" s="15"/>
    </row>
    <row r="111" spans="6:6" ht="16.5" customHeight="1" x14ac:dyDescent="0.3">
      <c r="F111" s="15"/>
    </row>
    <row r="112" spans="6:6" ht="16.5" customHeight="1" x14ac:dyDescent="0.3">
      <c r="F112" s="15"/>
    </row>
    <row r="113" spans="6:6" ht="16.5" customHeight="1" x14ac:dyDescent="0.3">
      <c r="F113" s="15"/>
    </row>
    <row r="114" spans="6:6" ht="16.5" customHeight="1" x14ac:dyDescent="0.3">
      <c r="F114" s="15"/>
    </row>
    <row r="115" spans="6:6" ht="16.5" customHeight="1" x14ac:dyDescent="0.3">
      <c r="F115" s="15"/>
    </row>
    <row r="116" spans="6:6" ht="16.5" customHeight="1" x14ac:dyDescent="0.3">
      <c r="F116" s="15"/>
    </row>
    <row r="117" spans="6:6" ht="16.5" customHeight="1" x14ac:dyDescent="0.3">
      <c r="F117" s="15"/>
    </row>
    <row r="118" spans="6:6" ht="16.5" customHeight="1" x14ac:dyDescent="0.3">
      <c r="F118" s="15"/>
    </row>
    <row r="119" spans="6:6" ht="16.5" customHeight="1" x14ac:dyDescent="0.3">
      <c r="F119" s="15"/>
    </row>
    <row r="120" spans="6:6" ht="16.5" customHeight="1" x14ac:dyDescent="0.3">
      <c r="F120" s="15"/>
    </row>
    <row r="121" spans="6:6" ht="16.5" customHeight="1" x14ac:dyDescent="0.3">
      <c r="F121" s="15"/>
    </row>
    <row r="122" spans="6:6" ht="16.5" customHeight="1" x14ac:dyDescent="0.3">
      <c r="F122" s="15"/>
    </row>
    <row r="123" spans="6:6" ht="16.5" customHeight="1" x14ac:dyDescent="0.3">
      <c r="F123" s="15"/>
    </row>
    <row r="124" spans="6:6" ht="16.5" customHeight="1" x14ac:dyDescent="0.3">
      <c r="F124" s="15"/>
    </row>
    <row r="125" spans="6:6" ht="16.5" customHeight="1" x14ac:dyDescent="0.3">
      <c r="F125" s="15"/>
    </row>
    <row r="126" spans="6:6" ht="16.5" customHeight="1" x14ac:dyDescent="0.3">
      <c r="F126" s="15"/>
    </row>
    <row r="127" spans="6:6" ht="16.5" customHeight="1" x14ac:dyDescent="0.3">
      <c r="F127" s="15"/>
    </row>
    <row r="128" spans="6:6" ht="16.5" customHeight="1" x14ac:dyDescent="0.3">
      <c r="F128" s="15"/>
    </row>
    <row r="129" spans="6:6" ht="16.5" customHeight="1" x14ac:dyDescent="0.3">
      <c r="F129" s="15"/>
    </row>
    <row r="130" spans="6:6" ht="16.5" customHeight="1" x14ac:dyDescent="0.3">
      <c r="F130" s="15"/>
    </row>
    <row r="131" spans="6:6" ht="16.5" customHeight="1" x14ac:dyDescent="0.3">
      <c r="F131" s="15"/>
    </row>
    <row r="132" spans="6:6" ht="16.5" customHeight="1" x14ac:dyDescent="0.3">
      <c r="F132" s="15"/>
    </row>
    <row r="133" spans="6:6" ht="16.5" customHeight="1" x14ac:dyDescent="0.3">
      <c r="F133" s="15"/>
    </row>
    <row r="134" spans="6:6" ht="16.5" customHeight="1" x14ac:dyDescent="0.3">
      <c r="F134" s="15"/>
    </row>
    <row r="135" spans="6:6" ht="16.5" customHeight="1" x14ac:dyDescent="0.3">
      <c r="F135" s="15"/>
    </row>
    <row r="136" spans="6:6" ht="16.5" customHeight="1" x14ac:dyDescent="0.3">
      <c r="F136" s="15"/>
    </row>
    <row r="137" spans="6:6" ht="16.5" customHeight="1" x14ac:dyDescent="0.3">
      <c r="F137" s="15"/>
    </row>
    <row r="138" spans="6:6" ht="16.5" customHeight="1" x14ac:dyDescent="0.3">
      <c r="F138" s="15"/>
    </row>
    <row r="139" spans="6:6" ht="16.5" customHeight="1" x14ac:dyDescent="0.3">
      <c r="F139" s="15"/>
    </row>
    <row r="140" spans="6:6" ht="16.5" customHeight="1" x14ac:dyDescent="0.3">
      <c r="F140" s="15"/>
    </row>
    <row r="141" spans="6:6" ht="16.5" customHeight="1" x14ac:dyDescent="0.3">
      <c r="F141" s="15"/>
    </row>
    <row r="142" spans="6:6" ht="16.5" customHeight="1" x14ac:dyDescent="0.3">
      <c r="F142" s="15"/>
    </row>
    <row r="143" spans="6:6" ht="16.5" customHeight="1" x14ac:dyDescent="0.3">
      <c r="F143" s="15"/>
    </row>
    <row r="144" spans="6:6" ht="16.5" customHeight="1" x14ac:dyDescent="0.3">
      <c r="F144" s="15"/>
    </row>
    <row r="145" spans="6:6" ht="16.5" customHeight="1" x14ac:dyDescent="0.3">
      <c r="F145" s="15"/>
    </row>
    <row r="146" spans="6:6" ht="16.5" customHeight="1" x14ac:dyDescent="0.3">
      <c r="F146" s="15"/>
    </row>
    <row r="147" spans="6:6" ht="16.5" customHeight="1" x14ac:dyDescent="0.3">
      <c r="F147" s="15"/>
    </row>
    <row r="148" spans="6:6" ht="16.5" customHeight="1" x14ac:dyDescent="0.3">
      <c r="F148" s="15"/>
    </row>
    <row r="149" spans="6:6" ht="16.5" customHeight="1" x14ac:dyDescent="0.3">
      <c r="F149" s="15"/>
    </row>
    <row r="150" spans="6:6" ht="16.5" customHeight="1" x14ac:dyDescent="0.3">
      <c r="F150" s="15"/>
    </row>
    <row r="151" spans="6:6" ht="16.5" customHeight="1" x14ac:dyDescent="0.3">
      <c r="F151" s="15"/>
    </row>
    <row r="152" spans="6:6" ht="16.5" customHeight="1" x14ac:dyDescent="0.3">
      <c r="F152" s="15"/>
    </row>
    <row r="153" spans="6:6" ht="16.5" customHeight="1" x14ac:dyDescent="0.3">
      <c r="F153" s="15"/>
    </row>
    <row r="154" spans="6:6" ht="16.5" customHeight="1" x14ac:dyDescent="0.3">
      <c r="F154" s="15"/>
    </row>
    <row r="155" spans="6:6" ht="16.5" customHeight="1" x14ac:dyDescent="0.3">
      <c r="F155" s="15"/>
    </row>
    <row r="156" spans="6:6" ht="16.5" customHeight="1" x14ac:dyDescent="0.3">
      <c r="F156" s="15"/>
    </row>
    <row r="157" spans="6:6" ht="16.5" customHeight="1" x14ac:dyDescent="0.3">
      <c r="F157" s="15"/>
    </row>
    <row r="158" spans="6:6" ht="16.5" customHeight="1" x14ac:dyDescent="0.3">
      <c r="F158" s="15"/>
    </row>
    <row r="159" spans="6:6" ht="16.5" customHeight="1" x14ac:dyDescent="0.3">
      <c r="F159" s="15"/>
    </row>
    <row r="160" spans="6:6" ht="16.5" customHeight="1" x14ac:dyDescent="0.3">
      <c r="F160" s="15"/>
    </row>
    <row r="161" spans="6:6" ht="16.5" customHeight="1" x14ac:dyDescent="0.3">
      <c r="F161" s="15"/>
    </row>
    <row r="162" spans="6:6" ht="16.5" customHeight="1" x14ac:dyDescent="0.3">
      <c r="F162" s="15"/>
    </row>
    <row r="163" spans="6:6" ht="16.5" customHeight="1" x14ac:dyDescent="0.3">
      <c r="F163" s="15"/>
    </row>
    <row r="164" spans="6:6" ht="16.5" customHeight="1" x14ac:dyDescent="0.3">
      <c r="F164" s="15"/>
    </row>
    <row r="165" spans="6:6" ht="16.5" customHeight="1" x14ac:dyDescent="0.3">
      <c r="F165" s="15"/>
    </row>
    <row r="166" spans="6:6" ht="16.5" customHeight="1" x14ac:dyDescent="0.3">
      <c r="F166" s="15"/>
    </row>
    <row r="167" spans="6:6" ht="16.5" customHeight="1" x14ac:dyDescent="0.3">
      <c r="F167" s="15"/>
    </row>
    <row r="168" spans="6:6" ht="16.5" customHeight="1" x14ac:dyDescent="0.3">
      <c r="F168" s="15"/>
    </row>
    <row r="169" spans="6:6" ht="16.5" customHeight="1" x14ac:dyDescent="0.3">
      <c r="F169" s="15"/>
    </row>
    <row r="170" spans="6:6" ht="16.5" customHeight="1" x14ac:dyDescent="0.3">
      <c r="F170" s="15"/>
    </row>
    <row r="171" spans="6:6" ht="16.5" customHeight="1" x14ac:dyDescent="0.3">
      <c r="F171" s="15"/>
    </row>
    <row r="172" spans="6:6" ht="16.5" customHeight="1" x14ac:dyDescent="0.3">
      <c r="F172" s="15"/>
    </row>
    <row r="173" spans="6:6" ht="16.5" customHeight="1" x14ac:dyDescent="0.3">
      <c r="F173" s="15"/>
    </row>
    <row r="174" spans="6:6" ht="16.5" customHeight="1" x14ac:dyDescent="0.3">
      <c r="F174" s="15"/>
    </row>
    <row r="175" spans="6:6" ht="16.5" customHeight="1" x14ac:dyDescent="0.3">
      <c r="F175" s="15"/>
    </row>
    <row r="176" spans="6:6" ht="16.5" customHeight="1" x14ac:dyDescent="0.3">
      <c r="F176" s="15"/>
    </row>
    <row r="177" spans="6:6" ht="16.5" customHeight="1" x14ac:dyDescent="0.3">
      <c r="F177" s="15"/>
    </row>
    <row r="178" spans="6:6" ht="16.5" customHeight="1" x14ac:dyDescent="0.3">
      <c r="F178" s="15"/>
    </row>
    <row r="179" spans="6:6" ht="16.5" customHeight="1" x14ac:dyDescent="0.3">
      <c r="F179" s="15"/>
    </row>
    <row r="180" spans="6:6" ht="16.5" customHeight="1" x14ac:dyDescent="0.3">
      <c r="F180" s="15"/>
    </row>
    <row r="181" spans="6:6" ht="16.5" customHeight="1" x14ac:dyDescent="0.3">
      <c r="F181" s="15"/>
    </row>
    <row r="182" spans="6:6" ht="16.5" customHeight="1" x14ac:dyDescent="0.3">
      <c r="F182" s="15"/>
    </row>
    <row r="183" spans="6:6" ht="16.5" customHeight="1" x14ac:dyDescent="0.3">
      <c r="F183" s="15"/>
    </row>
    <row r="184" spans="6:6" ht="16.5" customHeight="1" x14ac:dyDescent="0.3">
      <c r="F184" s="15"/>
    </row>
    <row r="185" spans="6:6" ht="16.5" customHeight="1" x14ac:dyDescent="0.3">
      <c r="F185" s="15"/>
    </row>
    <row r="186" spans="6:6" ht="16.5" customHeight="1" x14ac:dyDescent="0.3">
      <c r="F186" s="15"/>
    </row>
    <row r="187" spans="6:6" ht="16.5" customHeight="1" x14ac:dyDescent="0.3">
      <c r="F187" s="15"/>
    </row>
    <row r="188" spans="6:6" ht="16.5" customHeight="1" x14ac:dyDescent="0.3">
      <c r="F188" s="15"/>
    </row>
    <row r="189" spans="6:6" ht="16.5" customHeight="1" x14ac:dyDescent="0.3">
      <c r="F189" s="15"/>
    </row>
    <row r="190" spans="6:6" ht="16.5" customHeight="1" x14ac:dyDescent="0.3">
      <c r="F190" s="15"/>
    </row>
    <row r="191" spans="6:6" ht="16.5" customHeight="1" x14ac:dyDescent="0.3">
      <c r="F191" s="15"/>
    </row>
    <row r="192" spans="6:6" ht="16.5" customHeight="1" x14ac:dyDescent="0.3">
      <c r="F192" s="15"/>
    </row>
    <row r="193" spans="6:6" ht="16.5" customHeight="1" x14ac:dyDescent="0.3">
      <c r="F193" s="15"/>
    </row>
    <row r="194" spans="6:6" ht="16.5" customHeight="1" x14ac:dyDescent="0.3">
      <c r="F194" s="15"/>
    </row>
    <row r="195" spans="6:6" ht="16.5" customHeight="1" x14ac:dyDescent="0.3">
      <c r="F195" s="15"/>
    </row>
    <row r="196" spans="6:6" ht="16.5" customHeight="1" x14ac:dyDescent="0.3">
      <c r="F196" s="15"/>
    </row>
    <row r="197" spans="6:6" ht="16.5" customHeight="1" x14ac:dyDescent="0.3">
      <c r="F197" s="15"/>
    </row>
    <row r="198" spans="6:6" ht="16.5" customHeight="1" x14ac:dyDescent="0.3">
      <c r="F198" s="15"/>
    </row>
    <row r="199" spans="6:6" ht="16.5" customHeight="1" x14ac:dyDescent="0.3">
      <c r="F199" s="15"/>
    </row>
    <row r="200" spans="6:6" ht="16.5" customHeight="1" x14ac:dyDescent="0.3">
      <c r="F200" s="15"/>
    </row>
    <row r="201" spans="6:6" ht="16.5" customHeight="1" x14ac:dyDescent="0.3">
      <c r="F201" s="15"/>
    </row>
    <row r="202" spans="6:6" ht="16.5" customHeight="1" x14ac:dyDescent="0.3">
      <c r="F202" s="15"/>
    </row>
    <row r="203" spans="6:6" ht="16.5" customHeight="1" x14ac:dyDescent="0.3">
      <c r="F203" s="15"/>
    </row>
    <row r="204" spans="6:6" ht="16.5" customHeight="1" x14ac:dyDescent="0.3">
      <c r="F204" s="15"/>
    </row>
    <row r="205" spans="6:6" ht="16.5" customHeight="1" x14ac:dyDescent="0.3">
      <c r="F205" s="15"/>
    </row>
    <row r="206" spans="6:6" ht="16.5" customHeight="1" x14ac:dyDescent="0.3">
      <c r="F206" s="15"/>
    </row>
    <row r="207" spans="6:6" ht="16.5" customHeight="1" x14ac:dyDescent="0.3">
      <c r="F207" s="15"/>
    </row>
    <row r="208" spans="6:6" ht="16.5" customHeight="1" x14ac:dyDescent="0.3">
      <c r="F208" s="15"/>
    </row>
    <row r="209" spans="6:6" ht="16.5" customHeight="1" x14ac:dyDescent="0.3">
      <c r="F209" s="15"/>
    </row>
    <row r="210" spans="6:6" ht="16.5" customHeight="1" x14ac:dyDescent="0.3">
      <c r="F210" s="15"/>
    </row>
    <row r="211" spans="6:6" ht="16.5" customHeight="1" x14ac:dyDescent="0.3">
      <c r="F211" s="15"/>
    </row>
    <row r="212" spans="6:6" ht="16.5" customHeight="1" x14ac:dyDescent="0.3">
      <c r="F212" s="15"/>
    </row>
    <row r="213" spans="6:6" ht="16.5" customHeight="1" x14ac:dyDescent="0.3">
      <c r="F213" s="15"/>
    </row>
    <row r="214" spans="6:6" ht="16.5" customHeight="1" x14ac:dyDescent="0.3">
      <c r="F214" s="15"/>
    </row>
    <row r="215" spans="6:6" ht="16.5" customHeight="1" x14ac:dyDescent="0.3">
      <c r="F215" s="15"/>
    </row>
    <row r="216" spans="6:6" ht="16.5" customHeight="1" x14ac:dyDescent="0.3">
      <c r="F216" s="15"/>
    </row>
    <row r="217" spans="6:6" ht="16.5" customHeight="1" x14ac:dyDescent="0.3">
      <c r="F217" s="15"/>
    </row>
    <row r="218" spans="6:6" ht="16.5" customHeight="1" x14ac:dyDescent="0.3">
      <c r="F218" s="15"/>
    </row>
    <row r="219" spans="6:6" ht="16.5" customHeight="1" x14ac:dyDescent="0.3">
      <c r="F219" s="15"/>
    </row>
    <row r="220" spans="6:6" ht="16.5" customHeight="1" x14ac:dyDescent="0.3">
      <c r="F220" s="15"/>
    </row>
    <row r="221" spans="6:6" ht="16.5" customHeight="1" x14ac:dyDescent="0.3">
      <c r="F221" s="15"/>
    </row>
    <row r="222" spans="6:6" ht="16.5" customHeight="1" x14ac:dyDescent="0.3">
      <c r="F222" s="15"/>
    </row>
    <row r="223" spans="6:6" ht="16.5" customHeight="1" x14ac:dyDescent="0.3">
      <c r="F223" s="15"/>
    </row>
    <row r="224" spans="6:6" ht="16.5" customHeight="1" x14ac:dyDescent="0.3">
      <c r="F224" s="15"/>
    </row>
    <row r="225" spans="6:6" ht="16.5" customHeight="1" x14ac:dyDescent="0.3">
      <c r="F225" s="15"/>
    </row>
    <row r="226" spans="6:6" ht="16.5" customHeight="1" x14ac:dyDescent="0.3">
      <c r="F226" s="15"/>
    </row>
    <row r="227" spans="6:6" ht="16.5" customHeight="1" x14ac:dyDescent="0.3">
      <c r="F227" s="15"/>
    </row>
    <row r="228" spans="6:6" ht="16.5" customHeight="1" x14ac:dyDescent="0.3">
      <c r="F228" s="15"/>
    </row>
    <row r="229" spans="6:6" ht="16.5" customHeight="1" x14ac:dyDescent="0.3">
      <c r="F229" s="15"/>
    </row>
    <row r="230" spans="6:6" ht="16.5" customHeight="1" x14ac:dyDescent="0.3">
      <c r="F230" s="15"/>
    </row>
    <row r="231" spans="6:6" ht="16.5" customHeight="1" x14ac:dyDescent="0.3">
      <c r="F231" s="15"/>
    </row>
    <row r="232" spans="6:6" ht="16.5" customHeight="1" x14ac:dyDescent="0.3">
      <c r="F232" s="15"/>
    </row>
    <row r="233" spans="6:6" ht="16.5" customHeight="1" x14ac:dyDescent="0.3">
      <c r="F233" s="15"/>
    </row>
    <row r="234" spans="6:6" ht="16.5" customHeight="1" x14ac:dyDescent="0.3">
      <c r="F234" s="15"/>
    </row>
    <row r="235" spans="6:6" ht="16.5" customHeight="1" x14ac:dyDescent="0.3">
      <c r="F235" s="15"/>
    </row>
    <row r="236" spans="6:6" ht="16.5" customHeight="1" x14ac:dyDescent="0.3">
      <c r="F236" s="15"/>
    </row>
    <row r="237" spans="6:6" ht="16.5" customHeight="1" x14ac:dyDescent="0.3">
      <c r="F237" s="15"/>
    </row>
    <row r="238" spans="6:6" ht="16.5" customHeight="1" x14ac:dyDescent="0.3">
      <c r="F238" s="15"/>
    </row>
    <row r="239" spans="6:6" ht="16.5" customHeight="1" x14ac:dyDescent="0.3">
      <c r="F239" s="15"/>
    </row>
    <row r="240" spans="6:6" ht="16.5" customHeight="1" x14ac:dyDescent="0.3">
      <c r="F240" s="15"/>
    </row>
    <row r="241" spans="6:6" ht="16.5" customHeight="1" x14ac:dyDescent="0.3">
      <c r="F241" s="15"/>
    </row>
    <row r="242" spans="6:6" ht="16.5" customHeight="1" x14ac:dyDescent="0.3">
      <c r="F242" s="15"/>
    </row>
    <row r="243" spans="6:6" ht="16.5" customHeight="1" x14ac:dyDescent="0.3">
      <c r="F243" s="15"/>
    </row>
    <row r="244" spans="6:6" ht="16.5" customHeight="1" x14ac:dyDescent="0.3">
      <c r="F244" s="15"/>
    </row>
    <row r="245" spans="6:6" ht="16.5" customHeight="1" x14ac:dyDescent="0.3">
      <c r="F245" s="15"/>
    </row>
    <row r="246" spans="6:6" ht="16.5" customHeight="1" x14ac:dyDescent="0.3">
      <c r="F246" s="15"/>
    </row>
    <row r="247" spans="6:6" ht="16.5" customHeight="1" x14ac:dyDescent="0.3">
      <c r="F247" s="15"/>
    </row>
    <row r="248" spans="6:6" ht="16.5" customHeight="1" x14ac:dyDescent="0.3">
      <c r="F248" s="15"/>
    </row>
    <row r="249" spans="6:6" ht="16.5" customHeight="1" x14ac:dyDescent="0.3">
      <c r="F249" s="15"/>
    </row>
    <row r="250" spans="6:6" ht="16.5" customHeight="1" x14ac:dyDescent="0.3">
      <c r="F250" s="15"/>
    </row>
    <row r="251" spans="6:6" ht="16.5" customHeight="1" x14ac:dyDescent="0.3">
      <c r="F251" s="15"/>
    </row>
    <row r="252" spans="6:6" ht="16.5" customHeight="1" x14ac:dyDescent="0.3">
      <c r="F252" s="15"/>
    </row>
    <row r="253" spans="6:6" ht="16.5" customHeight="1" x14ac:dyDescent="0.3">
      <c r="F253" s="15"/>
    </row>
    <row r="254" spans="6:6" ht="16.5" customHeight="1" x14ac:dyDescent="0.3">
      <c r="F254" s="15"/>
    </row>
    <row r="255" spans="6:6" ht="16.5" customHeight="1" x14ac:dyDescent="0.3">
      <c r="F255" s="15"/>
    </row>
    <row r="256" spans="6:6" ht="16.5" customHeight="1" x14ac:dyDescent="0.3">
      <c r="F256" s="15"/>
    </row>
    <row r="257" spans="6:6" ht="16.5" customHeight="1" x14ac:dyDescent="0.3">
      <c r="F257" s="15"/>
    </row>
    <row r="258" spans="6:6" ht="16.5" customHeight="1" x14ac:dyDescent="0.3">
      <c r="F258" s="15"/>
    </row>
    <row r="259" spans="6:6" ht="16.5" customHeight="1" x14ac:dyDescent="0.3">
      <c r="F259" s="15"/>
    </row>
    <row r="260" spans="6:6" ht="16.5" customHeight="1" x14ac:dyDescent="0.3">
      <c r="F260" s="15"/>
    </row>
    <row r="261" spans="6:6" ht="16.5" customHeight="1" x14ac:dyDescent="0.3">
      <c r="F261" s="15"/>
    </row>
    <row r="262" spans="6:6" ht="16.5" customHeight="1" x14ac:dyDescent="0.3">
      <c r="F262" s="15"/>
    </row>
    <row r="263" spans="6:6" ht="16.5" customHeight="1" x14ac:dyDescent="0.3">
      <c r="F263" s="15"/>
    </row>
    <row r="264" spans="6:6" ht="16.5" customHeight="1" x14ac:dyDescent="0.3">
      <c r="F264" s="15"/>
    </row>
    <row r="265" spans="6:6" ht="16.5" customHeight="1" x14ac:dyDescent="0.3">
      <c r="F265" s="15"/>
    </row>
    <row r="266" spans="6:6" ht="16.5" customHeight="1" x14ac:dyDescent="0.3">
      <c r="F266" s="15"/>
    </row>
    <row r="267" spans="6:6" ht="16.5" customHeight="1" x14ac:dyDescent="0.3">
      <c r="F267" s="15"/>
    </row>
    <row r="268" spans="6:6" ht="16.5" customHeight="1" x14ac:dyDescent="0.3">
      <c r="F268" s="15"/>
    </row>
    <row r="269" spans="6:6" ht="16.5" customHeight="1" x14ac:dyDescent="0.3">
      <c r="F269" s="15"/>
    </row>
    <row r="270" spans="6:6" ht="16.5" customHeight="1" x14ac:dyDescent="0.3">
      <c r="F270" s="15"/>
    </row>
    <row r="271" spans="6:6" ht="16.5" customHeight="1" x14ac:dyDescent="0.3">
      <c r="F271" s="15"/>
    </row>
    <row r="272" spans="6:6" ht="16.5" customHeight="1" x14ac:dyDescent="0.3">
      <c r="F272" s="15"/>
    </row>
    <row r="273" spans="6:6" ht="16.5" customHeight="1" x14ac:dyDescent="0.3">
      <c r="F273" s="15"/>
    </row>
    <row r="274" spans="6:6" ht="16.5" customHeight="1" x14ac:dyDescent="0.3">
      <c r="F274" s="15"/>
    </row>
    <row r="275" spans="6:6" ht="16.5" customHeight="1" x14ac:dyDescent="0.3">
      <c r="F275" s="15"/>
    </row>
    <row r="276" spans="6:6" ht="16.5" customHeight="1" x14ac:dyDescent="0.3">
      <c r="F276" s="15"/>
    </row>
    <row r="277" spans="6:6" ht="16.5" customHeight="1" x14ac:dyDescent="0.3">
      <c r="F277" s="15"/>
    </row>
    <row r="278" spans="6:6" ht="16.5" customHeight="1" x14ac:dyDescent="0.3">
      <c r="F278" s="15"/>
    </row>
    <row r="279" spans="6:6" ht="16.5" customHeight="1" x14ac:dyDescent="0.3">
      <c r="F279" s="15"/>
    </row>
    <row r="280" spans="6:6" ht="16.5" customHeight="1" x14ac:dyDescent="0.3">
      <c r="F280" s="15"/>
    </row>
    <row r="281" spans="6:6" ht="16.5" customHeight="1" x14ac:dyDescent="0.3">
      <c r="F281" s="15"/>
    </row>
    <row r="282" spans="6:6" ht="16.5" customHeight="1" x14ac:dyDescent="0.3">
      <c r="F282" s="15"/>
    </row>
    <row r="283" spans="6:6" ht="16.5" customHeight="1" x14ac:dyDescent="0.3">
      <c r="F283" s="15"/>
    </row>
    <row r="284" spans="6:6" ht="16.5" customHeight="1" x14ac:dyDescent="0.3">
      <c r="F284" s="15"/>
    </row>
    <row r="285" spans="6:6" ht="16.5" customHeight="1" x14ac:dyDescent="0.3">
      <c r="F285" s="15"/>
    </row>
    <row r="286" spans="6:6" ht="16.5" customHeight="1" x14ac:dyDescent="0.3">
      <c r="F286" s="15"/>
    </row>
    <row r="287" spans="6:6" ht="16.5" customHeight="1" x14ac:dyDescent="0.3">
      <c r="F287" s="15"/>
    </row>
    <row r="288" spans="6:6" ht="16.5" customHeight="1" x14ac:dyDescent="0.3">
      <c r="F288" s="15"/>
    </row>
    <row r="289" spans="6:6" ht="16.5" customHeight="1" x14ac:dyDescent="0.3">
      <c r="F289" s="15"/>
    </row>
    <row r="290" spans="6:6" ht="16.5" customHeight="1" x14ac:dyDescent="0.3">
      <c r="F290" s="15"/>
    </row>
    <row r="291" spans="6:6" ht="16.5" customHeight="1" x14ac:dyDescent="0.3">
      <c r="F291" s="15"/>
    </row>
    <row r="292" spans="6:6" ht="16.5" customHeight="1" x14ac:dyDescent="0.3">
      <c r="F292" s="15"/>
    </row>
    <row r="293" spans="6:6" ht="16.5" customHeight="1" x14ac:dyDescent="0.3">
      <c r="F293" s="15"/>
    </row>
    <row r="294" spans="6:6" ht="16.5" customHeight="1" x14ac:dyDescent="0.3">
      <c r="F294" s="15"/>
    </row>
    <row r="295" spans="6:6" ht="16.5" customHeight="1" x14ac:dyDescent="0.3">
      <c r="F295" s="15"/>
    </row>
    <row r="296" spans="6:6" ht="16.5" customHeight="1" x14ac:dyDescent="0.3">
      <c r="F296" s="15"/>
    </row>
    <row r="297" spans="6:6" ht="16.5" customHeight="1" x14ac:dyDescent="0.3">
      <c r="F297" s="15"/>
    </row>
    <row r="298" spans="6:6" ht="16.5" customHeight="1" x14ac:dyDescent="0.3">
      <c r="F298" s="15"/>
    </row>
    <row r="299" spans="6:6" ht="16.5" customHeight="1" x14ac:dyDescent="0.3">
      <c r="F299" s="15"/>
    </row>
    <row r="300" spans="6:6" ht="16.5" customHeight="1" x14ac:dyDescent="0.3">
      <c r="F300" s="15"/>
    </row>
    <row r="301" spans="6:6" ht="16.5" customHeight="1" x14ac:dyDescent="0.3">
      <c r="F301" s="15"/>
    </row>
    <row r="302" spans="6:6" ht="16.5" customHeight="1" x14ac:dyDescent="0.3">
      <c r="F302" s="15"/>
    </row>
    <row r="303" spans="6:6" ht="16.5" customHeight="1" x14ac:dyDescent="0.3">
      <c r="F303" s="15"/>
    </row>
    <row r="304" spans="6:6" ht="16.5" customHeight="1" x14ac:dyDescent="0.3">
      <c r="F304" s="15"/>
    </row>
    <row r="305" spans="6:6" ht="16.5" customHeight="1" x14ac:dyDescent="0.3">
      <c r="F305" s="15"/>
    </row>
    <row r="306" spans="6:6" ht="16.5" customHeight="1" x14ac:dyDescent="0.3">
      <c r="F306" s="15"/>
    </row>
    <row r="307" spans="6:6" ht="16.5" customHeight="1" x14ac:dyDescent="0.3">
      <c r="F307" s="15"/>
    </row>
    <row r="308" spans="6:6" ht="16.5" customHeight="1" x14ac:dyDescent="0.3">
      <c r="F308" s="15"/>
    </row>
    <row r="309" spans="6:6" ht="16.5" customHeight="1" x14ac:dyDescent="0.3">
      <c r="F309" s="15"/>
    </row>
    <row r="310" spans="6:6" ht="16.5" customHeight="1" x14ac:dyDescent="0.3">
      <c r="F310" s="15"/>
    </row>
    <row r="311" spans="6:6" ht="16.5" customHeight="1" x14ac:dyDescent="0.3">
      <c r="F311" s="15"/>
    </row>
    <row r="312" spans="6:6" ht="16.5" customHeight="1" x14ac:dyDescent="0.3">
      <c r="F312" s="15"/>
    </row>
    <row r="313" spans="6:6" ht="16.5" customHeight="1" x14ac:dyDescent="0.3">
      <c r="F313" s="15"/>
    </row>
    <row r="314" spans="6:6" ht="16.5" customHeight="1" x14ac:dyDescent="0.3">
      <c r="F314" s="15"/>
    </row>
    <row r="315" spans="6:6" ht="16.5" customHeight="1" x14ac:dyDescent="0.3">
      <c r="F315" s="15"/>
    </row>
    <row r="316" spans="6:6" ht="16.5" customHeight="1" x14ac:dyDescent="0.3">
      <c r="F316" s="15"/>
    </row>
    <row r="317" spans="6:6" ht="16.5" customHeight="1" x14ac:dyDescent="0.3">
      <c r="F317" s="15"/>
    </row>
    <row r="318" spans="6:6" ht="16.5" customHeight="1" x14ac:dyDescent="0.3">
      <c r="F318" s="15"/>
    </row>
    <row r="319" spans="6:6" ht="16.5" customHeight="1" x14ac:dyDescent="0.3">
      <c r="F319" s="15"/>
    </row>
    <row r="320" spans="6:6" ht="16.5" customHeight="1" x14ac:dyDescent="0.3">
      <c r="F320" s="15"/>
    </row>
    <row r="321" spans="6:6" ht="16.5" customHeight="1" x14ac:dyDescent="0.3">
      <c r="F321" s="15"/>
    </row>
    <row r="322" spans="6:6" ht="16.5" customHeight="1" x14ac:dyDescent="0.3">
      <c r="F322" s="15"/>
    </row>
    <row r="323" spans="6:6" ht="16.5" customHeight="1" x14ac:dyDescent="0.3">
      <c r="F323" s="15"/>
    </row>
    <row r="324" spans="6:6" ht="16.5" customHeight="1" x14ac:dyDescent="0.3">
      <c r="F324" s="15"/>
    </row>
    <row r="325" spans="6:6" ht="16.5" customHeight="1" x14ac:dyDescent="0.3">
      <c r="F325" s="15"/>
    </row>
    <row r="326" spans="6:6" ht="16.5" customHeight="1" x14ac:dyDescent="0.3">
      <c r="F326" s="15"/>
    </row>
    <row r="327" spans="6:6" ht="16.5" customHeight="1" x14ac:dyDescent="0.3">
      <c r="F327" s="15"/>
    </row>
    <row r="328" spans="6:6" ht="16.5" customHeight="1" x14ac:dyDescent="0.3">
      <c r="F328" s="15"/>
    </row>
    <row r="329" spans="6:6" ht="16.5" customHeight="1" x14ac:dyDescent="0.3">
      <c r="F329" s="15"/>
    </row>
    <row r="330" spans="6:6" ht="16.5" customHeight="1" x14ac:dyDescent="0.3">
      <c r="F330" s="15"/>
    </row>
    <row r="331" spans="6:6" ht="16.5" customHeight="1" x14ac:dyDescent="0.3">
      <c r="F331" s="15"/>
    </row>
    <row r="332" spans="6:6" ht="16.5" customHeight="1" x14ac:dyDescent="0.3">
      <c r="F332" s="15"/>
    </row>
    <row r="333" spans="6:6" ht="16.5" customHeight="1" x14ac:dyDescent="0.3">
      <c r="F333" s="15"/>
    </row>
    <row r="334" spans="6:6" ht="16.5" customHeight="1" x14ac:dyDescent="0.3">
      <c r="F334" s="15"/>
    </row>
    <row r="335" spans="6:6" ht="16.5" customHeight="1" x14ac:dyDescent="0.3">
      <c r="F335" s="15"/>
    </row>
    <row r="336" spans="6:6" ht="16.5" customHeight="1" x14ac:dyDescent="0.3">
      <c r="F336" s="15"/>
    </row>
    <row r="337" spans="6:6" ht="16.5" customHeight="1" x14ac:dyDescent="0.3">
      <c r="F337" s="15"/>
    </row>
    <row r="338" spans="6:6" ht="16.5" customHeight="1" x14ac:dyDescent="0.3">
      <c r="F338" s="15"/>
    </row>
    <row r="339" spans="6:6" ht="16.5" customHeight="1" x14ac:dyDescent="0.3">
      <c r="F339" s="15"/>
    </row>
    <row r="340" spans="6:6" ht="16.5" customHeight="1" x14ac:dyDescent="0.3">
      <c r="F340" s="15"/>
    </row>
    <row r="341" spans="6:6" ht="16.5" customHeight="1" x14ac:dyDescent="0.3">
      <c r="F341" s="15"/>
    </row>
    <row r="342" spans="6:6" ht="16.5" customHeight="1" x14ac:dyDescent="0.3">
      <c r="F342" s="15"/>
    </row>
    <row r="343" spans="6:6" ht="16.5" customHeight="1" x14ac:dyDescent="0.3">
      <c r="F343" s="15"/>
    </row>
    <row r="344" spans="6:6" ht="16.5" customHeight="1" x14ac:dyDescent="0.3">
      <c r="F344" s="15"/>
    </row>
    <row r="345" spans="6:6" ht="16.5" customHeight="1" x14ac:dyDescent="0.3">
      <c r="F345" s="15"/>
    </row>
    <row r="346" spans="6:6" ht="16.5" customHeight="1" x14ac:dyDescent="0.3">
      <c r="F346" s="15"/>
    </row>
    <row r="347" spans="6:6" ht="16.5" customHeight="1" x14ac:dyDescent="0.3">
      <c r="F347" s="15"/>
    </row>
    <row r="348" spans="6:6" ht="16.5" customHeight="1" x14ac:dyDescent="0.3">
      <c r="F348" s="15"/>
    </row>
    <row r="349" spans="6:6" ht="16.5" customHeight="1" x14ac:dyDescent="0.3">
      <c r="F349" s="15"/>
    </row>
    <row r="350" spans="6:6" ht="16.5" customHeight="1" x14ac:dyDescent="0.3">
      <c r="F350" s="15"/>
    </row>
    <row r="351" spans="6:6" ht="16.5" customHeight="1" x14ac:dyDescent="0.3">
      <c r="F351" s="15"/>
    </row>
    <row r="352" spans="6:6" ht="16.5" customHeight="1" x14ac:dyDescent="0.3">
      <c r="F352" s="15"/>
    </row>
    <row r="353" spans="6:6" ht="16.5" customHeight="1" x14ac:dyDescent="0.3">
      <c r="F353" s="15"/>
    </row>
    <row r="354" spans="6:6" ht="16.5" customHeight="1" x14ac:dyDescent="0.3">
      <c r="F354" s="15"/>
    </row>
    <row r="355" spans="6:6" ht="16.5" customHeight="1" x14ac:dyDescent="0.3">
      <c r="F355" s="15"/>
    </row>
    <row r="356" spans="6:6" ht="16.5" customHeight="1" x14ac:dyDescent="0.3">
      <c r="F356" s="15"/>
    </row>
    <row r="357" spans="6:6" ht="16.5" customHeight="1" x14ac:dyDescent="0.3">
      <c r="F357" s="15"/>
    </row>
    <row r="358" spans="6:6" ht="16.5" customHeight="1" x14ac:dyDescent="0.3">
      <c r="F358" s="15"/>
    </row>
    <row r="359" spans="6:6" ht="16.5" customHeight="1" x14ac:dyDescent="0.3">
      <c r="F359" s="15"/>
    </row>
    <row r="360" spans="6:6" ht="16.5" customHeight="1" x14ac:dyDescent="0.3">
      <c r="F360" s="15"/>
    </row>
    <row r="361" spans="6:6" ht="16.5" customHeight="1" x14ac:dyDescent="0.3">
      <c r="F361" s="15"/>
    </row>
    <row r="362" spans="6:6" ht="16.5" customHeight="1" x14ac:dyDescent="0.3">
      <c r="F362" s="15"/>
    </row>
    <row r="363" spans="6:6" ht="16.5" customHeight="1" x14ac:dyDescent="0.3">
      <c r="F363" s="15"/>
    </row>
    <row r="364" spans="6:6" ht="16.5" customHeight="1" x14ac:dyDescent="0.3">
      <c r="F364" s="15"/>
    </row>
    <row r="365" spans="6:6" ht="16.5" customHeight="1" x14ac:dyDescent="0.3">
      <c r="F365" s="15"/>
    </row>
    <row r="366" spans="6:6" ht="16.5" customHeight="1" x14ac:dyDescent="0.3">
      <c r="F366" s="15"/>
    </row>
    <row r="367" spans="6:6" ht="16.5" customHeight="1" x14ac:dyDescent="0.3">
      <c r="F367" s="15"/>
    </row>
    <row r="368" spans="6:6" ht="16.5" customHeight="1" x14ac:dyDescent="0.3">
      <c r="F368" s="15"/>
    </row>
    <row r="369" spans="6:6" ht="16.5" customHeight="1" x14ac:dyDescent="0.3">
      <c r="F369" s="15"/>
    </row>
    <row r="370" spans="6:6" ht="16.5" customHeight="1" x14ac:dyDescent="0.3">
      <c r="F370" s="15"/>
    </row>
    <row r="371" spans="6:6" ht="16.5" customHeight="1" x14ac:dyDescent="0.3">
      <c r="F371" s="15"/>
    </row>
    <row r="372" spans="6:6" ht="16.5" customHeight="1" x14ac:dyDescent="0.3">
      <c r="F372" s="15"/>
    </row>
    <row r="373" spans="6:6" ht="16.5" customHeight="1" x14ac:dyDescent="0.3">
      <c r="F373" s="15"/>
    </row>
    <row r="374" spans="6:6" ht="16.5" customHeight="1" x14ac:dyDescent="0.3">
      <c r="F374" s="15"/>
    </row>
    <row r="375" spans="6:6" ht="16.5" customHeight="1" x14ac:dyDescent="0.3">
      <c r="F375" s="15"/>
    </row>
    <row r="376" spans="6:6" ht="16.5" customHeight="1" x14ac:dyDescent="0.3">
      <c r="F376" s="15"/>
    </row>
    <row r="377" spans="6:6" ht="16.5" customHeight="1" x14ac:dyDescent="0.3">
      <c r="F377" s="15"/>
    </row>
    <row r="378" spans="6:6" ht="16.5" customHeight="1" x14ac:dyDescent="0.3">
      <c r="F378" s="15"/>
    </row>
    <row r="379" spans="6:6" ht="16.5" customHeight="1" x14ac:dyDescent="0.3">
      <c r="F379" s="15"/>
    </row>
    <row r="380" spans="6:6" ht="16.5" customHeight="1" x14ac:dyDescent="0.3">
      <c r="F380" s="15"/>
    </row>
    <row r="381" spans="6:6" ht="16.5" customHeight="1" x14ac:dyDescent="0.3">
      <c r="F381" s="15"/>
    </row>
    <row r="382" spans="6:6" ht="16.5" customHeight="1" x14ac:dyDescent="0.3">
      <c r="F382" s="15"/>
    </row>
    <row r="383" spans="6:6" ht="16.5" customHeight="1" x14ac:dyDescent="0.3">
      <c r="F383" s="15"/>
    </row>
    <row r="384" spans="6:6" ht="16.5" customHeight="1" x14ac:dyDescent="0.3">
      <c r="F384" s="15"/>
    </row>
    <row r="385" spans="6:6" ht="16.5" customHeight="1" x14ac:dyDescent="0.3">
      <c r="F385" s="15"/>
    </row>
    <row r="386" spans="6:6" ht="16.5" customHeight="1" x14ac:dyDescent="0.3">
      <c r="F386" s="15"/>
    </row>
    <row r="387" spans="6:6" ht="16.5" customHeight="1" x14ac:dyDescent="0.3">
      <c r="F387" s="15"/>
    </row>
    <row r="388" spans="6:6" ht="16.5" customHeight="1" x14ac:dyDescent="0.3">
      <c r="F388" s="15"/>
    </row>
    <row r="389" spans="6:6" ht="16.5" customHeight="1" x14ac:dyDescent="0.3">
      <c r="F389" s="15"/>
    </row>
    <row r="390" spans="6:6" ht="16.5" customHeight="1" x14ac:dyDescent="0.3">
      <c r="F390" s="15"/>
    </row>
    <row r="391" spans="6:6" ht="16.5" customHeight="1" x14ac:dyDescent="0.3">
      <c r="F391" s="15"/>
    </row>
    <row r="392" spans="6:6" ht="16.5" customHeight="1" x14ac:dyDescent="0.3">
      <c r="F392" s="15"/>
    </row>
    <row r="393" spans="6:6" ht="16.5" customHeight="1" x14ac:dyDescent="0.3">
      <c r="F393" s="15"/>
    </row>
    <row r="394" spans="6:6" ht="16.5" customHeight="1" x14ac:dyDescent="0.3">
      <c r="F394" s="15"/>
    </row>
    <row r="395" spans="6:6" ht="16.5" customHeight="1" x14ac:dyDescent="0.3">
      <c r="F395" s="15"/>
    </row>
    <row r="396" spans="6:6" ht="16.5" customHeight="1" x14ac:dyDescent="0.3">
      <c r="F396" s="15"/>
    </row>
    <row r="397" spans="6:6" ht="16.5" customHeight="1" x14ac:dyDescent="0.3">
      <c r="F397" s="15"/>
    </row>
    <row r="398" spans="6:6" ht="16.5" customHeight="1" x14ac:dyDescent="0.3">
      <c r="F398" s="15"/>
    </row>
    <row r="399" spans="6:6" ht="16.5" customHeight="1" x14ac:dyDescent="0.3">
      <c r="F399" s="15"/>
    </row>
    <row r="400" spans="6:6" ht="16.5" customHeight="1" x14ac:dyDescent="0.3">
      <c r="F400" s="15"/>
    </row>
    <row r="401" spans="6:6" ht="16.5" customHeight="1" x14ac:dyDescent="0.3">
      <c r="F401" s="15"/>
    </row>
    <row r="402" spans="6:6" ht="16.5" customHeight="1" x14ac:dyDescent="0.3">
      <c r="F402" s="15"/>
    </row>
    <row r="403" spans="6:6" ht="16.5" customHeight="1" x14ac:dyDescent="0.3">
      <c r="F403" s="15"/>
    </row>
    <row r="404" spans="6:6" ht="16.5" customHeight="1" x14ac:dyDescent="0.3">
      <c r="F404" s="15"/>
    </row>
    <row r="405" spans="6:6" ht="16.5" customHeight="1" x14ac:dyDescent="0.3">
      <c r="F405" s="15"/>
    </row>
    <row r="406" spans="6:6" ht="16.5" customHeight="1" x14ac:dyDescent="0.3">
      <c r="F406" s="15"/>
    </row>
    <row r="407" spans="6:6" ht="16.5" customHeight="1" x14ac:dyDescent="0.3">
      <c r="F407" s="15"/>
    </row>
    <row r="408" spans="6:6" ht="16.5" customHeight="1" x14ac:dyDescent="0.3">
      <c r="F408" s="15"/>
    </row>
    <row r="409" spans="6:6" ht="16.5" customHeight="1" x14ac:dyDescent="0.3">
      <c r="F409" s="15"/>
    </row>
    <row r="410" spans="6:6" ht="16.5" customHeight="1" x14ac:dyDescent="0.3">
      <c r="F410" s="15"/>
    </row>
    <row r="411" spans="6:6" ht="16.5" customHeight="1" x14ac:dyDescent="0.3">
      <c r="F411" s="15"/>
    </row>
    <row r="412" spans="6:6" ht="16.5" customHeight="1" x14ac:dyDescent="0.3">
      <c r="F412" s="15"/>
    </row>
    <row r="413" spans="6:6" ht="16.5" customHeight="1" x14ac:dyDescent="0.3">
      <c r="F413" s="15"/>
    </row>
    <row r="414" spans="6:6" ht="16.5" customHeight="1" x14ac:dyDescent="0.3">
      <c r="F414" s="15"/>
    </row>
    <row r="415" spans="6:6" ht="16.5" customHeight="1" x14ac:dyDescent="0.3">
      <c r="F415" s="15"/>
    </row>
    <row r="416" spans="6:6" ht="16.5" customHeight="1" x14ac:dyDescent="0.3">
      <c r="F416" s="15"/>
    </row>
    <row r="417" spans="6:6" ht="16.5" customHeight="1" x14ac:dyDescent="0.3">
      <c r="F417" s="15"/>
    </row>
    <row r="418" spans="6:6" ht="16.5" customHeight="1" x14ac:dyDescent="0.3">
      <c r="F418" s="15"/>
    </row>
    <row r="419" spans="6:6" ht="16.5" customHeight="1" x14ac:dyDescent="0.3">
      <c r="F419" s="15"/>
    </row>
    <row r="420" spans="6:6" ht="16.5" customHeight="1" x14ac:dyDescent="0.3">
      <c r="F420" s="15"/>
    </row>
    <row r="421" spans="6:6" ht="16.5" customHeight="1" x14ac:dyDescent="0.3">
      <c r="F421" s="15"/>
    </row>
    <row r="422" spans="6:6" ht="16.5" customHeight="1" x14ac:dyDescent="0.3">
      <c r="F422" s="15"/>
    </row>
    <row r="423" spans="6:6" ht="16.5" customHeight="1" x14ac:dyDescent="0.3">
      <c r="F423" s="15"/>
    </row>
    <row r="424" spans="6:6" ht="16.5" customHeight="1" x14ac:dyDescent="0.3">
      <c r="F424" s="15"/>
    </row>
    <row r="425" spans="6:6" ht="16.5" customHeight="1" x14ac:dyDescent="0.3">
      <c r="F425" s="15"/>
    </row>
    <row r="426" spans="6:6" ht="16.5" customHeight="1" x14ac:dyDescent="0.3">
      <c r="F426" s="15"/>
    </row>
    <row r="427" spans="6:6" ht="16.5" customHeight="1" x14ac:dyDescent="0.3">
      <c r="F427" s="15"/>
    </row>
    <row r="428" spans="6:6" ht="16.5" customHeight="1" x14ac:dyDescent="0.3">
      <c r="F428" s="15"/>
    </row>
    <row r="429" spans="6:6" ht="16.5" customHeight="1" x14ac:dyDescent="0.3">
      <c r="F429" s="15"/>
    </row>
    <row r="430" spans="6:6" ht="16.5" customHeight="1" x14ac:dyDescent="0.3">
      <c r="F430" s="15"/>
    </row>
    <row r="431" spans="6:6" ht="16.5" customHeight="1" x14ac:dyDescent="0.3">
      <c r="F431" s="15"/>
    </row>
    <row r="432" spans="6:6" ht="16.5" customHeight="1" x14ac:dyDescent="0.3">
      <c r="F432" s="15"/>
    </row>
    <row r="433" spans="6:6" ht="16.5" customHeight="1" x14ac:dyDescent="0.3">
      <c r="F433" s="15"/>
    </row>
    <row r="434" spans="6:6" ht="16.5" customHeight="1" x14ac:dyDescent="0.3">
      <c r="F434" s="15"/>
    </row>
    <row r="435" spans="6:6" ht="16.5" customHeight="1" x14ac:dyDescent="0.3">
      <c r="F435" s="15"/>
    </row>
    <row r="436" spans="6:6" ht="16.5" customHeight="1" x14ac:dyDescent="0.3">
      <c r="F436" s="15"/>
    </row>
    <row r="437" spans="6:6" ht="16.5" customHeight="1" x14ac:dyDescent="0.3">
      <c r="F437" s="15"/>
    </row>
    <row r="438" spans="6:6" ht="16.5" customHeight="1" x14ac:dyDescent="0.3">
      <c r="F438" s="15"/>
    </row>
    <row r="439" spans="6:6" ht="16.5" customHeight="1" x14ac:dyDescent="0.3">
      <c r="F439" s="15"/>
    </row>
    <row r="440" spans="6:6" ht="16.5" customHeight="1" x14ac:dyDescent="0.3">
      <c r="F440" s="15"/>
    </row>
    <row r="441" spans="6:6" ht="16.5" customHeight="1" x14ac:dyDescent="0.3">
      <c r="F441" s="15"/>
    </row>
    <row r="442" spans="6:6" ht="16.5" customHeight="1" x14ac:dyDescent="0.3">
      <c r="F442" s="15"/>
    </row>
    <row r="443" spans="6:6" ht="16.5" customHeight="1" x14ac:dyDescent="0.3">
      <c r="F443" s="15"/>
    </row>
    <row r="444" spans="6:6" ht="16.5" customHeight="1" x14ac:dyDescent="0.3">
      <c r="F444" s="15"/>
    </row>
    <row r="445" spans="6:6" ht="16.5" customHeight="1" x14ac:dyDescent="0.3">
      <c r="F445" s="15"/>
    </row>
    <row r="446" spans="6:6" ht="16.5" customHeight="1" x14ac:dyDescent="0.3">
      <c r="F446" s="15"/>
    </row>
    <row r="447" spans="6:6" ht="16.5" customHeight="1" x14ac:dyDescent="0.3">
      <c r="F447" s="15"/>
    </row>
    <row r="448" spans="6:6" ht="16.5" customHeight="1" x14ac:dyDescent="0.3">
      <c r="F448" s="15"/>
    </row>
    <row r="449" spans="6:6" ht="16.5" customHeight="1" x14ac:dyDescent="0.3">
      <c r="F449" s="15"/>
    </row>
    <row r="450" spans="6:6" ht="16.5" customHeight="1" x14ac:dyDescent="0.3">
      <c r="F450" s="15"/>
    </row>
    <row r="451" spans="6:6" ht="16.5" customHeight="1" x14ac:dyDescent="0.3">
      <c r="F451" s="15"/>
    </row>
    <row r="452" spans="6:6" ht="16.5" customHeight="1" x14ac:dyDescent="0.3">
      <c r="F452" s="15"/>
    </row>
    <row r="453" spans="6:6" ht="16.5" customHeight="1" x14ac:dyDescent="0.3">
      <c r="F453" s="15"/>
    </row>
    <row r="454" spans="6:6" ht="16.5" customHeight="1" x14ac:dyDescent="0.3">
      <c r="F454" s="15"/>
    </row>
    <row r="455" spans="6:6" ht="16.5" customHeight="1" x14ac:dyDescent="0.3">
      <c r="F455" s="15"/>
    </row>
    <row r="456" spans="6:6" ht="16.5" customHeight="1" x14ac:dyDescent="0.3">
      <c r="F456" s="15"/>
    </row>
    <row r="457" spans="6:6" ht="16.5" customHeight="1" x14ac:dyDescent="0.3">
      <c r="F457" s="15"/>
    </row>
    <row r="458" spans="6:6" ht="16.5" customHeight="1" x14ac:dyDescent="0.3">
      <c r="F458" s="15"/>
    </row>
    <row r="459" spans="6:6" ht="16.5" customHeight="1" x14ac:dyDescent="0.3">
      <c r="F459" s="15"/>
    </row>
    <row r="460" spans="6:6" ht="16.5" customHeight="1" x14ac:dyDescent="0.3">
      <c r="F460" s="15"/>
    </row>
    <row r="461" spans="6:6" ht="16.5" customHeight="1" x14ac:dyDescent="0.3">
      <c r="F461" s="15"/>
    </row>
    <row r="462" spans="6:6" ht="16.5" customHeight="1" x14ac:dyDescent="0.3">
      <c r="F462" s="15"/>
    </row>
    <row r="463" spans="6:6" ht="16.5" customHeight="1" x14ac:dyDescent="0.3">
      <c r="F463" s="15"/>
    </row>
    <row r="464" spans="6:6" ht="16.5" customHeight="1" x14ac:dyDescent="0.3">
      <c r="F464" s="15"/>
    </row>
    <row r="465" spans="6:6" ht="16.5" customHeight="1" x14ac:dyDescent="0.3">
      <c r="F465" s="15"/>
    </row>
    <row r="466" spans="6:6" ht="16.5" customHeight="1" x14ac:dyDescent="0.3">
      <c r="F466" s="15"/>
    </row>
    <row r="467" spans="6:6" ht="16.5" customHeight="1" x14ac:dyDescent="0.3">
      <c r="F467" s="15"/>
    </row>
    <row r="468" spans="6:6" ht="16.5" customHeight="1" x14ac:dyDescent="0.3">
      <c r="F468" s="15"/>
    </row>
    <row r="469" spans="6:6" ht="16.5" customHeight="1" x14ac:dyDescent="0.3">
      <c r="F469" s="15"/>
    </row>
    <row r="470" spans="6:6" ht="16.5" customHeight="1" x14ac:dyDescent="0.3">
      <c r="F470" s="15"/>
    </row>
    <row r="471" spans="6:6" ht="16.5" customHeight="1" x14ac:dyDescent="0.3">
      <c r="F471" s="15"/>
    </row>
    <row r="472" spans="6:6" ht="16.5" customHeight="1" x14ac:dyDescent="0.3">
      <c r="F472" s="15"/>
    </row>
    <row r="473" spans="6:6" ht="16.5" customHeight="1" x14ac:dyDescent="0.3">
      <c r="F473" s="15"/>
    </row>
    <row r="474" spans="6:6" ht="16.5" customHeight="1" x14ac:dyDescent="0.3">
      <c r="F474" s="15"/>
    </row>
    <row r="475" spans="6:6" ht="16.5" customHeight="1" x14ac:dyDescent="0.3">
      <c r="F475" s="15"/>
    </row>
    <row r="476" spans="6:6" ht="16.5" customHeight="1" x14ac:dyDescent="0.3">
      <c r="F476" s="15"/>
    </row>
    <row r="477" spans="6:6" ht="16.5" customHeight="1" x14ac:dyDescent="0.3">
      <c r="F477" s="15"/>
    </row>
    <row r="478" spans="6:6" ht="16.5" customHeight="1" x14ac:dyDescent="0.3">
      <c r="F478" s="15"/>
    </row>
    <row r="479" spans="6:6" ht="16.5" customHeight="1" x14ac:dyDescent="0.3">
      <c r="F479" s="15"/>
    </row>
    <row r="480" spans="6:6" ht="16.5" customHeight="1" x14ac:dyDescent="0.3">
      <c r="F480" s="15"/>
    </row>
    <row r="481" spans="6:6" ht="16.5" customHeight="1" x14ac:dyDescent="0.3">
      <c r="F481" s="15"/>
    </row>
    <row r="482" spans="6:6" ht="16.5" customHeight="1" x14ac:dyDescent="0.3">
      <c r="F482" s="15"/>
    </row>
    <row r="483" spans="6:6" ht="16.5" customHeight="1" x14ac:dyDescent="0.3">
      <c r="F483" s="15"/>
    </row>
    <row r="484" spans="6:6" ht="16.5" customHeight="1" x14ac:dyDescent="0.3">
      <c r="F484" s="15"/>
    </row>
    <row r="485" spans="6:6" ht="16.5" customHeight="1" x14ac:dyDescent="0.3">
      <c r="F485" s="15"/>
    </row>
    <row r="486" spans="6:6" ht="16.5" customHeight="1" x14ac:dyDescent="0.3">
      <c r="F486" s="15"/>
    </row>
    <row r="487" spans="6:6" ht="16.5" customHeight="1" x14ac:dyDescent="0.3">
      <c r="F487" s="15"/>
    </row>
    <row r="488" spans="6:6" ht="16.5" customHeight="1" x14ac:dyDescent="0.3">
      <c r="F488" s="15"/>
    </row>
    <row r="489" spans="6:6" ht="16.5" customHeight="1" x14ac:dyDescent="0.3">
      <c r="F489" s="15"/>
    </row>
    <row r="490" spans="6:6" ht="16.5" customHeight="1" x14ac:dyDescent="0.3">
      <c r="F490" s="15"/>
    </row>
    <row r="491" spans="6:6" ht="16.5" customHeight="1" x14ac:dyDescent="0.3">
      <c r="F491" s="15"/>
    </row>
    <row r="492" spans="6:6" ht="16.5" customHeight="1" x14ac:dyDescent="0.3">
      <c r="F492" s="15"/>
    </row>
    <row r="493" spans="6:6" ht="16.5" customHeight="1" x14ac:dyDescent="0.3">
      <c r="F493" s="15"/>
    </row>
    <row r="494" spans="6:6" ht="16.5" customHeight="1" x14ac:dyDescent="0.3">
      <c r="F494" s="15"/>
    </row>
    <row r="495" spans="6:6" ht="16.5" customHeight="1" x14ac:dyDescent="0.3">
      <c r="F495" s="15"/>
    </row>
    <row r="496" spans="6:6" ht="16.5" customHeight="1" x14ac:dyDescent="0.3">
      <c r="F496" s="15"/>
    </row>
    <row r="497" spans="6:6" ht="16.5" customHeight="1" x14ac:dyDescent="0.3">
      <c r="F497" s="15"/>
    </row>
    <row r="498" spans="6:6" ht="16.5" customHeight="1" x14ac:dyDescent="0.3">
      <c r="F498" s="15"/>
    </row>
    <row r="499" spans="6:6" ht="16.5" customHeight="1" x14ac:dyDescent="0.3">
      <c r="F499" s="15"/>
    </row>
    <row r="500" spans="6:6" ht="16.5" customHeight="1" x14ac:dyDescent="0.3">
      <c r="F500" s="15"/>
    </row>
    <row r="501" spans="6:6" ht="16.5" customHeight="1" x14ac:dyDescent="0.3">
      <c r="F501" s="15"/>
    </row>
    <row r="502" spans="6:6" ht="16.5" customHeight="1" x14ac:dyDescent="0.3">
      <c r="F502" s="15"/>
    </row>
    <row r="503" spans="6:6" ht="16.5" customHeight="1" x14ac:dyDescent="0.3">
      <c r="F503" s="15"/>
    </row>
    <row r="504" spans="6:6" ht="16.5" customHeight="1" x14ac:dyDescent="0.3">
      <c r="F504" s="15"/>
    </row>
    <row r="505" spans="6:6" ht="16.5" customHeight="1" x14ac:dyDescent="0.3">
      <c r="F505" s="15"/>
    </row>
    <row r="506" spans="6:6" ht="16.5" customHeight="1" x14ac:dyDescent="0.3">
      <c r="F506" s="15"/>
    </row>
    <row r="507" spans="6:6" ht="16.5" customHeight="1" x14ac:dyDescent="0.3">
      <c r="F507" s="15"/>
    </row>
    <row r="508" spans="6:6" ht="16.5" customHeight="1" x14ac:dyDescent="0.3">
      <c r="F508" s="15"/>
    </row>
    <row r="509" spans="6:6" ht="16.5" customHeight="1" x14ac:dyDescent="0.3">
      <c r="F509" s="15"/>
    </row>
    <row r="510" spans="6:6" ht="16.5" customHeight="1" x14ac:dyDescent="0.3">
      <c r="F510" s="15"/>
    </row>
    <row r="511" spans="6:6" ht="16.5" customHeight="1" x14ac:dyDescent="0.3">
      <c r="F511" s="15"/>
    </row>
    <row r="512" spans="6:6" ht="16.5" customHeight="1" x14ac:dyDescent="0.3">
      <c r="F512" s="15"/>
    </row>
    <row r="513" spans="6:6" ht="16.5" customHeight="1" x14ac:dyDescent="0.3">
      <c r="F513" s="15"/>
    </row>
    <row r="514" spans="6:6" ht="16.5" customHeight="1" x14ac:dyDescent="0.3">
      <c r="F514" s="15"/>
    </row>
    <row r="515" spans="6:6" ht="16.5" customHeight="1" x14ac:dyDescent="0.3">
      <c r="F515" s="15"/>
    </row>
    <row r="516" spans="6:6" ht="16.5" customHeight="1" x14ac:dyDescent="0.3">
      <c r="F516" s="15"/>
    </row>
    <row r="517" spans="6:6" ht="16.5" customHeight="1" x14ac:dyDescent="0.3">
      <c r="F517" s="15"/>
    </row>
    <row r="518" spans="6:6" ht="16.5" customHeight="1" x14ac:dyDescent="0.3">
      <c r="F518" s="15"/>
    </row>
    <row r="519" spans="6:6" ht="16.5" customHeight="1" x14ac:dyDescent="0.3">
      <c r="F519" s="15"/>
    </row>
    <row r="520" spans="6:6" ht="16.5" customHeight="1" x14ac:dyDescent="0.3">
      <c r="F520" s="15"/>
    </row>
    <row r="521" spans="6:6" ht="16.5" customHeight="1" x14ac:dyDescent="0.3">
      <c r="F521" s="15"/>
    </row>
    <row r="522" spans="6:6" ht="16.5" customHeight="1" x14ac:dyDescent="0.3">
      <c r="F522" s="15"/>
    </row>
    <row r="523" spans="6:6" ht="16.5" customHeight="1" x14ac:dyDescent="0.3">
      <c r="F523" s="15"/>
    </row>
    <row r="524" spans="6:6" ht="16.5" customHeight="1" x14ac:dyDescent="0.3">
      <c r="F524" s="15"/>
    </row>
    <row r="525" spans="6:6" ht="16.5" customHeight="1" x14ac:dyDescent="0.3">
      <c r="F525" s="15"/>
    </row>
    <row r="526" spans="6:6" ht="16.5" customHeight="1" x14ac:dyDescent="0.3">
      <c r="F526" s="15"/>
    </row>
    <row r="527" spans="6:6" ht="16.5" customHeight="1" x14ac:dyDescent="0.3">
      <c r="F527" s="15"/>
    </row>
    <row r="528" spans="6:6" ht="16.5" customHeight="1" x14ac:dyDescent="0.3">
      <c r="F528" s="15"/>
    </row>
    <row r="529" spans="6:6" ht="16.5" customHeight="1" x14ac:dyDescent="0.3">
      <c r="F529" s="15"/>
    </row>
    <row r="530" spans="6:6" ht="16.5" customHeight="1" x14ac:dyDescent="0.3">
      <c r="F530" s="15"/>
    </row>
    <row r="531" spans="6:6" ht="16.5" customHeight="1" x14ac:dyDescent="0.3">
      <c r="F531" s="15"/>
    </row>
    <row r="532" spans="6:6" ht="16.5" customHeight="1" x14ac:dyDescent="0.3">
      <c r="F532" s="15"/>
    </row>
    <row r="533" spans="6:6" ht="16.5" customHeight="1" x14ac:dyDescent="0.3">
      <c r="F533" s="15"/>
    </row>
    <row r="534" spans="6:6" ht="16.5" customHeight="1" x14ac:dyDescent="0.3">
      <c r="F534" s="15"/>
    </row>
    <row r="535" spans="6:6" ht="16.5" customHeight="1" x14ac:dyDescent="0.3">
      <c r="F535" s="15"/>
    </row>
    <row r="536" spans="6:6" ht="16.5" customHeight="1" x14ac:dyDescent="0.3">
      <c r="F536" s="15"/>
    </row>
    <row r="537" spans="6:6" ht="16.5" customHeight="1" x14ac:dyDescent="0.3">
      <c r="F537" s="15"/>
    </row>
    <row r="538" spans="6:6" ht="16.5" customHeight="1" x14ac:dyDescent="0.3">
      <c r="F538" s="15"/>
    </row>
    <row r="539" spans="6:6" ht="16.5" customHeight="1" x14ac:dyDescent="0.3">
      <c r="F539" s="15"/>
    </row>
    <row r="540" spans="6:6" ht="16.5" customHeight="1" x14ac:dyDescent="0.3">
      <c r="F540" s="15"/>
    </row>
    <row r="541" spans="6:6" ht="16.5" customHeight="1" x14ac:dyDescent="0.3">
      <c r="F541" s="15"/>
    </row>
    <row r="542" spans="6:6" ht="16.5" customHeight="1" x14ac:dyDescent="0.3">
      <c r="F542" s="15"/>
    </row>
    <row r="543" spans="6:6" ht="16.5" customHeight="1" x14ac:dyDescent="0.3">
      <c r="F543" s="15"/>
    </row>
    <row r="544" spans="6:6" ht="16.5" customHeight="1" x14ac:dyDescent="0.3">
      <c r="F544" s="15"/>
    </row>
    <row r="545" spans="6:6" ht="16.5" customHeight="1" x14ac:dyDescent="0.3">
      <c r="F545" s="15"/>
    </row>
    <row r="546" spans="6:6" ht="16.5" customHeight="1" x14ac:dyDescent="0.3">
      <c r="F546" s="15"/>
    </row>
    <row r="547" spans="6:6" ht="16.5" customHeight="1" x14ac:dyDescent="0.3">
      <c r="F547" s="15"/>
    </row>
    <row r="548" spans="6:6" ht="16.5" customHeight="1" x14ac:dyDescent="0.3">
      <c r="F548" s="15"/>
    </row>
    <row r="549" spans="6:6" ht="16.5" customHeight="1" x14ac:dyDescent="0.3">
      <c r="F549" s="15"/>
    </row>
    <row r="550" spans="6:6" ht="16.5" customHeight="1" x14ac:dyDescent="0.3">
      <c r="F550" s="15"/>
    </row>
    <row r="551" spans="6:6" ht="16.5" customHeight="1" x14ac:dyDescent="0.3">
      <c r="F551" s="15"/>
    </row>
    <row r="552" spans="6:6" ht="16.5" customHeight="1" x14ac:dyDescent="0.3">
      <c r="F552" s="15"/>
    </row>
    <row r="553" spans="6:6" ht="16.5" customHeight="1" x14ac:dyDescent="0.3">
      <c r="F553" s="15"/>
    </row>
    <row r="554" spans="6:6" ht="16.5" customHeight="1" x14ac:dyDescent="0.3">
      <c r="F554" s="15"/>
    </row>
    <row r="555" spans="6:6" ht="16.5" customHeight="1" x14ac:dyDescent="0.3">
      <c r="F555" s="15"/>
    </row>
    <row r="556" spans="6:6" ht="16.5" customHeight="1" x14ac:dyDescent="0.3">
      <c r="F556" s="15"/>
    </row>
    <row r="557" spans="6:6" ht="16.5" customHeight="1" x14ac:dyDescent="0.3">
      <c r="F557" s="15"/>
    </row>
    <row r="558" spans="6:6" ht="16.5" customHeight="1" x14ac:dyDescent="0.3">
      <c r="F558" s="15"/>
    </row>
    <row r="559" spans="6:6" ht="16.5" customHeight="1" x14ac:dyDescent="0.3">
      <c r="F559" s="15"/>
    </row>
    <row r="560" spans="6:6" ht="16.5" customHeight="1" x14ac:dyDescent="0.3">
      <c r="F560" s="15"/>
    </row>
    <row r="561" spans="6:6" ht="16.5" customHeight="1" x14ac:dyDescent="0.3">
      <c r="F561" s="15"/>
    </row>
    <row r="562" spans="6:6" ht="16.5" customHeight="1" x14ac:dyDescent="0.3">
      <c r="F562" s="15"/>
    </row>
    <row r="563" spans="6:6" ht="16.5" customHeight="1" x14ac:dyDescent="0.3">
      <c r="F563" s="15"/>
    </row>
    <row r="564" spans="6:6" ht="16.5" customHeight="1" x14ac:dyDescent="0.3">
      <c r="F564" s="15"/>
    </row>
    <row r="565" spans="6:6" ht="16.5" customHeight="1" x14ac:dyDescent="0.3">
      <c r="F565" s="15"/>
    </row>
    <row r="566" spans="6:6" ht="16.5" customHeight="1" x14ac:dyDescent="0.3">
      <c r="F566" s="15"/>
    </row>
    <row r="567" spans="6:6" ht="16.5" customHeight="1" x14ac:dyDescent="0.3">
      <c r="F567" s="15"/>
    </row>
    <row r="568" spans="6:6" ht="16.5" customHeight="1" x14ac:dyDescent="0.3">
      <c r="F568" s="15"/>
    </row>
    <row r="569" spans="6:6" ht="16.5" customHeight="1" x14ac:dyDescent="0.3">
      <c r="F569" s="15"/>
    </row>
    <row r="570" spans="6:6" ht="16.5" customHeight="1" x14ac:dyDescent="0.3">
      <c r="F570" s="15"/>
    </row>
    <row r="571" spans="6:6" ht="16.5" customHeight="1" x14ac:dyDescent="0.3">
      <c r="F571" s="15"/>
    </row>
    <row r="572" spans="6:6" ht="16.5" customHeight="1" x14ac:dyDescent="0.3">
      <c r="F572" s="15"/>
    </row>
    <row r="573" spans="6:6" ht="16.5" customHeight="1" x14ac:dyDescent="0.3">
      <c r="F573" s="15"/>
    </row>
    <row r="574" spans="6:6" ht="16.5" customHeight="1" x14ac:dyDescent="0.3">
      <c r="F574" s="15"/>
    </row>
    <row r="575" spans="6:6" ht="16.5" customHeight="1" x14ac:dyDescent="0.3">
      <c r="F575" s="15"/>
    </row>
    <row r="576" spans="6:6" ht="16.5" customHeight="1" x14ac:dyDescent="0.3">
      <c r="F576" s="15"/>
    </row>
    <row r="577" spans="6:6" ht="16.5" customHeight="1" x14ac:dyDescent="0.3">
      <c r="F577" s="15"/>
    </row>
    <row r="578" spans="6:6" ht="16.5" customHeight="1" x14ac:dyDescent="0.3">
      <c r="F578" s="15"/>
    </row>
    <row r="579" spans="6:6" ht="16.5" customHeight="1" x14ac:dyDescent="0.3">
      <c r="F579" s="15"/>
    </row>
    <row r="580" spans="6:6" ht="16.5" customHeight="1" x14ac:dyDescent="0.3">
      <c r="F580" s="15"/>
    </row>
    <row r="581" spans="6:6" ht="16.5" customHeight="1" x14ac:dyDescent="0.3">
      <c r="F581" s="15"/>
    </row>
    <row r="582" spans="6:6" ht="16.5" customHeight="1" x14ac:dyDescent="0.3">
      <c r="F582" s="15"/>
    </row>
    <row r="583" spans="6:6" ht="16.5" customHeight="1" x14ac:dyDescent="0.3">
      <c r="F583" s="15"/>
    </row>
    <row r="584" spans="6:6" ht="16.5" customHeight="1" x14ac:dyDescent="0.3">
      <c r="F584" s="15"/>
    </row>
    <row r="585" spans="6:6" ht="16.5" customHeight="1" x14ac:dyDescent="0.3">
      <c r="F585" s="15"/>
    </row>
    <row r="586" spans="6:6" ht="16.5" customHeight="1" x14ac:dyDescent="0.3">
      <c r="F586" s="15"/>
    </row>
    <row r="587" spans="6:6" ht="16.5" customHeight="1" x14ac:dyDescent="0.3">
      <c r="F587" s="15"/>
    </row>
    <row r="588" spans="6:6" ht="16.5" customHeight="1" x14ac:dyDescent="0.3">
      <c r="F588" s="15"/>
    </row>
    <row r="589" spans="6:6" ht="16.5" customHeight="1" x14ac:dyDescent="0.3">
      <c r="F589" s="15"/>
    </row>
    <row r="590" spans="6:6" ht="16.5" customHeight="1" x14ac:dyDescent="0.3">
      <c r="F590" s="15"/>
    </row>
    <row r="591" spans="6:6" ht="16.5" customHeight="1" x14ac:dyDescent="0.3">
      <c r="F591" s="15"/>
    </row>
    <row r="592" spans="6:6" ht="16.5" customHeight="1" x14ac:dyDescent="0.3">
      <c r="F592" s="15"/>
    </row>
    <row r="593" spans="6:6" ht="16.5" customHeight="1" x14ac:dyDescent="0.3">
      <c r="F593" s="15"/>
    </row>
    <row r="594" spans="6:6" ht="16.5" customHeight="1" x14ac:dyDescent="0.3">
      <c r="F594" s="15"/>
    </row>
    <row r="595" spans="6:6" ht="16.5" customHeight="1" x14ac:dyDescent="0.3">
      <c r="F595" s="15"/>
    </row>
    <row r="596" spans="6:6" ht="16.5" customHeight="1" x14ac:dyDescent="0.3">
      <c r="F596" s="15"/>
    </row>
    <row r="597" spans="6:6" ht="16.5" customHeight="1" x14ac:dyDescent="0.3">
      <c r="F597" s="15"/>
    </row>
    <row r="598" spans="6:6" ht="16.5" customHeight="1" x14ac:dyDescent="0.3">
      <c r="F598" s="15"/>
    </row>
    <row r="599" spans="6:6" ht="16.5" customHeight="1" x14ac:dyDescent="0.3">
      <c r="F599" s="15"/>
    </row>
    <row r="600" spans="6:6" ht="16.5" customHeight="1" x14ac:dyDescent="0.3">
      <c r="F600" s="15"/>
    </row>
    <row r="601" spans="6:6" ht="16.5" customHeight="1" x14ac:dyDescent="0.3">
      <c r="F601" s="15"/>
    </row>
    <row r="602" spans="6:6" ht="16.5" customHeight="1" x14ac:dyDescent="0.3">
      <c r="F602" s="15"/>
    </row>
    <row r="603" spans="6:6" ht="16.5" customHeight="1" x14ac:dyDescent="0.3">
      <c r="F603" s="15"/>
    </row>
    <row r="604" spans="6:6" ht="16.5" customHeight="1" x14ac:dyDescent="0.3">
      <c r="F604" s="15"/>
    </row>
    <row r="605" spans="6:6" ht="16.5" customHeight="1" x14ac:dyDescent="0.3">
      <c r="F605" s="15"/>
    </row>
    <row r="606" spans="6:6" ht="16.5" customHeight="1" x14ac:dyDescent="0.3">
      <c r="F606" s="15"/>
    </row>
    <row r="607" spans="6:6" ht="16.5" customHeight="1" x14ac:dyDescent="0.3">
      <c r="F607" s="15"/>
    </row>
    <row r="608" spans="6:6" ht="16.5" customHeight="1" x14ac:dyDescent="0.3">
      <c r="F608" s="15"/>
    </row>
    <row r="609" spans="6:6" ht="16.5" customHeight="1" x14ac:dyDescent="0.3">
      <c r="F609" s="15"/>
    </row>
    <row r="610" spans="6:6" ht="16.5" customHeight="1" x14ac:dyDescent="0.3">
      <c r="F610" s="15"/>
    </row>
    <row r="611" spans="6:6" ht="16.5" customHeight="1" x14ac:dyDescent="0.3">
      <c r="F611" s="15"/>
    </row>
    <row r="612" spans="6:6" ht="16.5" customHeight="1" x14ac:dyDescent="0.3">
      <c r="F612" s="15"/>
    </row>
    <row r="613" spans="6:6" ht="16.5" customHeight="1" x14ac:dyDescent="0.3">
      <c r="F613" s="15"/>
    </row>
    <row r="614" spans="6:6" ht="16.5" customHeight="1" x14ac:dyDescent="0.3">
      <c r="F614" s="15"/>
    </row>
    <row r="615" spans="6:6" ht="16.5" customHeight="1" x14ac:dyDescent="0.3">
      <c r="F615" s="15"/>
    </row>
    <row r="616" spans="6:6" ht="16.5" customHeight="1" x14ac:dyDescent="0.3">
      <c r="F616" s="15"/>
    </row>
    <row r="617" spans="6:6" ht="16.5" customHeight="1" x14ac:dyDescent="0.3">
      <c r="F617" s="15"/>
    </row>
    <row r="618" spans="6:6" ht="16.5" customHeight="1" x14ac:dyDescent="0.3">
      <c r="F618" s="15"/>
    </row>
    <row r="619" spans="6:6" ht="16.5" customHeight="1" x14ac:dyDescent="0.3">
      <c r="F619" s="15"/>
    </row>
    <row r="620" spans="6:6" ht="16.5" customHeight="1" x14ac:dyDescent="0.3">
      <c r="F620" s="15"/>
    </row>
    <row r="621" spans="6:6" ht="16.5" customHeight="1" x14ac:dyDescent="0.3">
      <c r="F621" s="15"/>
    </row>
    <row r="622" spans="6:6" ht="16.5" customHeight="1" x14ac:dyDescent="0.3">
      <c r="F622" s="15"/>
    </row>
    <row r="623" spans="6:6" ht="16.5" customHeight="1" x14ac:dyDescent="0.3">
      <c r="F623" s="15"/>
    </row>
    <row r="624" spans="6:6" ht="16.5" customHeight="1" x14ac:dyDescent="0.3">
      <c r="F624" s="15"/>
    </row>
    <row r="625" spans="6:6" ht="16.5" customHeight="1" x14ac:dyDescent="0.3">
      <c r="F625" s="15"/>
    </row>
    <row r="626" spans="6:6" ht="16.5" customHeight="1" x14ac:dyDescent="0.3">
      <c r="F626" s="15"/>
    </row>
    <row r="627" spans="6:6" ht="16.5" customHeight="1" x14ac:dyDescent="0.3">
      <c r="F627" s="15"/>
    </row>
    <row r="628" spans="6:6" ht="16.5" customHeight="1" x14ac:dyDescent="0.3">
      <c r="F628" s="15"/>
    </row>
    <row r="629" spans="6:6" ht="16.5" customHeight="1" x14ac:dyDescent="0.3">
      <c r="F629" s="15"/>
    </row>
    <row r="630" spans="6:6" ht="16.5" customHeight="1" x14ac:dyDescent="0.3">
      <c r="F630" s="15"/>
    </row>
    <row r="631" spans="6:6" ht="16.5" customHeight="1" x14ac:dyDescent="0.3">
      <c r="F631" s="15"/>
    </row>
    <row r="632" spans="6:6" ht="16.5" customHeight="1" x14ac:dyDescent="0.3">
      <c r="F632" s="15"/>
    </row>
    <row r="633" spans="6:6" ht="16.5" customHeight="1" x14ac:dyDescent="0.3">
      <c r="F633" s="15"/>
    </row>
    <row r="634" spans="6:6" ht="16.5" customHeight="1" x14ac:dyDescent="0.3">
      <c r="F634" s="15"/>
    </row>
    <row r="635" spans="6:6" ht="16.5" customHeight="1" x14ac:dyDescent="0.3">
      <c r="F635" s="15"/>
    </row>
    <row r="636" spans="6:6" ht="16.5" customHeight="1" x14ac:dyDescent="0.3">
      <c r="F636" s="15"/>
    </row>
    <row r="637" spans="6:6" ht="16.5" customHeight="1" x14ac:dyDescent="0.3">
      <c r="F637" s="15"/>
    </row>
    <row r="638" spans="6:6" ht="16.5" customHeight="1" x14ac:dyDescent="0.3">
      <c r="F638" s="15"/>
    </row>
    <row r="639" spans="6:6" ht="16.5" customHeight="1" x14ac:dyDescent="0.3">
      <c r="F639" s="15"/>
    </row>
    <row r="640" spans="6:6" ht="16.5" customHeight="1" x14ac:dyDescent="0.3">
      <c r="F640" s="15"/>
    </row>
    <row r="641" spans="6:6" ht="16.5" customHeight="1" x14ac:dyDescent="0.3">
      <c r="F641" s="15"/>
    </row>
    <row r="642" spans="6:6" ht="16.5" customHeight="1" x14ac:dyDescent="0.3">
      <c r="F642" s="15"/>
    </row>
    <row r="643" spans="6:6" ht="16.5" customHeight="1" x14ac:dyDescent="0.3">
      <c r="F643" s="15"/>
    </row>
    <row r="644" spans="6:6" ht="16.5" customHeight="1" x14ac:dyDescent="0.3">
      <c r="F644" s="15"/>
    </row>
    <row r="645" spans="6:6" ht="16.5" customHeight="1" x14ac:dyDescent="0.3">
      <c r="F645" s="15"/>
    </row>
    <row r="646" spans="6:6" ht="16.5" customHeight="1" x14ac:dyDescent="0.3">
      <c r="F646" s="15"/>
    </row>
    <row r="647" spans="6:6" ht="16.5" customHeight="1" x14ac:dyDescent="0.3">
      <c r="F647" s="15"/>
    </row>
    <row r="648" spans="6:6" ht="16.5" customHeight="1" x14ac:dyDescent="0.3">
      <c r="F648" s="15"/>
    </row>
    <row r="649" spans="6:6" ht="16.5" customHeight="1" x14ac:dyDescent="0.3">
      <c r="F649" s="15"/>
    </row>
    <row r="650" spans="6:6" ht="16.5" customHeight="1" x14ac:dyDescent="0.3">
      <c r="F650" s="15"/>
    </row>
    <row r="651" spans="6:6" ht="16.5" customHeight="1" x14ac:dyDescent="0.3">
      <c r="F651" s="15"/>
    </row>
    <row r="652" spans="6:6" ht="16.5" customHeight="1" x14ac:dyDescent="0.3">
      <c r="F652" s="15"/>
    </row>
    <row r="653" spans="6:6" ht="16.5" customHeight="1" x14ac:dyDescent="0.3">
      <c r="F653" s="15"/>
    </row>
    <row r="654" spans="6:6" ht="16.5" customHeight="1" x14ac:dyDescent="0.3">
      <c r="F654" s="15"/>
    </row>
    <row r="655" spans="6:6" ht="16.5" customHeight="1" x14ac:dyDescent="0.3">
      <c r="F655" s="15"/>
    </row>
    <row r="656" spans="6:6" ht="16.5" customHeight="1" x14ac:dyDescent="0.3">
      <c r="F656" s="15"/>
    </row>
    <row r="657" spans="6:6" ht="16.5" customHeight="1" x14ac:dyDescent="0.3">
      <c r="F657" s="15"/>
    </row>
    <row r="658" spans="6:6" ht="16.5" customHeight="1" x14ac:dyDescent="0.3">
      <c r="F658" s="15"/>
    </row>
    <row r="659" spans="6:6" ht="16.5" customHeight="1" x14ac:dyDescent="0.3">
      <c r="F659" s="15"/>
    </row>
    <row r="660" spans="6:6" ht="16.5" customHeight="1" x14ac:dyDescent="0.3">
      <c r="F660" s="15"/>
    </row>
    <row r="661" spans="6:6" ht="16.5" customHeight="1" x14ac:dyDescent="0.3">
      <c r="F661" s="15"/>
    </row>
    <row r="662" spans="6:6" ht="16.5" customHeight="1" x14ac:dyDescent="0.3">
      <c r="F662" s="15"/>
    </row>
    <row r="663" spans="6:6" ht="16.5" customHeight="1" x14ac:dyDescent="0.3">
      <c r="F663" s="15"/>
    </row>
    <row r="664" spans="6:6" ht="16.5" customHeight="1" x14ac:dyDescent="0.3">
      <c r="F664" s="15"/>
    </row>
    <row r="665" spans="6:6" ht="16.5" customHeight="1" x14ac:dyDescent="0.3">
      <c r="F665" s="15"/>
    </row>
    <row r="666" spans="6:6" ht="16.5" customHeight="1" x14ac:dyDescent="0.3">
      <c r="F666" s="15"/>
    </row>
    <row r="667" spans="6:6" ht="16.5" customHeight="1" x14ac:dyDescent="0.3">
      <c r="F667" s="15"/>
    </row>
    <row r="668" spans="6:6" ht="16.5" customHeight="1" x14ac:dyDescent="0.3">
      <c r="F668" s="15"/>
    </row>
    <row r="669" spans="6:6" ht="16.5" customHeight="1" x14ac:dyDescent="0.3">
      <c r="F669" s="15"/>
    </row>
    <row r="670" spans="6:6" ht="16.5" customHeight="1" x14ac:dyDescent="0.3">
      <c r="F670" s="15"/>
    </row>
    <row r="671" spans="6:6" ht="16.5" customHeight="1" x14ac:dyDescent="0.3">
      <c r="F671" s="15"/>
    </row>
    <row r="672" spans="6:6" ht="16.5" customHeight="1" x14ac:dyDescent="0.3">
      <c r="F672" s="15"/>
    </row>
    <row r="673" spans="6:6" ht="16.5" customHeight="1" x14ac:dyDescent="0.3">
      <c r="F673" s="15"/>
    </row>
    <row r="674" spans="6:6" ht="16.5" customHeight="1" x14ac:dyDescent="0.3">
      <c r="F674" s="15"/>
    </row>
    <row r="675" spans="6:6" ht="16.5" customHeight="1" x14ac:dyDescent="0.3">
      <c r="F675" s="15"/>
    </row>
    <row r="676" spans="6:6" ht="16.5" customHeight="1" x14ac:dyDescent="0.3">
      <c r="F676" s="15"/>
    </row>
    <row r="677" spans="6:6" ht="16.5" customHeight="1" x14ac:dyDescent="0.3">
      <c r="F677" s="15"/>
    </row>
    <row r="678" spans="6:6" ht="16.5" customHeight="1" x14ac:dyDescent="0.3">
      <c r="F678" s="15"/>
    </row>
    <row r="679" spans="6:6" ht="16.5" customHeight="1" x14ac:dyDescent="0.3">
      <c r="F679" s="15"/>
    </row>
    <row r="680" spans="6:6" ht="16.5" customHeight="1" x14ac:dyDescent="0.3">
      <c r="F680" s="15"/>
    </row>
    <row r="681" spans="6:6" ht="16.5" customHeight="1" x14ac:dyDescent="0.3">
      <c r="F681" s="15"/>
    </row>
    <row r="682" spans="6:6" ht="16.5" customHeight="1" x14ac:dyDescent="0.3">
      <c r="F682" s="15"/>
    </row>
    <row r="683" spans="6:6" ht="16.5" customHeight="1" x14ac:dyDescent="0.3">
      <c r="F683" s="15"/>
    </row>
    <row r="684" spans="6:6" ht="16.5" customHeight="1" x14ac:dyDescent="0.3">
      <c r="F684" s="15"/>
    </row>
    <row r="685" spans="6:6" ht="16.5" customHeight="1" x14ac:dyDescent="0.3">
      <c r="F685" s="15"/>
    </row>
    <row r="686" spans="6:6" ht="16.5" customHeight="1" x14ac:dyDescent="0.3">
      <c r="F686" s="15"/>
    </row>
    <row r="687" spans="6:6" ht="16.5" customHeight="1" x14ac:dyDescent="0.3">
      <c r="F687" s="15"/>
    </row>
    <row r="688" spans="6:6" ht="16.5" customHeight="1" x14ac:dyDescent="0.3">
      <c r="F688" s="15"/>
    </row>
    <row r="689" spans="6:6" ht="16.5" customHeight="1" x14ac:dyDescent="0.3">
      <c r="F689" s="15"/>
    </row>
    <row r="690" spans="6:6" ht="16.5" customHeight="1" x14ac:dyDescent="0.3">
      <c r="F690" s="15"/>
    </row>
    <row r="691" spans="6:6" ht="16.5" customHeight="1" x14ac:dyDescent="0.3">
      <c r="F691" s="15"/>
    </row>
    <row r="692" spans="6:6" ht="16.5" customHeight="1" x14ac:dyDescent="0.3">
      <c r="F692" s="15"/>
    </row>
    <row r="693" spans="6:6" ht="16.5" customHeight="1" x14ac:dyDescent="0.3">
      <c r="F693" s="15"/>
    </row>
    <row r="694" spans="6:6" ht="16.5" customHeight="1" x14ac:dyDescent="0.3">
      <c r="F694" s="15"/>
    </row>
    <row r="695" spans="6:6" ht="16.5" customHeight="1" x14ac:dyDescent="0.3">
      <c r="F695" s="15"/>
    </row>
    <row r="696" spans="6:6" ht="16.5" customHeight="1" x14ac:dyDescent="0.3">
      <c r="F696" s="15"/>
    </row>
    <row r="697" spans="6:6" ht="16.5" customHeight="1" x14ac:dyDescent="0.3">
      <c r="F697" s="15"/>
    </row>
    <row r="698" spans="6:6" ht="16.5" customHeight="1" x14ac:dyDescent="0.3">
      <c r="F698" s="15"/>
    </row>
    <row r="699" spans="6:6" ht="16.5" customHeight="1" x14ac:dyDescent="0.3">
      <c r="F699" s="15"/>
    </row>
    <row r="700" spans="6:6" ht="16.5" customHeight="1" x14ac:dyDescent="0.3">
      <c r="F700" s="15"/>
    </row>
    <row r="701" spans="6:6" ht="16.5" customHeight="1" x14ac:dyDescent="0.3">
      <c r="F701" s="15"/>
    </row>
    <row r="702" spans="6:6" ht="16.5" customHeight="1" x14ac:dyDescent="0.3">
      <c r="F702" s="15"/>
    </row>
    <row r="703" spans="6:6" ht="16.5" customHeight="1" x14ac:dyDescent="0.3">
      <c r="F703" s="15"/>
    </row>
    <row r="704" spans="6:6" ht="16.5" customHeight="1" x14ac:dyDescent="0.3">
      <c r="F704" s="15"/>
    </row>
    <row r="705" spans="6:6" ht="16.5" customHeight="1" x14ac:dyDescent="0.3">
      <c r="F705" s="15"/>
    </row>
    <row r="706" spans="6:6" ht="16.5" customHeight="1" x14ac:dyDescent="0.3">
      <c r="F706" s="15"/>
    </row>
    <row r="707" spans="6:6" ht="16.5" customHeight="1" x14ac:dyDescent="0.3">
      <c r="F707" s="15"/>
    </row>
    <row r="708" spans="6:6" ht="16.5" customHeight="1" x14ac:dyDescent="0.3">
      <c r="F708" s="15"/>
    </row>
    <row r="709" spans="6:6" ht="16.5" customHeight="1" x14ac:dyDescent="0.3">
      <c r="F709" s="15"/>
    </row>
    <row r="710" spans="6:6" ht="16.5" customHeight="1" x14ac:dyDescent="0.3">
      <c r="F710" s="15"/>
    </row>
    <row r="711" spans="6:6" ht="16.5" customHeight="1" x14ac:dyDescent="0.3">
      <c r="F711" s="15"/>
    </row>
    <row r="712" spans="6:6" ht="16.5" customHeight="1" x14ac:dyDescent="0.3">
      <c r="F712" s="15"/>
    </row>
    <row r="713" spans="6:6" ht="16.5" customHeight="1" x14ac:dyDescent="0.3">
      <c r="F713" s="15"/>
    </row>
    <row r="714" spans="6:6" ht="16.5" customHeight="1" x14ac:dyDescent="0.3">
      <c r="F714" s="15"/>
    </row>
    <row r="715" spans="6:6" ht="16.5" customHeight="1" x14ac:dyDescent="0.3">
      <c r="F715" s="15"/>
    </row>
    <row r="716" spans="6:6" ht="16.5" customHeight="1" x14ac:dyDescent="0.3">
      <c r="F716" s="15"/>
    </row>
    <row r="717" spans="6:6" ht="16.5" customHeight="1" x14ac:dyDescent="0.3">
      <c r="F717" s="15"/>
    </row>
    <row r="718" spans="6:6" ht="16.5" customHeight="1" x14ac:dyDescent="0.3">
      <c r="F718" s="15"/>
    </row>
    <row r="719" spans="6:6" ht="16.5" customHeight="1" x14ac:dyDescent="0.3">
      <c r="F719" s="15"/>
    </row>
    <row r="720" spans="6:6" ht="16.5" customHeight="1" x14ac:dyDescent="0.3">
      <c r="F720" s="15"/>
    </row>
    <row r="721" spans="6:6" ht="16.5" customHeight="1" x14ac:dyDescent="0.3">
      <c r="F721" s="15"/>
    </row>
    <row r="722" spans="6:6" ht="16.5" customHeight="1" x14ac:dyDescent="0.3">
      <c r="F722" s="15"/>
    </row>
    <row r="723" spans="6:6" ht="16.5" customHeight="1" x14ac:dyDescent="0.3">
      <c r="F723" s="15"/>
    </row>
    <row r="724" spans="6:6" ht="16.5" customHeight="1" x14ac:dyDescent="0.3">
      <c r="F724" s="15"/>
    </row>
    <row r="725" spans="6:6" ht="16.5" customHeight="1" x14ac:dyDescent="0.3">
      <c r="F725" s="15"/>
    </row>
    <row r="726" spans="6:6" ht="16.5" customHeight="1" x14ac:dyDescent="0.3">
      <c r="F726" s="15"/>
    </row>
    <row r="727" spans="6:6" ht="16.5" customHeight="1" x14ac:dyDescent="0.3">
      <c r="F727" s="15"/>
    </row>
    <row r="728" spans="6:6" ht="16.5" customHeight="1" x14ac:dyDescent="0.3">
      <c r="F728" s="15"/>
    </row>
    <row r="729" spans="6:6" ht="16.5" customHeight="1" x14ac:dyDescent="0.3">
      <c r="F729" s="15"/>
    </row>
    <row r="730" spans="6:6" ht="16.5" customHeight="1" x14ac:dyDescent="0.3">
      <c r="F730" s="15"/>
    </row>
    <row r="731" spans="6:6" ht="16.5" customHeight="1" x14ac:dyDescent="0.3">
      <c r="F731" s="15"/>
    </row>
    <row r="732" spans="6:6" ht="16.5" customHeight="1" x14ac:dyDescent="0.3">
      <c r="F732" s="15"/>
    </row>
    <row r="733" spans="6:6" ht="16.5" customHeight="1" x14ac:dyDescent="0.3">
      <c r="F733" s="15"/>
    </row>
    <row r="734" spans="6:6" ht="16.5" customHeight="1" x14ac:dyDescent="0.3">
      <c r="F734" s="15"/>
    </row>
    <row r="735" spans="6:6" ht="16.5" customHeight="1" x14ac:dyDescent="0.3">
      <c r="F735" s="15"/>
    </row>
    <row r="736" spans="6:6" ht="16.5" customHeight="1" x14ac:dyDescent="0.3">
      <c r="F736" s="15"/>
    </row>
    <row r="737" spans="6:6" ht="16.5" customHeight="1" x14ac:dyDescent="0.3">
      <c r="F737" s="15"/>
    </row>
    <row r="738" spans="6:6" ht="16.5" customHeight="1" x14ac:dyDescent="0.3">
      <c r="F738" s="15"/>
    </row>
    <row r="739" spans="6:6" ht="16.5" customHeight="1" x14ac:dyDescent="0.3">
      <c r="F739" s="15"/>
    </row>
    <row r="740" spans="6:6" ht="16.5" customHeight="1" x14ac:dyDescent="0.3">
      <c r="F740" s="15"/>
    </row>
    <row r="741" spans="6:6" ht="16.5" customHeight="1" x14ac:dyDescent="0.3">
      <c r="F741" s="15"/>
    </row>
    <row r="742" spans="6:6" ht="16.5" customHeight="1" x14ac:dyDescent="0.3">
      <c r="F742" s="15"/>
    </row>
    <row r="743" spans="6:6" ht="16.5" customHeight="1" x14ac:dyDescent="0.3">
      <c r="F743" s="15"/>
    </row>
    <row r="744" spans="6:6" ht="16.5" customHeight="1" x14ac:dyDescent="0.3">
      <c r="F744" s="15"/>
    </row>
    <row r="745" spans="6:6" ht="16.5" customHeight="1" x14ac:dyDescent="0.3">
      <c r="F745" s="15"/>
    </row>
    <row r="746" spans="6:6" ht="16.5" customHeight="1" x14ac:dyDescent="0.3">
      <c r="F746" s="15"/>
    </row>
    <row r="747" spans="6:6" ht="16.5" customHeight="1" x14ac:dyDescent="0.3">
      <c r="F747" s="15"/>
    </row>
    <row r="748" spans="6:6" ht="16.5" customHeight="1" x14ac:dyDescent="0.3">
      <c r="F748" s="15"/>
    </row>
    <row r="749" spans="6:6" ht="16.5" customHeight="1" x14ac:dyDescent="0.3">
      <c r="F749" s="15"/>
    </row>
    <row r="750" spans="6:6" ht="16.5" customHeight="1" x14ac:dyDescent="0.3">
      <c r="F750" s="15"/>
    </row>
    <row r="751" spans="6:6" ht="16.5" customHeight="1" x14ac:dyDescent="0.3">
      <c r="F751" s="15"/>
    </row>
    <row r="752" spans="6:6" ht="16.5" customHeight="1" x14ac:dyDescent="0.3">
      <c r="F752" s="15"/>
    </row>
    <row r="753" spans="6:6" ht="16.5" customHeight="1" x14ac:dyDescent="0.3">
      <c r="F753" s="15"/>
    </row>
    <row r="754" spans="6:6" ht="16.5" customHeight="1" x14ac:dyDescent="0.3">
      <c r="F754" s="15"/>
    </row>
    <row r="755" spans="6:6" ht="16.5" customHeight="1" x14ac:dyDescent="0.3">
      <c r="F755" s="15"/>
    </row>
    <row r="756" spans="6:6" ht="16.5" customHeight="1" x14ac:dyDescent="0.3">
      <c r="F756" s="15"/>
    </row>
    <row r="757" spans="6:6" ht="16.5" customHeight="1" x14ac:dyDescent="0.3">
      <c r="F757" s="15"/>
    </row>
    <row r="758" spans="6:6" ht="16.5" customHeight="1" x14ac:dyDescent="0.3">
      <c r="F758" s="15"/>
    </row>
    <row r="759" spans="6:6" ht="16.5" customHeight="1" x14ac:dyDescent="0.3">
      <c r="F759" s="15"/>
    </row>
    <row r="760" spans="6:6" ht="16.5" customHeight="1" x14ac:dyDescent="0.3">
      <c r="F760" s="15"/>
    </row>
    <row r="761" spans="6:6" ht="16.5" customHeight="1" x14ac:dyDescent="0.3">
      <c r="F761" s="15"/>
    </row>
    <row r="762" spans="6:6" ht="16.5" customHeight="1" x14ac:dyDescent="0.3">
      <c r="F762" s="15"/>
    </row>
    <row r="763" spans="6:6" ht="16.5" customHeight="1" x14ac:dyDescent="0.3">
      <c r="F763" s="15"/>
    </row>
    <row r="764" spans="6:6" ht="16.5" customHeight="1" x14ac:dyDescent="0.3">
      <c r="F764" s="15"/>
    </row>
    <row r="765" spans="6:6" ht="16.5" customHeight="1" x14ac:dyDescent="0.3">
      <c r="F765" s="15"/>
    </row>
    <row r="766" spans="6:6" ht="16.5" customHeight="1" x14ac:dyDescent="0.3">
      <c r="F766" s="15"/>
    </row>
    <row r="767" spans="6:6" ht="16.5" customHeight="1" x14ac:dyDescent="0.3">
      <c r="F767" s="15"/>
    </row>
    <row r="768" spans="6:6" ht="16.5" customHeight="1" x14ac:dyDescent="0.3">
      <c r="F768" s="15"/>
    </row>
    <row r="769" spans="6:6" ht="16.5" customHeight="1" x14ac:dyDescent="0.3">
      <c r="F769" s="15"/>
    </row>
    <row r="770" spans="6:6" ht="16.5" customHeight="1" x14ac:dyDescent="0.3">
      <c r="F770" s="15"/>
    </row>
    <row r="771" spans="6:6" ht="16.5" customHeight="1" x14ac:dyDescent="0.3">
      <c r="F771" s="15"/>
    </row>
    <row r="772" spans="6:6" ht="16.5" customHeight="1" x14ac:dyDescent="0.3">
      <c r="F772" s="15"/>
    </row>
    <row r="773" spans="6:6" ht="16.5" customHeight="1" x14ac:dyDescent="0.3">
      <c r="F773" s="15"/>
    </row>
    <row r="774" spans="6:6" ht="16.5" customHeight="1" x14ac:dyDescent="0.3">
      <c r="F774" s="15"/>
    </row>
    <row r="775" spans="6:6" ht="16.5" customHeight="1" x14ac:dyDescent="0.3">
      <c r="F775" s="15"/>
    </row>
    <row r="776" spans="6:6" ht="16.5" customHeight="1" x14ac:dyDescent="0.3">
      <c r="F776" s="15"/>
    </row>
    <row r="777" spans="6:6" ht="16.5" customHeight="1" x14ac:dyDescent="0.3">
      <c r="F777" s="15"/>
    </row>
    <row r="778" spans="6:6" ht="16.5" customHeight="1" x14ac:dyDescent="0.3">
      <c r="F778" s="15"/>
    </row>
    <row r="779" spans="6:6" ht="16.5" customHeight="1" x14ac:dyDescent="0.3">
      <c r="F779" s="15"/>
    </row>
    <row r="780" spans="6:6" ht="16.5" customHeight="1" x14ac:dyDescent="0.3">
      <c r="F780" s="15"/>
    </row>
    <row r="781" spans="6:6" ht="16.5" customHeight="1" x14ac:dyDescent="0.3">
      <c r="F781" s="15"/>
    </row>
    <row r="782" spans="6:6" ht="16.5" customHeight="1" x14ac:dyDescent="0.3">
      <c r="F782" s="15"/>
    </row>
    <row r="783" spans="6:6" ht="16.5" customHeight="1" x14ac:dyDescent="0.3">
      <c r="F783" s="15"/>
    </row>
    <row r="784" spans="6:6" ht="16.5" customHeight="1" x14ac:dyDescent="0.3">
      <c r="F784" s="15"/>
    </row>
    <row r="785" spans="6:6" ht="16.5" customHeight="1" x14ac:dyDescent="0.3">
      <c r="F785" s="15"/>
    </row>
    <row r="786" spans="6:6" ht="16.5" customHeight="1" x14ac:dyDescent="0.3">
      <c r="F786" s="15"/>
    </row>
    <row r="787" spans="6:6" ht="16.5" customHeight="1" x14ac:dyDescent="0.3">
      <c r="F787" s="15"/>
    </row>
    <row r="788" spans="6:6" ht="16.5" customHeight="1" x14ac:dyDescent="0.3">
      <c r="F788" s="15"/>
    </row>
    <row r="789" spans="6:6" ht="16.5" customHeight="1" x14ac:dyDescent="0.3">
      <c r="F789" s="15"/>
    </row>
    <row r="790" spans="6:6" ht="16.5" customHeight="1" x14ac:dyDescent="0.3">
      <c r="F790" s="15"/>
    </row>
    <row r="791" spans="6:6" ht="16.5" customHeight="1" x14ac:dyDescent="0.3">
      <c r="F791" s="15"/>
    </row>
    <row r="792" spans="6:6" ht="16.5" customHeight="1" x14ac:dyDescent="0.3">
      <c r="F792" s="15"/>
    </row>
    <row r="793" spans="6:6" ht="16.5" customHeight="1" x14ac:dyDescent="0.3">
      <c r="F793" s="15"/>
    </row>
    <row r="794" spans="6:6" ht="16.5" customHeight="1" x14ac:dyDescent="0.3">
      <c r="F794" s="15"/>
    </row>
    <row r="795" spans="6:6" ht="16.5" customHeight="1" x14ac:dyDescent="0.3">
      <c r="F795" s="15"/>
    </row>
    <row r="796" spans="6:6" ht="16.5" customHeight="1" x14ac:dyDescent="0.3">
      <c r="F796" s="15"/>
    </row>
    <row r="797" spans="6:6" ht="16.5" customHeight="1" x14ac:dyDescent="0.3">
      <c r="F797" s="15"/>
    </row>
    <row r="798" spans="6:6" ht="16.5" customHeight="1" x14ac:dyDescent="0.3">
      <c r="F798" s="15"/>
    </row>
    <row r="799" spans="6:6" ht="16.5" customHeight="1" x14ac:dyDescent="0.3">
      <c r="F799" s="15"/>
    </row>
    <row r="800" spans="6:6" ht="16.5" customHeight="1" x14ac:dyDescent="0.3">
      <c r="F800" s="15"/>
    </row>
    <row r="801" spans="6:6" ht="16.5" customHeight="1" x14ac:dyDescent="0.3">
      <c r="F801" s="15"/>
    </row>
    <row r="802" spans="6:6" ht="16.5" customHeight="1" x14ac:dyDescent="0.3">
      <c r="F802" s="15"/>
    </row>
    <row r="803" spans="6:6" ht="16.5" customHeight="1" x14ac:dyDescent="0.3">
      <c r="F803" s="15"/>
    </row>
    <row r="804" spans="6:6" ht="16.5" customHeight="1" x14ac:dyDescent="0.3">
      <c r="F804" s="15"/>
    </row>
    <row r="805" spans="6:6" ht="16.5" customHeight="1" x14ac:dyDescent="0.3">
      <c r="F805" s="15"/>
    </row>
    <row r="806" spans="6:6" ht="16.5" customHeight="1" x14ac:dyDescent="0.3">
      <c r="F806" s="15"/>
    </row>
    <row r="807" spans="6:6" ht="16.5" customHeight="1" x14ac:dyDescent="0.3">
      <c r="F807" s="15"/>
    </row>
    <row r="808" spans="6:6" ht="16.5" customHeight="1" x14ac:dyDescent="0.3">
      <c r="F808" s="15"/>
    </row>
    <row r="809" spans="6:6" ht="16.5" customHeight="1" x14ac:dyDescent="0.3">
      <c r="F809" s="15"/>
    </row>
    <row r="810" spans="6:6" ht="16.5" customHeight="1" x14ac:dyDescent="0.3">
      <c r="F810" s="15"/>
    </row>
    <row r="811" spans="6:6" ht="16.5" customHeight="1" x14ac:dyDescent="0.3">
      <c r="F811" s="15"/>
    </row>
    <row r="812" spans="6:6" ht="16.5" customHeight="1" x14ac:dyDescent="0.3">
      <c r="F812" s="15"/>
    </row>
    <row r="813" spans="6:6" ht="16.5" customHeight="1" x14ac:dyDescent="0.3">
      <c r="F813" s="15"/>
    </row>
    <row r="814" spans="6:6" ht="16.5" customHeight="1" x14ac:dyDescent="0.3">
      <c r="F814" s="15"/>
    </row>
    <row r="815" spans="6:6" ht="16.5" customHeight="1" x14ac:dyDescent="0.3">
      <c r="F815" s="15"/>
    </row>
    <row r="816" spans="6:6" ht="16.5" customHeight="1" x14ac:dyDescent="0.3">
      <c r="F816" s="15"/>
    </row>
    <row r="817" spans="6:6" ht="16.5" customHeight="1" x14ac:dyDescent="0.3">
      <c r="F817" s="15"/>
    </row>
    <row r="818" spans="6:6" ht="16.5" customHeight="1" x14ac:dyDescent="0.3">
      <c r="F818" s="15"/>
    </row>
    <row r="819" spans="6:6" ht="16.5" customHeight="1" x14ac:dyDescent="0.3">
      <c r="F819" s="15"/>
    </row>
    <row r="820" spans="6:6" ht="16.5" customHeight="1" x14ac:dyDescent="0.3">
      <c r="F820" s="15"/>
    </row>
    <row r="821" spans="6:6" ht="16.5" customHeight="1" x14ac:dyDescent="0.3">
      <c r="F821" s="15"/>
    </row>
    <row r="822" spans="6:6" ht="16.5" customHeight="1" x14ac:dyDescent="0.3">
      <c r="F822" s="15"/>
    </row>
    <row r="823" spans="6:6" ht="16.5" customHeight="1" x14ac:dyDescent="0.3">
      <c r="F823" s="15"/>
    </row>
    <row r="824" spans="6:6" ht="16.5" customHeight="1" x14ac:dyDescent="0.3">
      <c r="F824" s="15"/>
    </row>
    <row r="825" spans="6:6" ht="16.5" customHeight="1" x14ac:dyDescent="0.3">
      <c r="F825" s="15"/>
    </row>
    <row r="826" spans="6:6" ht="16.5" customHeight="1" x14ac:dyDescent="0.3">
      <c r="F826" s="15"/>
    </row>
    <row r="827" spans="6:6" ht="16.5" customHeight="1" x14ac:dyDescent="0.3">
      <c r="F827" s="15"/>
    </row>
    <row r="828" spans="6:6" ht="16.5" customHeight="1" x14ac:dyDescent="0.3">
      <c r="F828" s="15"/>
    </row>
    <row r="829" spans="6:6" ht="16.5" customHeight="1" x14ac:dyDescent="0.3">
      <c r="F829" s="15"/>
    </row>
    <row r="830" spans="6:6" ht="16.5" customHeight="1" x14ac:dyDescent="0.3">
      <c r="F830" s="15"/>
    </row>
    <row r="831" spans="6:6" ht="16.5" customHeight="1" x14ac:dyDescent="0.3">
      <c r="F831" s="15"/>
    </row>
    <row r="832" spans="6:6" ht="16.5" customHeight="1" x14ac:dyDescent="0.3">
      <c r="F832" s="15"/>
    </row>
    <row r="833" spans="6:6" ht="16.5" customHeight="1" x14ac:dyDescent="0.3">
      <c r="F833" s="15"/>
    </row>
    <row r="834" spans="6:6" ht="16.5" customHeight="1" x14ac:dyDescent="0.3">
      <c r="F834" s="15"/>
    </row>
    <row r="835" spans="6:6" ht="16.5" customHeight="1" x14ac:dyDescent="0.3">
      <c r="F835" s="15"/>
    </row>
    <row r="836" spans="6:6" ht="16.5" customHeight="1" x14ac:dyDescent="0.3">
      <c r="F836" s="15"/>
    </row>
    <row r="837" spans="6:6" ht="16.5" customHeight="1" x14ac:dyDescent="0.3">
      <c r="F837" s="15"/>
    </row>
    <row r="838" spans="6:6" ht="16.5" customHeight="1" x14ac:dyDescent="0.3">
      <c r="F838" s="15"/>
    </row>
    <row r="839" spans="6:6" ht="16.5" customHeight="1" x14ac:dyDescent="0.3">
      <c r="F839" s="15"/>
    </row>
    <row r="840" spans="6:6" ht="16.5" customHeight="1" x14ac:dyDescent="0.3">
      <c r="F840" s="15"/>
    </row>
    <row r="841" spans="6:6" ht="16.5" customHeight="1" x14ac:dyDescent="0.3">
      <c r="F841" s="15"/>
    </row>
    <row r="842" spans="6:6" ht="16.5" customHeight="1" x14ac:dyDescent="0.3">
      <c r="F842" s="15"/>
    </row>
    <row r="843" spans="6:6" ht="16.5" customHeight="1" x14ac:dyDescent="0.3">
      <c r="F843" s="15"/>
    </row>
    <row r="844" spans="6:6" ht="16.5" customHeight="1" x14ac:dyDescent="0.3">
      <c r="F844" s="15"/>
    </row>
    <row r="845" spans="6:6" ht="16.5" customHeight="1" x14ac:dyDescent="0.3">
      <c r="F845" s="15"/>
    </row>
    <row r="846" spans="6:6" ht="16.5" customHeight="1" x14ac:dyDescent="0.3">
      <c r="F846" s="15"/>
    </row>
    <row r="847" spans="6:6" ht="16.5" customHeight="1" x14ac:dyDescent="0.3">
      <c r="F847" s="15"/>
    </row>
    <row r="848" spans="6:6" ht="16.5" customHeight="1" x14ac:dyDescent="0.3">
      <c r="F848" s="15"/>
    </row>
    <row r="849" spans="6:6" ht="16.5" customHeight="1" x14ac:dyDescent="0.3">
      <c r="F849" s="15"/>
    </row>
    <row r="850" spans="6:6" ht="16.5" customHeight="1" x14ac:dyDescent="0.3">
      <c r="F850" s="15"/>
    </row>
    <row r="851" spans="6:6" ht="16.5" customHeight="1" x14ac:dyDescent="0.3">
      <c r="F851" s="15"/>
    </row>
    <row r="852" spans="6:6" ht="16.5" customHeight="1" x14ac:dyDescent="0.3">
      <c r="F852" s="15"/>
    </row>
    <row r="853" spans="6:6" ht="16.5" customHeight="1" x14ac:dyDescent="0.3">
      <c r="F853" s="15"/>
    </row>
    <row r="854" spans="6:6" ht="16.5" customHeight="1" x14ac:dyDescent="0.3">
      <c r="F854" s="15"/>
    </row>
    <row r="855" spans="6:6" ht="16.5" customHeight="1" x14ac:dyDescent="0.3">
      <c r="F855" s="15"/>
    </row>
    <row r="856" spans="6:6" ht="16.5" customHeight="1" x14ac:dyDescent="0.3">
      <c r="F856" s="15"/>
    </row>
    <row r="857" spans="6:6" ht="16.5" customHeight="1" x14ac:dyDescent="0.3">
      <c r="F857" s="15"/>
    </row>
    <row r="858" spans="6:6" ht="16.5" customHeight="1" x14ac:dyDescent="0.3">
      <c r="F858" s="15"/>
    </row>
    <row r="859" spans="6:6" ht="16.5" customHeight="1" x14ac:dyDescent="0.3">
      <c r="F859" s="15"/>
    </row>
    <row r="860" spans="6:6" ht="16.5" customHeight="1" x14ac:dyDescent="0.3">
      <c r="F860" s="15"/>
    </row>
    <row r="861" spans="6:6" ht="16.5" customHeight="1" x14ac:dyDescent="0.3">
      <c r="F861" s="15"/>
    </row>
    <row r="862" spans="6:6" ht="16.5" customHeight="1" x14ac:dyDescent="0.3">
      <c r="F862" s="15"/>
    </row>
    <row r="863" spans="6:6" ht="16.5" customHeight="1" x14ac:dyDescent="0.3">
      <c r="F863" s="15"/>
    </row>
    <row r="864" spans="6:6" ht="16.5" customHeight="1" x14ac:dyDescent="0.3">
      <c r="F864" s="15"/>
    </row>
    <row r="865" spans="6:6" ht="16.5" customHeight="1" x14ac:dyDescent="0.3">
      <c r="F865" s="15"/>
    </row>
    <row r="866" spans="6:6" ht="16.5" customHeight="1" x14ac:dyDescent="0.3">
      <c r="F866" s="15"/>
    </row>
    <row r="867" spans="6:6" ht="16.5" customHeight="1" x14ac:dyDescent="0.3">
      <c r="F867" s="15"/>
    </row>
    <row r="868" spans="6:6" ht="16.5" customHeight="1" x14ac:dyDescent="0.3">
      <c r="F868" s="15"/>
    </row>
    <row r="869" spans="6:6" ht="16.5" customHeight="1" x14ac:dyDescent="0.3">
      <c r="F869" s="15"/>
    </row>
    <row r="870" spans="6:6" ht="16.5" customHeight="1" x14ac:dyDescent="0.3">
      <c r="F870" s="15"/>
    </row>
    <row r="871" spans="6:6" ht="16.5" customHeight="1" x14ac:dyDescent="0.3">
      <c r="F871" s="15"/>
    </row>
    <row r="872" spans="6:6" ht="16.5" customHeight="1" x14ac:dyDescent="0.3">
      <c r="F872" s="15"/>
    </row>
    <row r="873" spans="6:6" ht="16.5" customHeight="1" x14ac:dyDescent="0.3">
      <c r="F873" s="15"/>
    </row>
    <row r="874" spans="6:6" ht="16.5" customHeight="1" x14ac:dyDescent="0.3">
      <c r="F874" s="15"/>
    </row>
    <row r="875" spans="6:6" ht="16.5" customHeight="1" x14ac:dyDescent="0.3">
      <c r="F875" s="15"/>
    </row>
    <row r="876" spans="6:6" ht="16.5" customHeight="1" x14ac:dyDescent="0.3">
      <c r="F876" s="15"/>
    </row>
    <row r="877" spans="6:6" ht="16.5" customHeight="1" x14ac:dyDescent="0.3">
      <c r="F877" s="15"/>
    </row>
    <row r="878" spans="6:6" ht="16.5" customHeight="1" x14ac:dyDescent="0.3">
      <c r="F878" s="15"/>
    </row>
    <row r="879" spans="6:6" ht="16.5" customHeight="1" x14ac:dyDescent="0.3">
      <c r="F879" s="15"/>
    </row>
    <row r="880" spans="6:6" ht="16.5" customHeight="1" x14ac:dyDescent="0.3">
      <c r="F880" s="15"/>
    </row>
    <row r="881" spans="6:6" ht="16.5" customHeight="1" x14ac:dyDescent="0.3">
      <c r="F881" s="15"/>
    </row>
    <row r="882" spans="6:6" ht="16.5" customHeight="1" x14ac:dyDescent="0.3">
      <c r="F882" s="15"/>
    </row>
    <row r="883" spans="6:6" ht="16.5" customHeight="1" x14ac:dyDescent="0.3">
      <c r="F883" s="15"/>
    </row>
    <row r="884" spans="6:6" ht="16.5" customHeight="1" x14ac:dyDescent="0.3">
      <c r="F884" s="15"/>
    </row>
    <row r="885" spans="6:6" ht="16.5" customHeight="1" x14ac:dyDescent="0.3">
      <c r="F885" s="15"/>
    </row>
    <row r="886" spans="6:6" ht="16.5" customHeight="1" x14ac:dyDescent="0.3">
      <c r="F886" s="15"/>
    </row>
    <row r="887" spans="6:6" ht="16.5" customHeight="1" x14ac:dyDescent="0.3">
      <c r="F887" s="15"/>
    </row>
    <row r="888" spans="6:6" ht="16.5" customHeight="1" x14ac:dyDescent="0.3">
      <c r="F888" s="15"/>
    </row>
    <row r="889" spans="6:6" ht="16.5" customHeight="1" x14ac:dyDescent="0.3">
      <c r="F889" s="15"/>
    </row>
    <row r="890" spans="6:6" ht="16.5" customHeight="1" x14ac:dyDescent="0.3">
      <c r="F890" s="15"/>
    </row>
    <row r="891" spans="6:6" ht="16.5" customHeight="1" x14ac:dyDescent="0.3">
      <c r="F891" s="15"/>
    </row>
    <row r="892" spans="6:6" ht="16.5" customHeight="1" x14ac:dyDescent="0.3">
      <c r="F892" s="15"/>
    </row>
    <row r="893" spans="6:6" ht="16.5" customHeight="1" x14ac:dyDescent="0.3">
      <c r="F893" s="15"/>
    </row>
    <row r="894" spans="6:6" ht="16.5" customHeight="1" x14ac:dyDescent="0.3">
      <c r="F894" s="15"/>
    </row>
    <row r="895" spans="6:6" ht="16.5" customHeight="1" x14ac:dyDescent="0.3">
      <c r="F895" s="15"/>
    </row>
    <row r="896" spans="6:6" ht="16.5" customHeight="1" x14ac:dyDescent="0.3">
      <c r="F896" s="15"/>
    </row>
    <row r="897" spans="6:6" ht="16.5" customHeight="1" x14ac:dyDescent="0.3">
      <c r="F897" s="15"/>
    </row>
    <row r="898" spans="6:6" ht="16.5" customHeight="1" x14ac:dyDescent="0.3">
      <c r="F898" s="15"/>
    </row>
    <row r="899" spans="6:6" ht="16.5" customHeight="1" x14ac:dyDescent="0.3">
      <c r="F899" s="15"/>
    </row>
    <row r="900" spans="6:6" ht="16.5" customHeight="1" x14ac:dyDescent="0.3">
      <c r="F900" s="15"/>
    </row>
    <row r="901" spans="6:6" ht="16.5" customHeight="1" x14ac:dyDescent="0.3">
      <c r="F901" s="15"/>
    </row>
    <row r="902" spans="6:6" ht="16.5" customHeight="1" x14ac:dyDescent="0.3">
      <c r="F902" s="15"/>
    </row>
    <row r="903" spans="6:6" ht="16.5" customHeight="1" x14ac:dyDescent="0.3">
      <c r="F903" s="15"/>
    </row>
    <row r="904" spans="6:6" ht="16.5" customHeight="1" x14ac:dyDescent="0.3">
      <c r="F904" s="15"/>
    </row>
    <row r="905" spans="6:6" ht="16.5" customHeight="1" x14ac:dyDescent="0.3">
      <c r="F905" s="15"/>
    </row>
    <row r="906" spans="6:6" ht="16.5" customHeight="1" x14ac:dyDescent="0.3">
      <c r="F906" s="15"/>
    </row>
    <row r="907" spans="6:6" ht="16.5" customHeight="1" x14ac:dyDescent="0.3">
      <c r="F907" s="15"/>
    </row>
    <row r="908" spans="6:6" ht="16.5" customHeight="1" x14ac:dyDescent="0.3">
      <c r="F908" s="15"/>
    </row>
    <row r="909" spans="6:6" ht="16.5" customHeight="1" x14ac:dyDescent="0.3">
      <c r="F909" s="15"/>
    </row>
    <row r="910" spans="6:6" ht="16.5" customHeight="1" x14ac:dyDescent="0.3">
      <c r="F910" s="15"/>
    </row>
    <row r="911" spans="6:6" ht="16.5" customHeight="1" x14ac:dyDescent="0.3">
      <c r="F911" s="15"/>
    </row>
    <row r="912" spans="6:6" ht="16.5" customHeight="1" x14ac:dyDescent="0.3">
      <c r="F912" s="15"/>
    </row>
    <row r="913" spans="6:6" ht="16.5" customHeight="1" x14ac:dyDescent="0.3">
      <c r="F913" s="15"/>
    </row>
    <row r="914" spans="6:6" ht="16.5" customHeight="1" x14ac:dyDescent="0.3">
      <c r="F914" s="15"/>
    </row>
    <row r="915" spans="6:6" ht="16.5" customHeight="1" x14ac:dyDescent="0.3">
      <c r="F915" s="15"/>
    </row>
    <row r="916" spans="6:6" ht="16.5" customHeight="1" x14ac:dyDescent="0.3">
      <c r="F916" s="15"/>
    </row>
    <row r="917" spans="6:6" ht="16.5" customHeight="1" x14ac:dyDescent="0.3">
      <c r="F917" s="15"/>
    </row>
    <row r="918" spans="6:6" ht="16.5" customHeight="1" x14ac:dyDescent="0.3">
      <c r="F918" s="15"/>
    </row>
    <row r="919" spans="6:6" ht="16.5" customHeight="1" x14ac:dyDescent="0.3">
      <c r="F919" s="15"/>
    </row>
    <row r="920" spans="6:6" ht="16.5" customHeight="1" x14ac:dyDescent="0.3">
      <c r="F920" s="15"/>
    </row>
    <row r="921" spans="6:6" ht="16.5" customHeight="1" x14ac:dyDescent="0.3">
      <c r="F921" s="15"/>
    </row>
    <row r="922" spans="6:6" ht="16.5" customHeight="1" x14ac:dyDescent="0.3">
      <c r="F922" s="15"/>
    </row>
    <row r="923" spans="6:6" ht="16.5" customHeight="1" x14ac:dyDescent="0.3">
      <c r="F923" s="15"/>
    </row>
    <row r="924" spans="6:6" ht="16.5" customHeight="1" x14ac:dyDescent="0.3">
      <c r="F924" s="15"/>
    </row>
    <row r="925" spans="6:6" ht="16.5" customHeight="1" x14ac:dyDescent="0.3">
      <c r="F925" s="15"/>
    </row>
    <row r="926" spans="6:6" ht="16.5" customHeight="1" x14ac:dyDescent="0.3">
      <c r="F926" s="15"/>
    </row>
    <row r="927" spans="6:6" ht="16.5" customHeight="1" x14ac:dyDescent="0.3">
      <c r="F927" s="15"/>
    </row>
    <row r="928" spans="6:6" ht="16.5" customHeight="1" x14ac:dyDescent="0.3">
      <c r="F928" s="15"/>
    </row>
    <row r="929" spans="6:6" ht="16.5" customHeight="1" x14ac:dyDescent="0.3">
      <c r="F929" s="15"/>
    </row>
    <row r="930" spans="6:6" ht="16.5" customHeight="1" x14ac:dyDescent="0.3">
      <c r="F930" s="15"/>
    </row>
    <row r="931" spans="6:6" ht="16.5" customHeight="1" x14ac:dyDescent="0.3">
      <c r="F931" s="15"/>
    </row>
    <row r="932" spans="6:6" ht="16.5" customHeight="1" x14ac:dyDescent="0.3">
      <c r="F932" s="15"/>
    </row>
    <row r="933" spans="6:6" ht="16.5" customHeight="1" x14ac:dyDescent="0.3">
      <c r="F933" s="15"/>
    </row>
    <row r="934" spans="6:6" ht="16.5" customHeight="1" x14ac:dyDescent="0.3">
      <c r="F934" s="15"/>
    </row>
    <row r="935" spans="6:6" ht="16.5" customHeight="1" x14ac:dyDescent="0.3">
      <c r="F935" s="15"/>
    </row>
    <row r="936" spans="6:6" ht="16.5" customHeight="1" x14ac:dyDescent="0.3">
      <c r="F936" s="15"/>
    </row>
    <row r="937" spans="6:6" ht="16.5" customHeight="1" x14ac:dyDescent="0.3">
      <c r="F937" s="15"/>
    </row>
    <row r="938" spans="6:6" ht="16.5" customHeight="1" x14ac:dyDescent="0.3">
      <c r="F938" s="15"/>
    </row>
    <row r="939" spans="6:6" ht="16.5" customHeight="1" x14ac:dyDescent="0.3">
      <c r="F939" s="15"/>
    </row>
    <row r="940" spans="6:6" ht="16.5" customHeight="1" x14ac:dyDescent="0.3">
      <c r="F940" s="15"/>
    </row>
    <row r="941" spans="6:6" ht="16.5" customHeight="1" x14ac:dyDescent="0.3">
      <c r="F941" s="15"/>
    </row>
    <row r="942" spans="6:6" ht="16.5" customHeight="1" x14ac:dyDescent="0.3">
      <c r="F942" s="15"/>
    </row>
    <row r="943" spans="6:6" ht="16.5" customHeight="1" x14ac:dyDescent="0.3">
      <c r="F943" s="15"/>
    </row>
    <row r="944" spans="6:6" ht="16.5" customHeight="1" x14ac:dyDescent="0.3">
      <c r="F944" s="15"/>
    </row>
    <row r="945" spans="6:6" ht="16.5" customHeight="1" x14ac:dyDescent="0.3">
      <c r="F945" s="15"/>
    </row>
    <row r="946" spans="6:6" ht="16.5" customHeight="1" x14ac:dyDescent="0.3">
      <c r="F946" s="15"/>
    </row>
    <row r="947" spans="6:6" ht="16.5" customHeight="1" x14ac:dyDescent="0.3">
      <c r="F947" s="15"/>
    </row>
    <row r="948" spans="6:6" ht="16.5" customHeight="1" x14ac:dyDescent="0.3">
      <c r="F948" s="15"/>
    </row>
    <row r="949" spans="6:6" ht="16.5" customHeight="1" x14ac:dyDescent="0.3">
      <c r="F949" s="15"/>
    </row>
    <row r="950" spans="6:6" ht="16.5" customHeight="1" x14ac:dyDescent="0.3">
      <c r="F950" s="15"/>
    </row>
    <row r="951" spans="6:6" ht="16.5" customHeight="1" x14ac:dyDescent="0.3">
      <c r="F951" s="15"/>
    </row>
    <row r="952" spans="6:6" ht="16.5" customHeight="1" x14ac:dyDescent="0.3">
      <c r="F952" s="15"/>
    </row>
    <row r="953" spans="6:6" ht="16.5" customHeight="1" x14ac:dyDescent="0.3">
      <c r="F953" s="15"/>
    </row>
    <row r="954" spans="6:6" ht="16.5" customHeight="1" x14ac:dyDescent="0.3">
      <c r="F954" s="15"/>
    </row>
    <row r="955" spans="6:6" ht="16.5" customHeight="1" x14ac:dyDescent="0.3">
      <c r="F955" s="15"/>
    </row>
    <row r="956" spans="6:6" ht="16.5" customHeight="1" x14ac:dyDescent="0.3">
      <c r="F956" s="15"/>
    </row>
    <row r="957" spans="6:6" ht="16.5" customHeight="1" x14ac:dyDescent="0.3">
      <c r="F957" s="15"/>
    </row>
    <row r="958" spans="6:6" ht="16.5" customHeight="1" x14ac:dyDescent="0.3">
      <c r="F958" s="15"/>
    </row>
    <row r="959" spans="6:6" ht="16.5" customHeight="1" x14ac:dyDescent="0.3">
      <c r="F959" s="15"/>
    </row>
    <row r="960" spans="6:6" ht="16.5" customHeight="1" x14ac:dyDescent="0.3">
      <c r="F960" s="15"/>
    </row>
    <row r="961" spans="6:6" ht="16.5" customHeight="1" x14ac:dyDescent="0.3">
      <c r="F961" s="15"/>
    </row>
    <row r="962" spans="6:6" ht="16.5" customHeight="1" x14ac:dyDescent="0.3">
      <c r="F962" s="15"/>
    </row>
    <row r="963" spans="6:6" ht="16.5" customHeight="1" x14ac:dyDescent="0.3">
      <c r="F963" s="15"/>
    </row>
    <row r="964" spans="6:6" ht="16.5" customHeight="1" x14ac:dyDescent="0.3">
      <c r="F964" s="15"/>
    </row>
    <row r="965" spans="6:6" ht="16.5" customHeight="1" x14ac:dyDescent="0.3">
      <c r="F965" s="15"/>
    </row>
    <row r="966" spans="6:6" ht="16.5" customHeight="1" x14ac:dyDescent="0.3">
      <c r="F966" s="15"/>
    </row>
    <row r="967" spans="6:6" ht="16.5" customHeight="1" x14ac:dyDescent="0.3">
      <c r="F967" s="15"/>
    </row>
    <row r="968" spans="6:6" ht="16.5" customHeight="1" x14ac:dyDescent="0.3">
      <c r="F968" s="15"/>
    </row>
    <row r="969" spans="6:6" ht="16.5" customHeight="1" x14ac:dyDescent="0.3">
      <c r="F969" s="15"/>
    </row>
    <row r="970" spans="6:6" ht="16.5" customHeight="1" x14ac:dyDescent="0.3">
      <c r="F970" s="15"/>
    </row>
    <row r="971" spans="6:6" ht="16.5" customHeight="1" x14ac:dyDescent="0.3">
      <c r="F971" s="15"/>
    </row>
    <row r="972" spans="6:6" ht="16.5" customHeight="1" x14ac:dyDescent="0.3">
      <c r="F972" s="15"/>
    </row>
    <row r="973" spans="6:6" ht="16.5" customHeight="1" x14ac:dyDescent="0.3">
      <c r="F973" s="15"/>
    </row>
    <row r="974" spans="6:6" ht="16.5" customHeight="1" x14ac:dyDescent="0.3">
      <c r="F974" s="15"/>
    </row>
    <row r="975" spans="6:6" ht="16.5" customHeight="1" x14ac:dyDescent="0.3">
      <c r="F975" s="15"/>
    </row>
    <row r="976" spans="6:6" ht="16.5" customHeight="1" x14ac:dyDescent="0.3">
      <c r="F976" s="15"/>
    </row>
    <row r="977" spans="6:6" ht="16.5" customHeight="1" x14ac:dyDescent="0.3">
      <c r="F977" s="15"/>
    </row>
    <row r="978" spans="6:6" ht="16.5" customHeight="1" x14ac:dyDescent="0.3">
      <c r="F978" s="15"/>
    </row>
    <row r="979" spans="6:6" ht="16.5" customHeight="1" x14ac:dyDescent="0.3">
      <c r="F979" s="15"/>
    </row>
    <row r="980" spans="6:6" ht="16.5" customHeight="1" x14ac:dyDescent="0.3">
      <c r="F980" s="15"/>
    </row>
    <row r="981" spans="6:6" ht="16.5" customHeight="1" x14ac:dyDescent="0.3">
      <c r="F981" s="15"/>
    </row>
    <row r="982" spans="6:6" ht="16.5" customHeight="1" x14ac:dyDescent="0.3">
      <c r="F982" s="15"/>
    </row>
    <row r="983" spans="6:6" ht="16.5" customHeight="1" x14ac:dyDescent="0.3">
      <c r="F983" s="15"/>
    </row>
    <row r="984" spans="6:6" ht="16.5" customHeight="1" x14ac:dyDescent="0.3">
      <c r="F984" s="15"/>
    </row>
    <row r="985" spans="6:6" ht="16.5" customHeight="1" x14ac:dyDescent="0.3">
      <c r="F985" s="15"/>
    </row>
    <row r="986" spans="6:6" ht="16.5" customHeight="1" x14ac:dyDescent="0.3">
      <c r="F986" s="15"/>
    </row>
    <row r="987" spans="6:6" ht="16.5" customHeight="1" x14ac:dyDescent="0.3">
      <c r="F987" s="15"/>
    </row>
    <row r="988" spans="6:6" ht="16.5" customHeight="1" x14ac:dyDescent="0.3">
      <c r="F988" s="15"/>
    </row>
    <row r="989" spans="6:6" ht="16.5" customHeight="1" x14ac:dyDescent="0.3">
      <c r="F989" s="15"/>
    </row>
    <row r="990" spans="6:6" ht="16.5" customHeight="1" x14ac:dyDescent="0.3">
      <c r="F990" s="15"/>
    </row>
    <row r="991" spans="6:6" ht="16.5" customHeight="1" x14ac:dyDescent="0.3">
      <c r="F991" s="15"/>
    </row>
    <row r="992" spans="6:6" ht="16.5" customHeight="1" x14ac:dyDescent="0.3">
      <c r="F992" s="15"/>
    </row>
    <row r="993" spans="6:6" ht="16.5" customHeight="1" x14ac:dyDescent="0.3">
      <c r="F993" s="15"/>
    </row>
    <row r="994" spans="6:6" ht="16.5" customHeight="1" x14ac:dyDescent="0.3">
      <c r="F994" s="15"/>
    </row>
    <row r="995" spans="6:6" ht="16.5" customHeight="1" x14ac:dyDescent="0.3">
      <c r="F995" s="15"/>
    </row>
    <row r="996" spans="6:6" ht="16.5" customHeight="1" x14ac:dyDescent="0.3">
      <c r="F996" s="15"/>
    </row>
    <row r="997" spans="6:6" ht="16.5" customHeight="1" x14ac:dyDescent="0.3">
      <c r="F997" s="15"/>
    </row>
    <row r="998" spans="6:6" ht="16.5" customHeight="1" x14ac:dyDescent="0.3">
      <c r="F998" s="15"/>
    </row>
    <row r="999" spans="6:6" ht="16.5" customHeight="1" x14ac:dyDescent="0.3">
      <c r="F999" s="15"/>
    </row>
    <row r="1000" spans="6:6" ht="16.5" customHeight="1" x14ac:dyDescent="0.3">
      <c r="F1000" s="15"/>
    </row>
    <row r="1001" spans="6:6" ht="16.5" customHeight="1" x14ac:dyDescent="0.3">
      <c r="F1001" s="15"/>
    </row>
    <row r="1002" spans="6:6" ht="16.5" customHeight="1" x14ac:dyDescent="0.3">
      <c r="F1002" s="15"/>
    </row>
    <row r="1003" spans="6:6" ht="16.5" customHeight="1" x14ac:dyDescent="0.3">
      <c r="F1003" s="15"/>
    </row>
    <row r="1004" spans="6:6" ht="16.5" customHeight="1" x14ac:dyDescent="0.3">
      <c r="F1004" s="15"/>
    </row>
    <row r="1005" spans="6:6" ht="16.5" customHeight="1" x14ac:dyDescent="0.3">
      <c r="F1005" s="15"/>
    </row>
    <row r="1006" spans="6:6" ht="16.5" customHeight="1" x14ac:dyDescent="0.3">
      <c r="F1006" s="15"/>
    </row>
    <row r="1007" spans="6:6" ht="16.5" customHeight="1" x14ac:dyDescent="0.3">
      <c r="F1007" s="15"/>
    </row>
    <row r="1008" spans="6:6" ht="16.5" customHeight="1" x14ac:dyDescent="0.3">
      <c r="F1008" s="15"/>
    </row>
    <row r="1009" spans="6:6" ht="16.5" customHeight="1" x14ac:dyDescent="0.3">
      <c r="F1009" s="15"/>
    </row>
    <row r="1010" spans="6:6" ht="16.5" customHeight="1" x14ac:dyDescent="0.3">
      <c r="F1010" s="15"/>
    </row>
    <row r="1011" spans="6:6" ht="16.5" customHeight="1" x14ac:dyDescent="0.3">
      <c r="F1011" s="15"/>
    </row>
    <row r="1012" spans="6:6" ht="16.5" customHeight="1" x14ac:dyDescent="0.3">
      <c r="F1012" s="15"/>
    </row>
    <row r="1013" spans="6:6" ht="16.5" customHeight="1" x14ac:dyDescent="0.3">
      <c r="F1013" s="15"/>
    </row>
    <row r="1014" spans="6:6" ht="16.5" customHeight="1" x14ac:dyDescent="0.3">
      <c r="F1014" s="15"/>
    </row>
    <row r="1015" spans="6:6" ht="16.5" customHeight="1" x14ac:dyDescent="0.3">
      <c r="F1015" s="15"/>
    </row>
    <row r="1016" spans="6:6" ht="16.5" customHeight="1" x14ac:dyDescent="0.3">
      <c r="F1016" s="15"/>
    </row>
    <row r="1017" spans="6:6" ht="16.5" customHeight="1" x14ac:dyDescent="0.3">
      <c r="F1017" s="15"/>
    </row>
    <row r="1018" spans="6:6" ht="16.5" customHeight="1" x14ac:dyDescent="0.3">
      <c r="F1018" s="15"/>
    </row>
    <row r="1019" spans="6:6" ht="16.5" customHeight="1" x14ac:dyDescent="0.3">
      <c r="F1019" s="15"/>
    </row>
    <row r="1020" spans="6:6" ht="16.5" customHeight="1" x14ac:dyDescent="0.3">
      <c r="F1020" s="15"/>
    </row>
    <row r="1021" spans="6:6" ht="16.5" customHeight="1" x14ac:dyDescent="0.3">
      <c r="F1021" s="15"/>
    </row>
    <row r="1022" spans="6:6" ht="16.5" customHeight="1" x14ac:dyDescent="0.3">
      <c r="F1022" s="15"/>
    </row>
    <row r="1023" spans="6:6" ht="16.5" customHeight="1" x14ac:dyDescent="0.3">
      <c r="F1023" s="15"/>
    </row>
    <row r="1024" spans="6:6" ht="16.5" customHeight="1" x14ac:dyDescent="0.3">
      <c r="F1024" s="15"/>
    </row>
    <row r="1025" spans="6:6" ht="16.5" customHeight="1" x14ac:dyDescent="0.3">
      <c r="F1025" s="15"/>
    </row>
    <row r="1026" spans="6:6" ht="16.5" customHeight="1" x14ac:dyDescent="0.3">
      <c r="F1026" s="15"/>
    </row>
    <row r="1027" spans="6:6" ht="16.5" customHeight="1" x14ac:dyDescent="0.3">
      <c r="F1027" s="15"/>
    </row>
    <row r="1028" spans="6:6" ht="16.5" customHeight="1" x14ac:dyDescent="0.3">
      <c r="F1028" s="15"/>
    </row>
    <row r="1029" spans="6:6" ht="16.5" customHeight="1" x14ac:dyDescent="0.3">
      <c r="F1029" s="15"/>
    </row>
    <row r="1030" spans="6:6" ht="16.5" customHeight="1" x14ac:dyDescent="0.3">
      <c r="F1030" s="15"/>
    </row>
    <row r="1031" spans="6:6" ht="16.5" customHeight="1" x14ac:dyDescent="0.3">
      <c r="F1031" s="15"/>
    </row>
    <row r="1032" spans="6:6" ht="16.5" customHeight="1" x14ac:dyDescent="0.3">
      <c r="F1032" s="15"/>
    </row>
    <row r="1033" spans="6:6" ht="16.5" customHeight="1" x14ac:dyDescent="0.3">
      <c r="F1033" s="15"/>
    </row>
    <row r="1034" spans="6:6" ht="16.5" customHeight="1" x14ac:dyDescent="0.3">
      <c r="F1034" s="15"/>
    </row>
    <row r="1035" spans="6:6" ht="16.5" customHeight="1" x14ac:dyDescent="0.3">
      <c r="F1035" s="15"/>
    </row>
    <row r="1036" spans="6:6" ht="16.5" customHeight="1" x14ac:dyDescent="0.3">
      <c r="F1036" s="15"/>
    </row>
    <row r="1037" spans="6:6" ht="16.5" customHeight="1" x14ac:dyDescent="0.3">
      <c r="F1037" s="15"/>
    </row>
    <row r="1038" spans="6:6" ht="16.5" customHeight="1" x14ac:dyDescent="0.3">
      <c r="F1038" s="15"/>
    </row>
    <row r="1039" spans="6:6" ht="16.5" customHeight="1" x14ac:dyDescent="0.3">
      <c r="F1039" s="15"/>
    </row>
    <row r="1040" spans="6:6" ht="16.5" customHeight="1" x14ac:dyDescent="0.3">
      <c r="F1040" s="15"/>
    </row>
    <row r="1041" spans="6:6" ht="16.5" customHeight="1" x14ac:dyDescent="0.3">
      <c r="F1041" s="15"/>
    </row>
    <row r="1042" spans="6:6" ht="16.5" customHeight="1" x14ac:dyDescent="0.3">
      <c r="F1042" s="15"/>
    </row>
    <row r="1043" spans="6:6" ht="16.5" customHeight="1" x14ac:dyDescent="0.3">
      <c r="F1043" s="15"/>
    </row>
    <row r="1044" spans="6:6" ht="16.5" customHeight="1" x14ac:dyDescent="0.3">
      <c r="F1044" s="15"/>
    </row>
    <row r="1045" spans="6:6" ht="16.5" customHeight="1" x14ac:dyDescent="0.3">
      <c r="F1045" s="15"/>
    </row>
    <row r="1046" spans="6:6" ht="16.5" customHeight="1" x14ac:dyDescent="0.3">
      <c r="F1046" s="15"/>
    </row>
    <row r="1047" spans="6:6" ht="16.5" customHeight="1" x14ac:dyDescent="0.3">
      <c r="F1047" s="15"/>
    </row>
    <row r="1048" spans="6:6" ht="16.5" customHeight="1" x14ac:dyDescent="0.3">
      <c r="F1048" s="15"/>
    </row>
    <row r="1049" spans="6:6" ht="16.5" customHeight="1" x14ac:dyDescent="0.3">
      <c r="F1049" s="15"/>
    </row>
    <row r="1050" spans="6:6" ht="16.5" customHeight="1" x14ac:dyDescent="0.3">
      <c r="F1050" s="15"/>
    </row>
    <row r="1051" spans="6:6" ht="16.5" customHeight="1" x14ac:dyDescent="0.3">
      <c r="F1051" s="15"/>
    </row>
    <row r="1052" spans="6:6" ht="16.5" customHeight="1" x14ac:dyDescent="0.3">
      <c r="F1052" s="15"/>
    </row>
    <row r="1053" spans="6:6" ht="16.5" customHeight="1" x14ac:dyDescent="0.3">
      <c r="F1053" s="15"/>
    </row>
    <row r="1054" spans="6:6" ht="16.5" customHeight="1" x14ac:dyDescent="0.3">
      <c r="F1054" s="15"/>
    </row>
    <row r="1055" spans="6:6" ht="16.5" customHeight="1" x14ac:dyDescent="0.3">
      <c r="F1055" s="15"/>
    </row>
    <row r="1056" spans="6:6" ht="16.5" customHeight="1" x14ac:dyDescent="0.3">
      <c r="F1056" s="15"/>
    </row>
    <row r="1057" spans="6:6" ht="16.5" customHeight="1" x14ac:dyDescent="0.3">
      <c r="F1057" s="15"/>
    </row>
    <row r="1058" spans="6:6" ht="16.5" customHeight="1" x14ac:dyDescent="0.3">
      <c r="F1058" s="15"/>
    </row>
    <row r="1059" spans="6:6" ht="16.5" customHeight="1" x14ac:dyDescent="0.3">
      <c r="F1059" s="15"/>
    </row>
    <row r="1060" spans="6:6" ht="16.5" customHeight="1" x14ac:dyDescent="0.3">
      <c r="F1060" s="15"/>
    </row>
    <row r="1061" spans="6:6" ht="16.5" customHeight="1" x14ac:dyDescent="0.3">
      <c r="F1061" s="15"/>
    </row>
    <row r="1062" spans="6:6" ht="16.5" customHeight="1" x14ac:dyDescent="0.3">
      <c r="F1062" s="15"/>
    </row>
    <row r="1063" spans="6:6" ht="16.5" customHeight="1" x14ac:dyDescent="0.3">
      <c r="F1063" s="15"/>
    </row>
    <row r="1064" spans="6:6" ht="16.5" customHeight="1" x14ac:dyDescent="0.3">
      <c r="F1064" s="15"/>
    </row>
    <row r="1065" spans="6:6" ht="16.5" customHeight="1" x14ac:dyDescent="0.3">
      <c r="F1065" s="15"/>
    </row>
    <row r="1066" spans="6:6" ht="16.5" customHeight="1" x14ac:dyDescent="0.3">
      <c r="F1066" s="15"/>
    </row>
    <row r="1067" spans="6:6" ht="16.5" customHeight="1" x14ac:dyDescent="0.3">
      <c r="F1067" s="15"/>
    </row>
    <row r="1068" spans="6:6" ht="16.5" customHeight="1" x14ac:dyDescent="0.3">
      <c r="F1068" s="15"/>
    </row>
    <row r="1069" spans="6:6" ht="16.5" customHeight="1" x14ac:dyDescent="0.3">
      <c r="F1069" s="15"/>
    </row>
    <row r="1070" spans="6:6" ht="16.5" customHeight="1" x14ac:dyDescent="0.3">
      <c r="F1070" s="15"/>
    </row>
    <row r="1071" spans="6:6" ht="16.5" customHeight="1" x14ac:dyDescent="0.3">
      <c r="F1071" s="15"/>
    </row>
    <row r="1072" spans="6:6" ht="16.5" customHeight="1" x14ac:dyDescent="0.3">
      <c r="F1072" s="15"/>
    </row>
    <row r="1073" spans="6:6" ht="16.5" customHeight="1" x14ac:dyDescent="0.3">
      <c r="F1073" s="15"/>
    </row>
    <row r="1074" spans="6:6" ht="16.5" customHeight="1" x14ac:dyDescent="0.3">
      <c r="F1074" s="15"/>
    </row>
    <row r="1075" spans="6:6" ht="16.5" customHeight="1" x14ac:dyDescent="0.3">
      <c r="F1075" s="15"/>
    </row>
    <row r="1076" spans="6:6" ht="16.5" customHeight="1" x14ac:dyDescent="0.3">
      <c r="F1076" s="15"/>
    </row>
    <row r="1077" spans="6:6" ht="16.5" customHeight="1" x14ac:dyDescent="0.3">
      <c r="F1077" s="15"/>
    </row>
    <row r="1078" spans="6:6" ht="16.5" customHeight="1" x14ac:dyDescent="0.3">
      <c r="F1078" s="15"/>
    </row>
    <row r="1079" spans="6:6" ht="16.5" customHeight="1" x14ac:dyDescent="0.3">
      <c r="F1079" s="15"/>
    </row>
    <row r="1080" spans="6:6" ht="16.5" customHeight="1" x14ac:dyDescent="0.3">
      <c r="F1080" s="15"/>
    </row>
    <row r="1081" spans="6:6" ht="16.5" customHeight="1" x14ac:dyDescent="0.3">
      <c r="F1081" s="15"/>
    </row>
    <row r="1082" spans="6:6" ht="16.5" customHeight="1" x14ac:dyDescent="0.3">
      <c r="F1082" s="15"/>
    </row>
    <row r="1083" spans="6:6" ht="16.5" customHeight="1" x14ac:dyDescent="0.3">
      <c r="F1083" s="15"/>
    </row>
    <row r="1084" spans="6:6" ht="16.5" customHeight="1" x14ac:dyDescent="0.3">
      <c r="F1084" s="15"/>
    </row>
    <row r="1085" spans="6:6" ht="16.5" customHeight="1" x14ac:dyDescent="0.3">
      <c r="F1085" s="15"/>
    </row>
    <row r="1086" spans="6:6" ht="16.5" customHeight="1" x14ac:dyDescent="0.3">
      <c r="F1086" s="15"/>
    </row>
    <row r="1087" spans="6:6" ht="16.5" customHeight="1" x14ac:dyDescent="0.3">
      <c r="F1087" s="15"/>
    </row>
    <row r="1088" spans="6:6" ht="16.5" customHeight="1" x14ac:dyDescent="0.3">
      <c r="F1088" s="15"/>
    </row>
    <row r="1089" spans="6:6" ht="16.5" customHeight="1" x14ac:dyDescent="0.3">
      <c r="F1089" s="15"/>
    </row>
    <row r="1090" spans="6:6" ht="16.5" customHeight="1" x14ac:dyDescent="0.3">
      <c r="F1090" s="15"/>
    </row>
    <row r="1091" spans="6:6" ht="16.5" customHeight="1" x14ac:dyDescent="0.3">
      <c r="F1091" s="15"/>
    </row>
    <row r="1092" spans="6:6" ht="16.5" customHeight="1" x14ac:dyDescent="0.3">
      <c r="F1092" s="15"/>
    </row>
    <row r="1093" spans="6:6" ht="16.5" customHeight="1" x14ac:dyDescent="0.3">
      <c r="F1093" s="15"/>
    </row>
    <row r="1094" spans="6:6" ht="16.5" customHeight="1" x14ac:dyDescent="0.3">
      <c r="F1094" s="15"/>
    </row>
    <row r="1095" spans="6:6" ht="16.5" customHeight="1" x14ac:dyDescent="0.3">
      <c r="F1095" s="15"/>
    </row>
    <row r="1096" spans="6:6" ht="16.5" customHeight="1" x14ac:dyDescent="0.3">
      <c r="F1096" s="15"/>
    </row>
    <row r="1097" spans="6:6" ht="16.5" customHeight="1" x14ac:dyDescent="0.3">
      <c r="F1097" s="15"/>
    </row>
    <row r="1098" spans="6:6" ht="16.5" customHeight="1" x14ac:dyDescent="0.3">
      <c r="F1098" s="15"/>
    </row>
    <row r="1099" spans="6:6" ht="16.5" customHeight="1" x14ac:dyDescent="0.3">
      <c r="F1099" s="15"/>
    </row>
    <row r="1100" spans="6:6" ht="16.5" customHeight="1" x14ac:dyDescent="0.3">
      <c r="F1100" s="15"/>
    </row>
    <row r="1101" spans="6:6" ht="16.5" customHeight="1" x14ac:dyDescent="0.3">
      <c r="F1101" s="15"/>
    </row>
    <row r="1102" spans="6:6" ht="16.5" customHeight="1" x14ac:dyDescent="0.3">
      <c r="F1102" s="15"/>
    </row>
    <row r="1103" spans="6:6" ht="16.5" customHeight="1" x14ac:dyDescent="0.3">
      <c r="F1103" s="15"/>
    </row>
    <row r="1104" spans="6:6" ht="16.5" customHeight="1" x14ac:dyDescent="0.3">
      <c r="F1104" s="15"/>
    </row>
    <row r="1105" spans="6:6" ht="16.5" customHeight="1" x14ac:dyDescent="0.3">
      <c r="F1105" s="15"/>
    </row>
    <row r="1106" spans="6:6" ht="16.5" customHeight="1" x14ac:dyDescent="0.3">
      <c r="F1106" s="15"/>
    </row>
    <row r="1107" spans="6:6" ht="16.5" customHeight="1" x14ac:dyDescent="0.3">
      <c r="F1107" s="15"/>
    </row>
    <row r="1108" spans="6:6" ht="16.5" customHeight="1" x14ac:dyDescent="0.3">
      <c r="F1108" s="15"/>
    </row>
    <row r="1109" spans="6:6" ht="16.5" customHeight="1" x14ac:dyDescent="0.3">
      <c r="F1109" s="15"/>
    </row>
    <row r="1110" spans="6:6" ht="16.5" customHeight="1" x14ac:dyDescent="0.3">
      <c r="F1110" s="15"/>
    </row>
    <row r="1111" spans="6:6" ht="16.5" customHeight="1" x14ac:dyDescent="0.3">
      <c r="F1111" s="15"/>
    </row>
    <row r="1112" spans="6:6" ht="16.5" customHeight="1" x14ac:dyDescent="0.3">
      <c r="F1112" s="15"/>
    </row>
    <row r="1113" spans="6:6" ht="16.5" customHeight="1" x14ac:dyDescent="0.3">
      <c r="F1113" s="15"/>
    </row>
    <row r="1114" spans="6:6" ht="16.5" customHeight="1" x14ac:dyDescent="0.3">
      <c r="F1114" s="15"/>
    </row>
    <row r="1115" spans="6:6" ht="16.5" customHeight="1" x14ac:dyDescent="0.3">
      <c r="F1115" s="15"/>
    </row>
    <row r="1116" spans="6:6" ht="16.5" customHeight="1" x14ac:dyDescent="0.3">
      <c r="F1116" s="15"/>
    </row>
    <row r="1117" spans="6:6" ht="16.5" customHeight="1" x14ac:dyDescent="0.3">
      <c r="F1117" s="15"/>
    </row>
    <row r="1118" spans="6:6" ht="16.5" customHeight="1" x14ac:dyDescent="0.3">
      <c r="F1118" s="15"/>
    </row>
    <row r="1119" spans="6:6" ht="16.5" customHeight="1" x14ac:dyDescent="0.3">
      <c r="F1119" s="15"/>
    </row>
    <row r="1120" spans="6:6" ht="16.5" customHeight="1" x14ac:dyDescent="0.3">
      <c r="F1120" s="15"/>
    </row>
    <row r="1121" spans="6:6" ht="16.5" customHeight="1" x14ac:dyDescent="0.3">
      <c r="F1121" s="15"/>
    </row>
    <row r="1122" spans="6:6" ht="16.5" customHeight="1" x14ac:dyDescent="0.3">
      <c r="F1122" s="15"/>
    </row>
    <row r="1123" spans="6:6" ht="16.5" customHeight="1" x14ac:dyDescent="0.3">
      <c r="F1123" s="15"/>
    </row>
    <row r="1124" spans="6:6" ht="16.5" customHeight="1" x14ac:dyDescent="0.3">
      <c r="F1124" s="15"/>
    </row>
    <row r="1125" spans="6:6" ht="16.5" customHeight="1" x14ac:dyDescent="0.3">
      <c r="F1125" s="15"/>
    </row>
    <row r="1126" spans="6:6" ht="16.5" customHeight="1" x14ac:dyDescent="0.3">
      <c r="F1126" s="15"/>
    </row>
    <row r="1127" spans="6:6" ht="16.5" customHeight="1" x14ac:dyDescent="0.3">
      <c r="F1127" s="15"/>
    </row>
    <row r="1128" spans="6:6" ht="16.5" customHeight="1" x14ac:dyDescent="0.3">
      <c r="F1128" s="15"/>
    </row>
    <row r="1129" spans="6:6" ht="16.5" customHeight="1" x14ac:dyDescent="0.3">
      <c r="F1129" s="15"/>
    </row>
    <row r="1130" spans="6:6" ht="16.5" customHeight="1" x14ac:dyDescent="0.3">
      <c r="F1130" s="15"/>
    </row>
    <row r="1131" spans="6:6" ht="16.5" customHeight="1" x14ac:dyDescent="0.3">
      <c r="F1131" s="15"/>
    </row>
    <row r="1132" spans="6:6" ht="16.5" customHeight="1" x14ac:dyDescent="0.3">
      <c r="F1132" s="15"/>
    </row>
    <row r="1133" spans="6:6" ht="16.5" customHeight="1" x14ac:dyDescent="0.3">
      <c r="F1133" s="15"/>
    </row>
    <row r="1134" spans="6:6" ht="16.5" customHeight="1" x14ac:dyDescent="0.3">
      <c r="F1134" s="15"/>
    </row>
    <row r="1135" spans="6:6" ht="16.5" customHeight="1" x14ac:dyDescent="0.3">
      <c r="F1135" s="15"/>
    </row>
    <row r="1136" spans="6:6" ht="16.5" customHeight="1" x14ac:dyDescent="0.3">
      <c r="F1136" s="15"/>
    </row>
    <row r="1137" spans="6:6" ht="16.5" customHeight="1" x14ac:dyDescent="0.3">
      <c r="F1137" s="15"/>
    </row>
    <row r="1138" spans="6:6" ht="16.5" customHeight="1" x14ac:dyDescent="0.3">
      <c r="F1138" s="15"/>
    </row>
    <row r="1139" spans="6:6" ht="16.5" customHeight="1" x14ac:dyDescent="0.3">
      <c r="F1139" s="15"/>
    </row>
    <row r="1140" spans="6:6" ht="16.5" customHeight="1" x14ac:dyDescent="0.3">
      <c r="F1140" s="15"/>
    </row>
    <row r="1141" spans="6:6" ht="16.5" customHeight="1" x14ac:dyDescent="0.3">
      <c r="F1141" s="15"/>
    </row>
    <row r="1142" spans="6:6" ht="16.5" customHeight="1" x14ac:dyDescent="0.3">
      <c r="F1142" s="15"/>
    </row>
    <row r="1143" spans="6:6" ht="16.5" customHeight="1" x14ac:dyDescent="0.3">
      <c r="F1143" s="15"/>
    </row>
    <row r="1144" spans="6:6" ht="16.5" customHeight="1" x14ac:dyDescent="0.3">
      <c r="F1144" s="15"/>
    </row>
    <row r="1145" spans="6:6" ht="16.5" customHeight="1" x14ac:dyDescent="0.3">
      <c r="F1145" s="15"/>
    </row>
    <row r="1146" spans="6:6" ht="16.5" customHeight="1" x14ac:dyDescent="0.3">
      <c r="F1146" s="15"/>
    </row>
    <row r="1147" spans="6:6" ht="16.5" customHeight="1" x14ac:dyDescent="0.3">
      <c r="F1147" s="15"/>
    </row>
    <row r="1148" spans="6:6" ht="16.5" customHeight="1" x14ac:dyDescent="0.3">
      <c r="F1148" s="15"/>
    </row>
    <row r="1149" spans="6:6" ht="16.5" customHeight="1" x14ac:dyDescent="0.3">
      <c r="F1149" s="15"/>
    </row>
    <row r="1150" spans="6:6" ht="16.5" customHeight="1" x14ac:dyDescent="0.3">
      <c r="F1150" s="15"/>
    </row>
    <row r="1151" spans="6:6" ht="16.5" customHeight="1" x14ac:dyDescent="0.3">
      <c r="F1151" s="15"/>
    </row>
    <row r="1152" spans="6:6" ht="16.5" customHeight="1" x14ac:dyDescent="0.3">
      <c r="F1152" s="15"/>
    </row>
    <row r="1153" spans="6:6" ht="16.5" customHeight="1" x14ac:dyDescent="0.3">
      <c r="F1153" s="15"/>
    </row>
    <row r="1154" spans="6:6" ht="16.5" customHeight="1" x14ac:dyDescent="0.3">
      <c r="F1154" s="15"/>
    </row>
    <row r="1155" spans="6:6" ht="16.5" customHeight="1" x14ac:dyDescent="0.3">
      <c r="F1155" s="15"/>
    </row>
    <row r="1156" spans="6:6" ht="16.5" customHeight="1" x14ac:dyDescent="0.3">
      <c r="F1156" s="15"/>
    </row>
    <row r="1157" spans="6:6" ht="16.5" customHeight="1" x14ac:dyDescent="0.3">
      <c r="F1157" s="15"/>
    </row>
    <row r="1158" spans="6:6" ht="16.5" customHeight="1" x14ac:dyDescent="0.3">
      <c r="F1158" s="15"/>
    </row>
    <row r="1159" spans="6:6" ht="16.5" customHeight="1" x14ac:dyDescent="0.3">
      <c r="F1159" s="15"/>
    </row>
    <row r="1160" spans="6:6" ht="16.5" customHeight="1" x14ac:dyDescent="0.3">
      <c r="F1160" s="15"/>
    </row>
    <row r="1161" spans="6:6" ht="16.5" customHeight="1" x14ac:dyDescent="0.3">
      <c r="F1161" s="15"/>
    </row>
    <row r="1162" spans="6:6" ht="16.5" customHeight="1" x14ac:dyDescent="0.3">
      <c r="F1162" s="15"/>
    </row>
    <row r="1163" spans="6:6" ht="16.5" customHeight="1" x14ac:dyDescent="0.3">
      <c r="F1163" s="15"/>
    </row>
    <row r="1164" spans="6:6" ht="16.5" customHeight="1" x14ac:dyDescent="0.3">
      <c r="F1164" s="15"/>
    </row>
    <row r="1165" spans="6:6" ht="16.5" customHeight="1" x14ac:dyDescent="0.3">
      <c r="F1165" s="15"/>
    </row>
    <row r="1166" spans="6:6" ht="16.5" customHeight="1" x14ac:dyDescent="0.3">
      <c r="F1166" s="15"/>
    </row>
    <row r="1167" spans="6:6" ht="16.5" customHeight="1" x14ac:dyDescent="0.3">
      <c r="F1167" s="15"/>
    </row>
    <row r="1168" spans="6:6" ht="16.5" customHeight="1" x14ac:dyDescent="0.3">
      <c r="F1168" s="15"/>
    </row>
    <row r="1169" spans="6:6" ht="16.5" customHeight="1" x14ac:dyDescent="0.3">
      <c r="F1169" s="15"/>
    </row>
    <row r="1170" spans="6:6" ht="16.5" customHeight="1" x14ac:dyDescent="0.3">
      <c r="F1170" s="15"/>
    </row>
    <row r="1171" spans="6:6" ht="16.5" customHeight="1" x14ac:dyDescent="0.3">
      <c r="F1171" s="15"/>
    </row>
    <row r="1172" spans="6:6" ht="16.5" customHeight="1" x14ac:dyDescent="0.3">
      <c r="F1172" s="15"/>
    </row>
    <row r="1173" spans="6:6" ht="16.5" customHeight="1" x14ac:dyDescent="0.3">
      <c r="F1173" s="15"/>
    </row>
    <row r="1174" spans="6:6" ht="16.5" customHeight="1" x14ac:dyDescent="0.3">
      <c r="F1174" s="15"/>
    </row>
    <row r="1175" spans="6:6" ht="16.5" customHeight="1" x14ac:dyDescent="0.3">
      <c r="F1175" s="15"/>
    </row>
    <row r="1176" spans="6:6" ht="16.5" customHeight="1" x14ac:dyDescent="0.3">
      <c r="F1176" s="15"/>
    </row>
    <row r="1177" spans="6:6" ht="16.5" customHeight="1" x14ac:dyDescent="0.3">
      <c r="F1177" s="15"/>
    </row>
    <row r="1178" spans="6:6" ht="16.5" customHeight="1" x14ac:dyDescent="0.3">
      <c r="F1178" s="15"/>
    </row>
    <row r="1179" spans="6:6" ht="16.5" customHeight="1" x14ac:dyDescent="0.3">
      <c r="F1179" s="15"/>
    </row>
    <row r="1180" spans="6:6" ht="16.5" customHeight="1" x14ac:dyDescent="0.3">
      <c r="F1180" s="15"/>
    </row>
    <row r="1181" spans="6:6" ht="16.5" customHeight="1" x14ac:dyDescent="0.3">
      <c r="F1181" s="15"/>
    </row>
    <row r="1182" spans="6:6" ht="16.5" customHeight="1" x14ac:dyDescent="0.3">
      <c r="F1182" s="15"/>
    </row>
    <row r="1183" spans="6:6" ht="16.5" customHeight="1" x14ac:dyDescent="0.3">
      <c r="F1183" s="15"/>
    </row>
    <row r="1184" spans="6:6" ht="16.5" customHeight="1" x14ac:dyDescent="0.3">
      <c r="F1184" s="15"/>
    </row>
    <row r="1185" spans="6:6" ht="16.5" customHeight="1" x14ac:dyDescent="0.3">
      <c r="F1185" s="15"/>
    </row>
    <row r="1186" spans="6:6" ht="16.5" customHeight="1" x14ac:dyDescent="0.3">
      <c r="F1186" s="15"/>
    </row>
    <row r="1187" spans="6:6" ht="16.5" customHeight="1" x14ac:dyDescent="0.3">
      <c r="F1187" s="15"/>
    </row>
    <row r="1188" spans="6:6" ht="16.5" customHeight="1" x14ac:dyDescent="0.3">
      <c r="F1188" s="15"/>
    </row>
    <row r="1189" spans="6:6" ht="16.5" customHeight="1" x14ac:dyDescent="0.3">
      <c r="F1189" s="15"/>
    </row>
    <row r="1190" spans="6:6" ht="16.5" customHeight="1" x14ac:dyDescent="0.3">
      <c r="F1190" s="15"/>
    </row>
    <row r="1191" spans="6:6" ht="16.5" customHeight="1" x14ac:dyDescent="0.3">
      <c r="F1191" s="15"/>
    </row>
    <row r="1192" spans="6:6" ht="16.5" customHeight="1" x14ac:dyDescent="0.3">
      <c r="F1192" s="15"/>
    </row>
    <row r="1193" spans="6:6" ht="16.5" customHeight="1" x14ac:dyDescent="0.3">
      <c r="F1193" s="15"/>
    </row>
    <row r="1194" spans="6:6" ht="16.5" customHeight="1" x14ac:dyDescent="0.3">
      <c r="F1194" s="15"/>
    </row>
    <row r="1195" spans="6:6" ht="16.5" customHeight="1" x14ac:dyDescent="0.3">
      <c r="F1195" s="15"/>
    </row>
    <row r="1196" spans="6:6" ht="16.5" customHeight="1" x14ac:dyDescent="0.3">
      <c r="F1196" s="15"/>
    </row>
    <row r="1197" spans="6:6" ht="16.5" customHeight="1" x14ac:dyDescent="0.3">
      <c r="F1197" s="15"/>
    </row>
    <row r="1198" spans="6:6" ht="16.5" customHeight="1" x14ac:dyDescent="0.3">
      <c r="F1198" s="15"/>
    </row>
    <row r="1199" spans="6:6" ht="16.5" customHeight="1" x14ac:dyDescent="0.3">
      <c r="F1199" s="15"/>
    </row>
    <row r="1200" spans="6:6" ht="16.5" customHeight="1" x14ac:dyDescent="0.3">
      <c r="F1200" s="15"/>
    </row>
    <row r="1201" spans="6:6" ht="16.5" customHeight="1" x14ac:dyDescent="0.3">
      <c r="F1201" s="15"/>
    </row>
    <row r="1202" spans="6:6" ht="16.5" customHeight="1" x14ac:dyDescent="0.3">
      <c r="F1202" s="15"/>
    </row>
    <row r="1203" spans="6:6" ht="16.5" customHeight="1" x14ac:dyDescent="0.3">
      <c r="F1203" s="15"/>
    </row>
    <row r="1204" spans="6:6" ht="16.5" customHeight="1" x14ac:dyDescent="0.3">
      <c r="F1204" s="15"/>
    </row>
    <row r="1205" spans="6:6" ht="16.5" customHeight="1" x14ac:dyDescent="0.3">
      <c r="F1205" s="15"/>
    </row>
    <row r="1206" spans="6:6" ht="16.5" customHeight="1" x14ac:dyDescent="0.3">
      <c r="F1206" s="15"/>
    </row>
    <row r="1207" spans="6:6" ht="16.5" customHeight="1" x14ac:dyDescent="0.3">
      <c r="F1207" s="15"/>
    </row>
    <row r="1208" spans="6:6" ht="16.5" customHeight="1" x14ac:dyDescent="0.3">
      <c r="F1208" s="15"/>
    </row>
    <row r="1209" spans="6:6" ht="16.5" customHeight="1" x14ac:dyDescent="0.3">
      <c r="F1209" s="15"/>
    </row>
    <row r="1210" spans="6:6" ht="16.5" customHeight="1" x14ac:dyDescent="0.3">
      <c r="F1210" s="15"/>
    </row>
    <row r="1211" spans="6:6" ht="16.5" customHeight="1" x14ac:dyDescent="0.3">
      <c r="F1211" s="15"/>
    </row>
    <row r="1212" spans="6:6" ht="16.5" customHeight="1" x14ac:dyDescent="0.3">
      <c r="F1212" s="15"/>
    </row>
    <row r="1213" spans="6:6" ht="16.5" customHeight="1" x14ac:dyDescent="0.3">
      <c r="F1213" s="15"/>
    </row>
    <row r="1214" spans="6:6" ht="16.5" customHeight="1" x14ac:dyDescent="0.3">
      <c r="F1214" s="15"/>
    </row>
    <row r="1215" spans="6:6" ht="16.5" customHeight="1" x14ac:dyDescent="0.3">
      <c r="F1215" s="15"/>
    </row>
    <row r="1216" spans="6:6" ht="16.5" customHeight="1" x14ac:dyDescent="0.3">
      <c r="F1216" s="15"/>
    </row>
    <row r="1217" spans="6:6" ht="16.5" customHeight="1" x14ac:dyDescent="0.3">
      <c r="F1217" s="15"/>
    </row>
    <row r="1218" spans="6:6" ht="16.5" customHeight="1" x14ac:dyDescent="0.3">
      <c r="F1218" s="15"/>
    </row>
    <row r="1219" spans="6:6" ht="16.5" customHeight="1" x14ac:dyDescent="0.3">
      <c r="F1219" s="15"/>
    </row>
    <row r="1220" spans="6:6" ht="16.5" customHeight="1" x14ac:dyDescent="0.3">
      <c r="F1220" s="15"/>
    </row>
    <row r="1221" spans="6:6" ht="16.5" customHeight="1" x14ac:dyDescent="0.3">
      <c r="F1221" s="15"/>
    </row>
    <row r="1222" spans="6:6" ht="16.5" customHeight="1" x14ac:dyDescent="0.3">
      <c r="F1222" s="15"/>
    </row>
    <row r="1223" spans="6:6" ht="16.5" customHeight="1" x14ac:dyDescent="0.3">
      <c r="F1223" s="15"/>
    </row>
    <row r="1224" spans="6:6" ht="16.5" customHeight="1" x14ac:dyDescent="0.3">
      <c r="F1224" s="15"/>
    </row>
    <row r="1225" spans="6:6" ht="16.5" customHeight="1" x14ac:dyDescent="0.3">
      <c r="F1225" s="15"/>
    </row>
    <row r="1226" spans="6:6" ht="16.5" customHeight="1" x14ac:dyDescent="0.3">
      <c r="F1226" s="15"/>
    </row>
    <row r="1227" spans="6:6" ht="16.5" customHeight="1" x14ac:dyDescent="0.3">
      <c r="F1227" s="15"/>
    </row>
    <row r="1228" spans="6:6" ht="16.5" customHeight="1" x14ac:dyDescent="0.3">
      <c r="F1228" s="15"/>
    </row>
    <row r="1229" spans="6:6" ht="16.5" customHeight="1" x14ac:dyDescent="0.3">
      <c r="F1229" s="15"/>
    </row>
    <row r="1230" spans="6:6" ht="16.5" customHeight="1" x14ac:dyDescent="0.3">
      <c r="F1230" s="15"/>
    </row>
    <row r="1231" spans="6:6" ht="16.5" customHeight="1" x14ac:dyDescent="0.3">
      <c r="F1231" s="15"/>
    </row>
    <row r="1232" spans="6:6" ht="16.5" customHeight="1" x14ac:dyDescent="0.3">
      <c r="F1232" s="15"/>
    </row>
    <row r="1233" spans="6:6" ht="16.5" customHeight="1" x14ac:dyDescent="0.3">
      <c r="F1233" s="15"/>
    </row>
    <row r="1234" spans="6:6" ht="16.5" customHeight="1" x14ac:dyDescent="0.3">
      <c r="F1234" s="15"/>
    </row>
    <row r="1235" spans="6:6" ht="16.5" customHeight="1" x14ac:dyDescent="0.3">
      <c r="F1235" s="15"/>
    </row>
    <row r="1236" spans="6:6" ht="16.5" customHeight="1" x14ac:dyDescent="0.3">
      <c r="F1236" s="15"/>
    </row>
    <row r="1237" spans="6:6" ht="16.5" customHeight="1" x14ac:dyDescent="0.3">
      <c r="F1237" s="15"/>
    </row>
    <row r="1238" spans="6:6" ht="16.5" customHeight="1" x14ac:dyDescent="0.3">
      <c r="F1238" s="15"/>
    </row>
    <row r="1239" spans="6:6" ht="16.5" customHeight="1" x14ac:dyDescent="0.3">
      <c r="F1239" s="15"/>
    </row>
    <row r="1240" spans="6:6" ht="16.5" customHeight="1" x14ac:dyDescent="0.3">
      <c r="F1240" s="15"/>
    </row>
    <row r="1241" spans="6:6" ht="16.5" customHeight="1" x14ac:dyDescent="0.3">
      <c r="F1241" s="15"/>
    </row>
    <row r="1242" spans="6:6" ht="16.5" customHeight="1" x14ac:dyDescent="0.3">
      <c r="F1242" s="15"/>
    </row>
    <row r="1243" spans="6:6" ht="16.5" customHeight="1" x14ac:dyDescent="0.3">
      <c r="F1243" s="15"/>
    </row>
    <row r="1244" spans="6:6" ht="16.5" customHeight="1" x14ac:dyDescent="0.3">
      <c r="F1244" s="15"/>
    </row>
    <row r="1245" spans="6:6" ht="16.5" customHeight="1" x14ac:dyDescent="0.3">
      <c r="F1245" s="15"/>
    </row>
    <row r="1246" spans="6:6" ht="16.5" customHeight="1" x14ac:dyDescent="0.3">
      <c r="F1246" s="15"/>
    </row>
    <row r="1247" spans="6:6" ht="16.5" customHeight="1" x14ac:dyDescent="0.3">
      <c r="F1247" s="15"/>
    </row>
    <row r="1248" spans="6:6" ht="16.5" customHeight="1" x14ac:dyDescent="0.3">
      <c r="F1248" s="15"/>
    </row>
    <row r="1249" spans="6:6" ht="16.5" customHeight="1" x14ac:dyDescent="0.3">
      <c r="F1249" s="15"/>
    </row>
    <row r="1250" spans="6:6" ht="16.5" customHeight="1" x14ac:dyDescent="0.3">
      <c r="F1250" s="15"/>
    </row>
    <row r="1251" spans="6:6" ht="16.5" customHeight="1" x14ac:dyDescent="0.3">
      <c r="F1251" s="15"/>
    </row>
    <row r="1252" spans="6:6" ht="16.5" customHeight="1" x14ac:dyDescent="0.3">
      <c r="F1252" s="15"/>
    </row>
    <row r="1253" spans="6:6" ht="16.5" customHeight="1" x14ac:dyDescent="0.3">
      <c r="F1253" s="15"/>
    </row>
    <row r="1254" spans="6:6" ht="16.5" customHeight="1" x14ac:dyDescent="0.3">
      <c r="F1254" s="15"/>
    </row>
    <row r="1255" spans="6:6" ht="16.5" customHeight="1" x14ac:dyDescent="0.3">
      <c r="F1255" s="15"/>
    </row>
    <row r="1256" spans="6:6" ht="16.5" customHeight="1" x14ac:dyDescent="0.3">
      <c r="F1256" s="15"/>
    </row>
    <row r="1257" spans="6:6" ht="16.5" customHeight="1" x14ac:dyDescent="0.3">
      <c r="F1257" s="15"/>
    </row>
    <row r="1258" spans="6:6" ht="16.5" customHeight="1" x14ac:dyDescent="0.3">
      <c r="F1258" s="15"/>
    </row>
    <row r="1259" spans="6:6" ht="16.5" customHeight="1" x14ac:dyDescent="0.3">
      <c r="F1259" s="15"/>
    </row>
    <row r="1260" spans="6:6" ht="16.5" customHeight="1" x14ac:dyDescent="0.3">
      <c r="F1260" s="15"/>
    </row>
    <row r="1261" spans="6:6" ht="16.5" customHeight="1" x14ac:dyDescent="0.3">
      <c r="F1261" s="15"/>
    </row>
    <row r="1262" spans="6:6" ht="16.5" customHeight="1" x14ac:dyDescent="0.3">
      <c r="F1262" s="15"/>
    </row>
    <row r="1263" spans="6:6" ht="16.5" customHeight="1" x14ac:dyDescent="0.3">
      <c r="F1263" s="15"/>
    </row>
    <row r="1264" spans="6:6" ht="16.5" customHeight="1" x14ac:dyDescent="0.3">
      <c r="F1264" s="15"/>
    </row>
    <row r="1265" spans="6:6" ht="16.5" customHeight="1" x14ac:dyDescent="0.3">
      <c r="F1265" s="15"/>
    </row>
    <row r="1266" spans="6:6" ht="16.5" customHeight="1" x14ac:dyDescent="0.3">
      <c r="F1266" s="15"/>
    </row>
    <row r="1267" spans="6:6" ht="16.5" customHeight="1" x14ac:dyDescent="0.3">
      <c r="F1267" s="15"/>
    </row>
    <row r="1268" spans="6:6" ht="16.5" customHeight="1" x14ac:dyDescent="0.3">
      <c r="F1268" s="15"/>
    </row>
    <row r="1269" spans="6:6" ht="16.5" customHeight="1" x14ac:dyDescent="0.3">
      <c r="F1269" s="15"/>
    </row>
    <row r="1270" spans="6:6" ht="16.5" customHeight="1" x14ac:dyDescent="0.3">
      <c r="F1270" s="15"/>
    </row>
    <row r="1271" spans="6:6" ht="16.5" customHeight="1" x14ac:dyDescent="0.3">
      <c r="F1271" s="15"/>
    </row>
    <row r="1272" spans="6:6" ht="16.5" customHeight="1" x14ac:dyDescent="0.3">
      <c r="F1272" s="15"/>
    </row>
    <row r="1273" spans="6:6" ht="16.5" customHeight="1" x14ac:dyDescent="0.3">
      <c r="F1273" s="15"/>
    </row>
    <row r="1274" spans="6:6" ht="16.5" customHeight="1" x14ac:dyDescent="0.3">
      <c r="F1274" s="15"/>
    </row>
    <row r="1275" spans="6:6" ht="16.5" customHeight="1" x14ac:dyDescent="0.3">
      <c r="F1275" s="15"/>
    </row>
    <row r="1276" spans="6:6" ht="16.5" customHeight="1" x14ac:dyDescent="0.3">
      <c r="F1276" s="15"/>
    </row>
    <row r="1277" spans="6:6" ht="16.5" customHeight="1" x14ac:dyDescent="0.3">
      <c r="F1277" s="15"/>
    </row>
    <row r="1278" spans="6:6" ht="16.5" customHeight="1" x14ac:dyDescent="0.3">
      <c r="F1278" s="15"/>
    </row>
    <row r="1279" spans="6:6" ht="16.5" customHeight="1" x14ac:dyDescent="0.3">
      <c r="F1279" s="15"/>
    </row>
    <row r="1280" spans="6:6" ht="16.5" customHeight="1" x14ac:dyDescent="0.3">
      <c r="F1280" s="15"/>
    </row>
    <row r="1281" spans="6:6" ht="16.5" customHeight="1" x14ac:dyDescent="0.3">
      <c r="F1281" s="15"/>
    </row>
    <row r="1282" spans="6:6" ht="16.5" customHeight="1" x14ac:dyDescent="0.3">
      <c r="F1282" s="15"/>
    </row>
    <row r="1283" spans="6:6" ht="16.5" customHeight="1" x14ac:dyDescent="0.3">
      <c r="F1283" s="15"/>
    </row>
    <row r="1284" spans="6:6" ht="16.5" customHeight="1" x14ac:dyDescent="0.3">
      <c r="F1284" s="15"/>
    </row>
    <row r="1285" spans="6:6" ht="16.5" customHeight="1" x14ac:dyDescent="0.3">
      <c r="F1285" s="15"/>
    </row>
    <row r="1286" spans="6:6" ht="16.5" customHeight="1" x14ac:dyDescent="0.3">
      <c r="F1286" s="15"/>
    </row>
    <row r="1287" spans="6:6" ht="16.5" customHeight="1" x14ac:dyDescent="0.3">
      <c r="F1287" s="15"/>
    </row>
    <row r="1288" spans="6:6" ht="16.5" customHeight="1" x14ac:dyDescent="0.3">
      <c r="F1288" s="15"/>
    </row>
    <row r="1289" spans="6:6" ht="16.5" customHeight="1" x14ac:dyDescent="0.3">
      <c r="F1289" s="15"/>
    </row>
    <row r="1290" spans="6:6" ht="16.5" customHeight="1" x14ac:dyDescent="0.3">
      <c r="F1290" s="15"/>
    </row>
    <row r="1291" spans="6:6" ht="16.5" customHeight="1" x14ac:dyDescent="0.3">
      <c r="F1291" s="15"/>
    </row>
    <row r="1292" spans="6:6" ht="16.5" customHeight="1" x14ac:dyDescent="0.3">
      <c r="F1292" s="15"/>
    </row>
    <row r="1293" spans="6:6" ht="16.5" customHeight="1" x14ac:dyDescent="0.3">
      <c r="F1293" s="15"/>
    </row>
    <row r="1294" spans="6:6" ht="16.5" customHeight="1" x14ac:dyDescent="0.3">
      <c r="F1294" s="15"/>
    </row>
    <row r="1295" spans="6:6" ht="16.5" customHeight="1" x14ac:dyDescent="0.3">
      <c r="F1295" s="15"/>
    </row>
    <row r="1296" spans="6:6" ht="16.5" customHeight="1" x14ac:dyDescent="0.3">
      <c r="F1296" s="15"/>
    </row>
    <row r="1297" spans="6:6" ht="16.5" customHeight="1" x14ac:dyDescent="0.3">
      <c r="F1297" s="15"/>
    </row>
    <row r="1298" spans="6:6" ht="16.5" customHeight="1" x14ac:dyDescent="0.3">
      <c r="F1298" s="15"/>
    </row>
    <row r="1299" spans="6:6" ht="16.5" customHeight="1" x14ac:dyDescent="0.3">
      <c r="F1299" s="15"/>
    </row>
    <row r="1300" spans="6:6" ht="16.5" customHeight="1" x14ac:dyDescent="0.3">
      <c r="F1300" s="15"/>
    </row>
    <row r="1301" spans="6:6" ht="16.5" customHeight="1" x14ac:dyDescent="0.3">
      <c r="F1301" s="15"/>
    </row>
    <row r="1302" spans="6:6" ht="16.5" customHeight="1" x14ac:dyDescent="0.3">
      <c r="F1302" s="15"/>
    </row>
    <row r="1303" spans="6:6" ht="16.5" customHeight="1" x14ac:dyDescent="0.3">
      <c r="F1303" s="15"/>
    </row>
    <row r="1304" spans="6:6" ht="16.5" customHeight="1" x14ac:dyDescent="0.3">
      <c r="F1304" s="15"/>
    </row>
    <row r="1305" spans="6:6" ht="16.5" customHeight="1" x14ac:dyDescent="0.3">
      <c r="F1305" s="15"/>
    </row>
    <row r="1306" spans="6:6" ht="16.5" customHeight="1" x14ac:dyDescent="0.3">
      <c r="F1306" s="15"/>
    </row>
    <row r="1307" spans="6:6" ht="16.5" customHeight="1" x14ac:dyDescent="0.3">
      <c r="F1307" s="15"/>
    </row>
    <row r="1308" spans="6:6" ht="16.5" customHeight="1" x14ac:dyDescent="0.3">
      <c r="F1308" s="15"/>
    </row>
    <row r="1309" spans="6:6" ht="16.5" customHeight="1" x14ac:dyDescent="0.3">
      <c r="F1309" s="15"/>
    </row>
    <row r="1310" spans="6:6" ht="16.5" customHeight="1" x14ac:dyDescent="0.3">
      <c r="F1310" s="15"/>
    </row>
    <row r="1311" spans="6:6" ht="16.5" customHeight="1" x14ac:dyDescent="0.3">
      <c r="F1311" s="15"/>
    </row>
    <row r="1312" spans="6:6" ht="16.5" customHeight="1" x14ac:dyDescent="0.3">
      <c r="F1312" s="15"/>
    </row>
    <row r="1313" spans="6:6" ht="16.5" customHeight="1" x14ac:dyDescent="0.3">
      <c r="F1313" s="15"/>
    </row>
    <row r="1314" spans="6:6" ht="16.5" customHeight="1" x14ac:dyDescent="0.3">
      <c r="F1314" s="15"/>
    </row>
    <row r="1315" spans="6:6" ht="16.5" customHeight="1" x14ac:dyDescent="0.3">
      <c r="F1315" s="15"/>
    </row>
    <row r="1316" spans="6:6" ht="16.5" customHeight="1" x14ac:dyDescent="0.3">
      <c r="F1316" s="15"/>
    </row>
    <row r="1317" spans="6:6" ht="16.5" customHeight="1" x14ac:dyDescent="0.3">
      <c r="F1317" s="15"/>
    </row>
    <row r="1318" spans="6:6" ht="16.5" customHeight="1" x14ac:dyDescent="0.3">
      <c r="F1318" s="15"/>
    </row>
    <row r="1319" spans="6:6" ht="16.5" customHeight="1" x14ac:dyDescent="0.3">
      <c r="F1319" s="15"/>
    </row>
    <row r="1320" spans="6:6" ht="16.5" customHeight="1" x14ac:dyDescent="0.3">
      <c r="F1320" s="15"/>
    </row>
    <row r="1321" spans="6:6" ht="16.5" customHeight="1" x14ac:dyDescent="0.3">
      <c r="F1321" s="15"/>
    </row>
    <row r="1322" spans="6:6" ht="16.5" customHeight="1" x14ac:dyDescent="0.3">
      <c r="F1322" s="15"/>
    </row>
    <row r="1323" spans="6:6" ht="16.5" customHeight="1" x14ac:dyDescent="0.3">
      <c r="F1323" s="15"/>
    </row>
    <row r="1324" spans="6:6" ht="16.5" customHeight="1" x14ac:dyDescent="0.3">
      <c r="F1324" s="15"/>
    </row>
    <row r="1325" spans="6:6" ht="16.5" customHeight="1" x14ac:dyDescent="0.3">
      <c r="F1325" s="15"/>
    </row>
    <row r="1326" spans="6:6" ht="16.5" customHeight="1" x14ac:dyDescent="0.3">
      <c r="F1326" s="15"/>
    </row>
    <row r="1327" spans="6:6" ht="16.5" customHeight="1" x14ac:dyDescent="0.3">
      <c r="F1327" s="15"/>
    </row>
    <row r="1328" spans="6:6" ht="16.5" customHeight="1" x14ac:dyDescent="0.3">
      <c r="F1328" s="15"/>
    </row>
    <row r="1329" spans="6:6" ht="16.5" customHeight="1" x14ac:dyDescent="0.3">
      <c r="F1329" s="15"/>
    </row>
    <row r="1330" spans="6:6" ht="16.5" customHeight="1" x14ac:dyDescent="0.3">
      <c r="F1330" s="15"/>
    </row>
    <row r="1331" spans="6:6" ht="16.5" customHeight="1" x14ac:dyDescent="0.3">
      <c r="F1331" s="15"/>
    </row>
    <row r="1332" spans="6:6" ht="16.5" customHeight="1" x14ac:dyDescent="0.3">
      <c r="F1332" s="15"/>
    </row>
    <row r="1333" spans="6:6" ht="16.5" customHeight="1" x14ac:dyDescent="0.3">
      <c r="F1333" s="15"/>
    </row>
    <row r="1334" spans="6:6" ht="16.5" customHeight="1" x14ac:dyDescent="0.3">
      <c r="F1334" s="15"/>
    </row>
    <row r="1335" spans="6:6" ht="16.5" customHeight="1" x14ac:dyDescent="0.3">
      <c r="F1335" s="15"/>
    </row>
    <row r="1336" spans="6:6" ht="16.5" customHeight="1" x14ac:dyDescent="0.3">
      <c r="F1336" s="15"/>
    </row>
    <row r="1337" spans="6:6" ht="16.5" customHeight="1" x14ac:dyDescent="0.3">
      <c r="F1337" s="15"/>
    </row>
    <row r="1338" spans="6:6" ht="16.5" customHeight="1" x14ac:dyDescent="0.3">
      <c r="F1338" s="15"/>
    </row>
    <row r="1339" spans="6:6" ht="16.5" customHeight="1" x14ac:dyDescent="0.3">
      <c r="F1339" s="15"/>
    </row>
    <row r="1340" spans="6:6" ht="16.5" customHeight="1" x14ac:dyDescent="0.3">
      <c r="F1340" s="15"/>
    </row>
    <row r="1341" spans="6:6" ht="16.5" customHeight="1" x14ac:dyDescent="0.3">
      <c r="F1341" s="15"/>
    </row>
    <row r="1342" spans="6:6" ht="16.5" customHeight="1" x14ac:dyDescent="0.3">
      <c r="F1342" s="15"/>
    </row>
    <row r="1343" spans="6:6" ht="16.5" customHeight="1" x14ac:dyDescent="0.3">
      <c r="F1343" s="15"/>
    </row>
    <row r="1344" spans="6:6" ht="16.5" customHeight="1" x14ac:dyDescent="0.3">
      <c r="F1344" s="15"/>
    </row>
    <row r="1345" spans="6:6" ht="16.5" customHeight="1" x14ac:dyDescent="0.3">
      <c r="F1345" s="15"/>
    </row>
    <row r="1346" spans="6:6" ht="16.5" customHeight="1" x14ac:dyDescent="0.3">
      <c r="F1346" s="15"/>
    </row>
    <row r="1347" spans="6:6" ht="16.5" customHeight="1" x14ac:dyDescent="0.3">
      <c r="F1347" s="15"/>
    </row>
    <row r="1348" spans="6:6" ht="16.5" customHeight="1" x14ac:dyDescent="0.3">
      <c r="F1348" s="15"/>
    </row>
    <row r="1349" spans="6:6" ht="16.5" customHeight="1" x14ac:dyDescent="0.3">
      <c r="F1349" s="15"/>
    </row>
    <row r="1350" spans="6:6" ht="16.5" customHeight="1" x14ac:dyDescent="0.3">
      <c r="F1350" s="15"/>
    </row>
    <row r="1351" spans="6:6" ht="16.5" customHeight="1" x14ac:dyDescent="0.3">
      <c r="F1351" s="15"/>
    </row>
    <row r="1352" spans="6:6" ht="16.5" customHeight="1" x14ac:dyDescent="0.3">
      <c r="F1352" s="15"/>
    </row>
    <row r="1353" spans="6:6" ht="16.5" customHeight="1" x14ac:dyDescent="0.3">
      <c r="F1353" s="15"/>
    </row>
    <row r="1354" spans="6:6" ht="16.5" customHeight="1" x14ac:dyDescent="0.3">
      <c r="F1354" s="15"/>
    </row>
    <row r="1355" spans="6:6" ht="16.5" customHeight="1" x14ac:dyDescent="0.3">
      <c r="F1355" s="15"/>
    </row>
    <row r="1356" spans="6:6" ht="16.5" customHeight="1" x14ac:dyDescent="0.3">
      <c r="F1356" s="15"/>
    </row>
    <row r="1357" spans="6:6" ht="16.5" customHeight="1" x14ac:dyDescent="0.3">
      <c r="F1357" s="15"/>
    </row>
    <row r="1358" spans="6:6" ht="16.5" customHeight="1" x14ac:dyDescent="0.3">
      <c r="F1358" s="15"/>
    </row>
    <row r="1359" spans="6:6" ht="16.5" customHeight="1" x14ac:dyDescent="0.3">
      <c r="F1359" s="15"/>
    </row>
    <row r="1360" spans="6:6" ht="16.5" customHeight="1" x14ac:dyDescent="0.3">
      <c r="F1360" s="15"/>
    </row>
    <row r="1361" spans="6:6" ht="16.5" customHeight="1" x14ac:dyDescent="0.3">
      <c r="F1361" s="15"/>
    </row>
    <row r="1362" spans="6:6" ht="16.5" customHeight="1" x14ac:dyDescent="0.3">
      <c r="F1362" s="15"/>
    </row>
    <row r="1363" spans="6:6" ht="16.5" customHeight="1" x14ac:dyDescent="0.3">
      <c r="F1363" s="15"/>
    </row>
    <row r="1364" spans="6:6" ht="16.5" customHeight="1" x14ac:dyDescent="0.3">
      <c r="F1364" s="15"/>
    </row>
    <row r="1365" spans="6:6" ht="16.5" customHeight="1" x14ac:dyDescent="0.3">
      <c r="F1365" s="15"/>
    </row>
    <row r="1366" spans="6:6" ht="16.5" customHeight="1" x14ac:dyDescent="0.3">
      <c r="F1366" s="15"/>
    </row>
    <row r="1367" spans="6:6" ht="16.5" customHeight="1" x14ac:dyDescent="0.3">
      <c r="F1367" s="15"/>
    </row>
    <row r="1368" spans="6:6" ht="16.5" customHeight="1" x14ac:dyDescent="0.3">
      <c r="F1368" s="15"/>
    </row>
    <row r="1369" spans="6:6" ht="16.5" customHeight="1" x14ac:dyDescent="0.3">
      <c r="F1369" s="15"/>
    </row>
    <row r="1370" spans="6:6" ht="16.5" customHeight="1" x14ac:dyDescent="0.3">
      <c r="F1370" s="15"/>
    </row>
    <row r="1371" spans="6:6" ht="16.5" customHeight="1" x14ac:dyDescent="0.3">
      <c r="F1371" s="15"/>
    </row>
    <row r="1372" spans="6:6" ht="16.5" customHeight="1" x14ac:dyDescent="0.3">
      <c r="F1372" s="15"/>
    </row>
    <row r="1373" spans="6:6" ht="16.5" customHeight="1" x14ac:dyDescent="0.3">
      <c r="F1373" s="15"/>
    </row>
    <row r="1374" spans="6:6" ht="16.5" customHeight="1" x14ac:dyDescent="0.3">
      <c r="F1374" s="15"/>
    </row>
    <row r="1375" spans="6:6" ht="16.5" customHeight="1" x14ac:dyDescent="0.3">
      <c r="F1375" s="15"/>
    </row>
    <row r="1376" spans="6:6" ht="16.5" customHeight="1" x14ac:dyDescent="0.3">
      <c r="F1376" s="15"/>
    </row>
    <row r="1377" spans="6:6" ht="16.5" customHeight="1" x14ac:dyDescent="0.3">
      <c r="F1377" s="15"/>
    </row>
    <row r="1378" spans="6:6" ht="16.5" customHeight="1" x14ac:dyDescent="0.3">
      <c r="F1378" s="15"/>
    </row>
    <row r="1379" spans="6:6" ht="16.5" customHeight="1" x14ac:dyDescent="0.3">
      <c r="F1379" s="15"/>
    </row>
    <row r="1380" spans="6:6" ht="16.5" customHeight="1" x14ac:dyDescent="0.3">
      <c r="F1380" s="15"/>
    </row>
    <row r="1381" spans="6:6" ht="16.5" customHeight="1" x14ac:dyDescent="0.3">
      <c r="F1381" s="15"/>
    </row>
    <row r="1382" spans="6:6" ht="16.5" customHeight="1" x14ac:dyDescent="0.3">
      <c r="F1382" s="15"/>
    </row>
    <row r="1383" spans="6:6" ht="16.5" customHeight="1" x14ac:dyDescent="0.3">
      <c r="F1383" s="15"/>
    </row>
    <row r="1384" spans="6:6" ht="16.5" customHeight="1" x14ac:dyDescent="0.3">
      <c r="F1384" s="15"/>
    </row>
    <row r="1385" spans="6:6" ht="16.5" customHeight="1" x14ac:dyDescent="0.3">
      <c r="F1385" s="15"/>
    </row>
    <row r="1386" spans="6:6" ht="16.5" customHeight="1" x14ac:dyDescent="0.3">
      <c r="F1386" s="15"/>
    </row>
    <row r="1387" spans="6:6" ht="16.5" customHeight="1" x14ac:dyDescent="0.3">
      <c r="F1387" s="15"/>
    </row>
    <row r="1388" spans="6:6" ht="16.5" customHeight="1" x14ac:dyDescent="0.3">
      <c r="F1388" s="15"/>
    </row>
    <row r="1389" spans="6:6" ht="16.5" customHeight="1" x14ac:dyDescent="0.3">
      <c r="F1389" s="15"/>
    </row>
    <row r="1390" spans="6:6" ht="16.5" customHeight="1" x14ac:dyDescent="0.3">
      <c r="F1390" s="15"/>
    </row>
    <row r="1391" spans="6:6" ht="16.5" customHeight="1" x14ac:dyDescent="0.3">
      <c r="F1391" s="15"/>
    </row>
    <row r="1392" spans="6:6" ht="16.5" customHeight="1" x14ac:dyDescent="0.3">
      <c r="F1392" s="15"/>
    </row>
    <row r="1393" spans="6:6" ht="16.5" customHeight="1" x14ac:dyDescent="0.3">
      <c r="F1393" s="15"/>
    </row>
    <row r="1394" spans="6:6" ht="16.5" customHeight="1" x14ac:dyDescent="0.3">
      <c r="F1394" s="15"/>
    </row>
    <row r="1395" spans="6:6" ht="16.5" customHeight="1" x14ac:dyDescent="0.3">
      <c r="F1395" s="15"/>
    </row>
    <row r="1396" spans="6:6" ht="16.5" customHeight="1" x14ac:dyDescent="0.3">
      <c r="F1396" s="15"/>
    </row>
    <row r="1397" spans="6:6" ht="16.5" customHeight="1" x14ac:dyDescent="0.3">
      <c r="F1397" s="15"/>
    </row>
    <row r="1398" spans="6:6" ht="16.5" customHeight="1" x14ac:dyDescent="0.3">
      <c r="F1398" s="15"/>
    </row>
    <row r="1399" spans="6:6" ht="16.5" customHeight="1" x14ac:dyDescent="0.3">
      <c r="F1399" s="15"/>
    </row>
    <row r="1400" spans="6:6" ht="16.5" customHeight="1" x14ac:dyDescent="0.3">
      <c r="F1400" s="15"/>
    </row>
    <row r="1401" spans="6:6" ht="16.5" customHeight="1" x14ac:dyDescent="0.3">
      <c r="F1401" s="15"/>
    </row>
    <row r="1402" spans="6:6" ht="16.5" customHeight="1" x14ac:dyDescent="0.3">
      <c r="F1402" s="15"/>
    </row>
    <row r="1403" spans="6:6" ht="16.5" customHeight="1" x14ac:dyDescent="0.3">
      <c r="F1403" s="15"/>
    </row>
    <row r="1404" spans="6:6" ht="16.5" customHeight="1" x14ac:dyDescent="0.3">
      <c r="F1404" s="15"/>
    </row>
    <row r="1405" spans="6:6" ht="16.5" customHeight="1" x14ac:dyDescent="0.3">
      <c r="F1405" s="15"/>
    </row>
    <row r="1406" spans="6:6" ht="16.5" customHeight="1" x14ac:dyDescent="0.3">
      <c r="F1406" s="15"/>
    </row>
    <row r="1407" spans="6:6" ht="16.5" customHeight="1" x14ac:dyDescent="0.3">
      <c r="F1407" s="15"/>
    </row>
    <row r="1408" spans="6:6" ht="16.5" customHeight="1" x14ac:dyDescent="0.3">
      <c r="F1408" s="15"/>
    </row>
    <row r="1409" spans="6:6" ht="16.5" customHeight="1" x14ac:dyDescent="0.3">
      <c r="F1409" s="15"/>
    </row>
    <row r="1410" spans="6:6" ht="16.5" customHeight="1" x14ac:dyDescent="0.3">
      <c r="F1410" s="15"/>
    </row>
    <row r="1411" spans="6:6" ht="16.5" customHeight="1" x14ac:dyDescent="0.3">
      <c r="F1411" s="15"/>
    </row>
    <row r="1412" spans="6:6" ht="16.5" customHeight="1" x14ac:dyDescent="0.3">
      <c r="F1412" s="15"/>
    </row>
    <row r="1413" spans="6:6" ht="16.5" customHeight="1" x14ac:dyDescent="0.3">
      <c r="F1413" s="15"/>
    </row>
    <row r="1414" spans="6:6" ht="16.5" customHeight="1" x14ac:dyDescent="0.3">
      <c r="F1414" s="15"/>
    </row>
    <row r="1415" spans="6:6" ht="16.5" customHeight="1" x14ac:dyDescent="0.3">
      <c r="F1415" s="15"/>
    </row>
    <row r="1416" spans="6:6" ht="16.5" customHeight="1" x14ac:dyDescent="0.3">
      <c r="F1416" s="15"/>
    </row>
    <row r="1417" spans="6:6" ht="16.5" customHeight="1" x14ac:dyDescent="0.3">
      <c r="F1417" s="15"/>
    </row>
    <row r="1418" spans="6:6" ht="16.5" customHeight="1" x14ac:dyDescent="0.3">
      <c r="F1418" s="15"/>
    </row>
    <row r="1419" spans="6:6" ht="16.5" customHeight="1" x14ac:dyDescent="0.3">
      <c r="F1419" s="15"/>
    </row>
    <row r="1420" spans="6:6" ht="16.5" customHeight="1" x14ac:dyDescent="0.3">
      <c r="F1420" s="15"/>
    </row>
    <row r="1421" spans="6:6" ht="16.5" customHeight="1" x14ac:dyDescent="0.3">
      <c r="F1421" s="15"/>
    </row>
    <row r="1422" spans="6:6" ht="16.5" customHeight="1" x14ac:dyDescent="0.3">
      <c r="F1422" s="15"/>
    </row>
    <row r="1423" spans="6:6" ht="16.5" customHeight="1" x14ac:dyDescent="0.3">
      <c r="F1423" s="15"/>
    </row>
    <row r="1424" spans="6:6" ht="16.5" customHeight="1" x14ac:dyDescent="0.3">
      <c r="F1424" s="15"/>
    </row>
    <row r="1425" spans="6:6" ht="16.5" customHeight="1" x14ac:dyDescent="0.3">
      <c r="F1425" s="15"/>
    </row>
    <row r="1426" spans="6:6" ht="16.5" customHeight="1" x14ac:dyDescent="0.3">
      <c r="F1426" s="15"/>
    </row>
    <row r="1427" spans="6:6" ht="16.5" customHeight="1" x14ac:dyDescent="0.3">
      <c r="F1427" s="15"/>
    </row>
    <row r="1428" spans="6:6" ht="16.5" customHeight="1" x14ac:dyDescent="0.3">
      <c r="F1428" s="15"/>
    </row>
    <row r="1429" spans="6:6" ht="16.5" customHeight="1" x14ac:dyDescent="0.3">
      <c r="F1429" s="15"/>
    </row>
    <row r="1430" spans="6:6" ht="16.5" customHeight="1" x14ac:dyDescent="0.3">
      <c r="F1430" s="15"/>
    </row>
    <row r="1431" spans="6:6" ht="16.5" customHeight="1" x14ac:dyDescent="0.3">
      <c r="F1431" s="15"/>
    </row>
    <row r="1432" spans="6:6" ht="16.5" customHeight="1" x14ac:dyDescent="0.3">
      <c r="F1432" s="15"/>
    </row>
    <row r="1433" spans="6:6" ht="16.5" customHeight="1" x14ac:dyDescent="0.3">
      <c r="F1433" s="15"/>
    </row>
    <row r="1434" spans="6:6" ht="16.5" customHeight="1" x14ac:dyDescent="0.3">
      <c r="F1434" s="15"/>
    </row>
    <row r="1435" spans="6:6" ht="16.5" customHeight="1" x14ac:dyDescent="0.3">
      <c r="F1435" s="15"/>
    </row>
    <row r="1436" spans="6:6" ht="16.5" customHeight="1" x14ac:dyDescent="0.3">
      <c r="F1436" s="15"/>
    </row>
    <row r="1437" spans="6:6" ht="16.5" customHeight="1" x14ac:dyDescent="0.3">
      <c r="F1437" s="15"/>
    </row>
    <row r="1438" spans="6:6" ht="16.5" customHeight="1" x14ac:dyDescent="0.3">
      <c r="F1438" s="15"/>
    </row>
    <row r="1439" spans="6:6" ht="16.5" customHeight="1" x14ac:dyDescent="0.3">
      <c r="F1439" s="15"/>
    </row>
    <row r="1440" spans="6:6" ht="16.5" customHeight="1" x14ac:dyDescent="0.3">
      <c r="F1440" s="15"/>
    </row>
    <row r="1441" spans="6:6" ht="16.5" customHeight="1" x14ac:dyDescent="0.3">
      <c r="F1441" s="15"/>
    </row>
    <row r="1442" spans="6:6" ht="16.5" customHeight="1" x14ac:dyDescent="0.3">
      <c r="F1442" s="15"/>
    </row>
    <row r="1443" spans="6:6" ht="16.5" customHeight="1" x14ac:dyDescent="0.3">
      <c r="F1443" s="15"/>
    </row>
    <row r="1444" spans="6:6" ht="16.5" customHeight="1" x14ac:dyDescent="0.3">
      <c r="F1444" s="15"/>
    </row>
    <row r="1445" spans="6:6" ht="16.5" customHeight="1" x14ac:dyDescent="0.3">
      <c r="F1445" s="15"/>
    </row>
    <row r="1446" spans="6:6" ht="16.5" customHeight="1" x14ac:dyDescent="0.3">
      <c r="F1446" s="15"/>
    </row>
    <row r="1447" spans="6:6" ht="16.5" customHeight="1" x14ac:dyDescent="0.3">
      <c r="F1447" s="15"/>
    </row>
    <row r="1448" spans="6:6" ht="16.5" customHeight="1" x14ac:dyDescent="0.3">
      <c r="F1448" s="15"/>
    </row>
    <row r="1449" spans="6:6" ht="16.5" customHeight="1" x14ac:dyDescent="0.3">
      <c r="F1449" s="15"/>
    </row>
    <row r="1450" spans="6:6" ht="16.5" customHeight="1" x14ac:dyDescent="0.3">
      <c r="F1450" s="15"/>
    </row>
    <row r="1451" spans="6:6" ht="16.5" customHeight="1" x14ac:dyDescent="0.3">
      <c r="F1451" s="15"/>
    </row>
    <row r="1452" spans="6:6" ht="16.5" customHeight="1" x14ac:dyDescent="0.3">
      <c r="F1452" s="15"/>
    </row>
    <row r="1453" spans="6:6" ht="16.5" customHeight="1" x14ac:dyDescent="0.3">
      <c r="F1453" s="15"/>
    </row>
    <row r="1454" spans="6:6" ht="16.5" customHeight="1" x14ac:dyDescent="0.3">
      <c r="F1454" s="15"/>
    </row>
    <row r="1455" spans="6:6" ht="16.5" customHeight="1" x14ac:dyDescent="0.3">
      <c r="F1455" s="15"/>
    </row>
    <row r="1456" spans="6:6" ht="16.5" customHeight="1" x14ac:dyDescent="0.3">
      <c r="F1456" s="15"/>
    </row>
    <row r="1457" spans="6:6" ht="16.5" customHeight="1" x14ac:dyDescent="0.3">
      <c r="F1457" s="15"/>
    </row>
    <row r="1458" spans="6:6" ht="16.5" customHeight="1" x14ac:dyDescent="0.3">
      <c r="F1458" s="15"/>
    </row>
    <row r="1459" spans="6:6" ht="16.5" customHeight="1" x14ac:dyDescent="0.3">
      <c r="F1459" s="15"/>
    </row>
    <row r="1460" spans="6:6" ht="16.5" customHeight="1" x14ac:dyDescent="0.3">
      <c r="F1460" s="15"/>
    </row>
    <row r="1461" spans="6:6" ht="16.5" customHeight="1" x14ac:dyDescent="0.3">
      <c r="F1461" s="15"/>
    </row>
    <row r="1462" spans="6:6" ht="16.5" customHeight="1" x14ac:dyDescent="0.3">
      <c r="F1462" s="15"/>
    </row>
    <row r="1463" spans="6:6" ht="16.5" customHeight="1" x14ac:dyDescent="0.3">
      <c r="F1463" s="15"/>
    </row>
    <row r="1464" spans="6:6" ht="16.5" customHeight="1" x14ac:dyDescent="0.3">
      <c r="F1464" s="15"/>
    </row>
    <row r="1465" spans="6:6" ht="16.5" customHeight="1" x14ac:dyDescent="0.3">
      <c r="F1465" s="15"/>
    </row>
    <row r="1466" spans="6:6" ht="16.5" customHeight="1" x14ac:dyDescent="0.3">
      <c r="F1466" s="15"/>
    </row>
    <row r="1467" spans="6:6" ht="16.5" customHeight="1" x14ac:dyDescent="0.3">
      <c r="F1467" s="15"/>
    </row>
    <row r="1468" spans="6:6" ht="16.5" customHeight="1" x14ac:dyDescent="0.3">
      <c r="F1468" s="15"/>
    </row>
    <row r="1469" spans="6:6" ht="16.5" customHeight="1" x14ac:dyDescent="0.3">
      <c r="F1469" s="15"/>
    </row>
    <row r="1470" spans="6:6" ht="16.5" customHeight="1" x14ac:dyDescent="0.3">
      <c r="F1470" s="15"/>
    </row>
    <row r="1471" spans="6:6" ht="16.5" customHeight="1" x14ac:dyDescent="0.3">
      <c r="F1471" s="15"/>
    </row>
    <row r="1472" spans="6:6" ht="16.5" customHeight="1" x14ac:dyDescent="0.3">
      <c r="F1472" s="15"/>
    </row>
    <row r="1473" spans="6:6" ht="16.5" customHeight="1" x14ac:dyDescent="0.3">
      <c r="F1473" s="15"/>
    </row>
    <row r="1474" spans="6:6" ht="16.5" customHeight="1" x14ac:dyDescent="0.3">
      <c r="F1474" s="15"/>
    </row>
    <row r="1475" spans="6:6" ht="16.5" customHeight="1" x14ac:dyDescent="0.3">
      <c r="F1475" s="15"/>
    </row>
    <row r="1476" spans="6:6" ht="16.5" customHeight="1" x14ac:dyDescent="0.3">
      <c r="F1476" s="15"/>
    </row>
    <row r="1477" spans="6:6" ht="16.5" customHeight="1" x14ac:dyDescent="0.3">
      <c r="F1477" s="15"/>
    </row>
    <row r="1478" spans="6:6" ht="16.5" customHeight="1" x14ac:dyDescent="0.3">
      <c r="F1478" s="15"/>
    </row>
    <row r="1479" spans="6:6" ht="16.5" customHeight="1" x14ac:dyDescent="0.3">
      <c r="F1479" s="15"/>
    </row>
    <row r="1480" spans="6:6" ht="16.5" customHeight="1" x14ac:dyDescent="0.3">
      <c r="F1480" s="15"/>
    </row>
    <row r="1481" spans="6:6" ht="16.5" customHeight="1" x14ac:dyDescent="0.3">
      <c r="F1481" s="15"/>
    </row>
    <row r="1482" spans="6:6" ht="16.5" customHeight="1" x14ac:dyDescent="0.3">
      <c r="F1482" s="15"/>
    </row>
    <row r="1483" spans="6:6" ht="16.5" customHeight="1" x14ac:dyDescent="0.3">
      <c r="F1483" s="15"/>
    </row>
    <row r="1484" spans="6:6" ht="16.5" customHeight="1" x14ac:dyDescent="0.3">
      <c r="F1484" s="15"/>
    </row>
    <row r="1485" spans="6:6" ht="16.5" customHeight="1" x14ac:dyDescent="0.3">
      <c r="F1485" s="15"/>
    </row>
    <row r="1486" spans="6:6" ht="16.5" customHeight="1" x14ac:dyDescent="0.3">
      <c r="F1486" s="15"/>
    </row>
    <row r="1487" spans="6:6" ht="16.5" customHeight="1" x14ac:dyDescent="0.3">
      <c r="F1487" s="15"/>
    </row>
    <row r="1488" spans="6:6" ht="16.5" customHeight="1" x14ac:dyDescent="0.3">
      <c r="F1488" s="15"/>
    </row>
    <row r="1489" spans="6:6" ht="16.5" customHeight="1" x14ac:dyDescent="0.3">
      <c r="F1489" s="15"/>
    </row>
    <row r="1490" spans="6:6" ht="16.5" customHeight="1" x14ac:dyDescent="0.3">
      <c r="F1490" s="15"/>
    </row>
    <row r="1491" spans="6:6" ht="16.5" customHeight="1" x14ac:dyDescent="0.3">
      <c r="F1491" s="15"/>
    </row>
    <row r="1492" spans="6:6" ht="16.5" customHeight="1" x14ac:dyDescent="0.3">
      <c r="F1492" s="15"/>
    </row>
    <row r="1493" spans="6:6" ht="16.5" customHeight="1" x14ac:dyDescent="0.3">
      <c r="F1493" s="15"/>
    </row>
    <row r="1494" spans="6:6" ht="16.5" customHeight="1" x14ac:dyDescent="0.3">
      <c r="F1494" s="15"/>
    </row>
    <row r="1495" spans="6:6" ht="16.5" customHeight="1" x14ac:dyDescent="0.3">
      <c r="F1495" s="15"/>
    </row>
    <row r="1496" spans="6:6" ht="16.5" customHeight="1" x14ac:dyDescent="0.3">
      <c r="F1496" s="15"/>
    </row>
    <row r="1497" spans="6:6" ht="16.5" customHeight="1" x14ac:dyDescent="0.3">
      <c r="F1497" s="15"/>
    </row>
    <row r="1498" spans="6:6" ht="16.5" customHeight="1" x14ac:dyDescent="0.3">
      <c r="F1498" s="15"/>
    </row>
    <row r="1499" spans="6:6" ht="16.5" customHeight="1" x14ac:dyDescent="0.3">
      <c r="F1499" s="15"/>
    </row>
    <row r="1500" spans="6:6" ht="16.5" customHeight="1" x14ac:dyDescent="0.3">
      <c r="F1500" s="15"/>
    </row>
    <row r="1501" spans="6:6" ht="16.5" customHeight="1" x14ac:dyDescent="0.3">
      <c r="F1501" s="15"/>
    </row>
    <row r="1502" spans="6:6" ht="16.5" customHeight="1" x14ac:dyDescent="0.3">
      <c r="F1502" s="15"/>
    </row>
    <row r="1503" spans="6:6" ht="16.5" customHeight="1" x14ac:dyDescent="0.3">
      <c r="F1503" s="15"/>
    </row>
    <row r="1504" spans="6:6" ht="16.5" customHeight="1" x14ac:dyDescent="0.3">
      <c r="F1504" s="15"/>
    </row>
    <row r="1505" spans="6:6" ht="16.5" customHeight="1" x14ac:dyDescent="0.3">
      <c r="F1505" s="15"/>
    </row>
    <row r="1506" spans="6:6" ht="16.5" customHeight="1" x14ac:dyDescent="0.3">
      <c r="F1506" s="15"/>
    </row>
    <row r="1507" spans="6:6" ht="16.5" customHeight="1" x14ac:dyDescent="0.3">
      <c r="F1507" s="15"/>
    </row>
    <row r="1508" spans="6:6" ht="16.5" customHeight="1" x14ac:dyDescent="0.3">
      <c r="F1508" s="15"/>
    </row>
    <row r="1509" spans="6:6" ht="16.5" customHeight="1" x14ac:dyDescent="0.3">
      <c r="F1509" s="15"/>
    </row>
    <row r="1510" spans="6:6" ht="16.5" customHeight="1" x14ac:dyDescent="0.3">
      <c r="F1510" s="15"/>
    </row>
    <row r="1511" spans="6:6" ht="16.5" customHeight="1" x14ac:dyDescent="0.3">
      <c r="F1511" s="15"/>
    </row>
    <row r="1512" spans="6:6" ht="16.5" customHeight="1" x14ac:dyDescent="0.3">
      <c r="F1512" s="15"/>
    </row>
    <row r="1513" spans="6:6" ht="16.5" customHeight="1" x14ac:dyDescent="0.3">
      <c r="F1513" s="15"/>
    </row>
    <row r="1514" spans="6:6" ht="16.5" customHeight="1" x14ac:dyDescent="0.3">
      <c r="F1514" s="15"/>
    </row>
    <row r="1515" spans="6:6" ht="16.5" customHeight="1" x14ac:dyDescent="0.3">
      <c r="F1515" s="15"/>
    </row>
    <row r="1516" spans="6:6" ht="16.5" customHeight="1" x14ac:dyDescent="0.3">
      <c r="F1516" s="15"/>
    </row>
    <row r="1517" spans="6:6" ht="16.5" customHeight="1" x14ac:dyDescent="0.3">
      <c r="F1517" s="15"/>
    </row>
    <row r="1518" spans="6:6" ht="16.5" customHeight="1" x14ac:dyDescent="0.3">
      <c r="F1518" s="15"/>
    </row>
    <row r="1519" spans="6:6" ht="16.5" customHeight="1" x14ac:dyDescent="0.3">
      <c r="F1519" s="15"/>
    </row>
    <row r="1520" spans="6:6" ht="16.5" customHeight="1" x14ac:dyDescent="0.3">
      <c r="F1520" s="15"/>
    </row>
    <row r="1521" spans="6:6" ht="16.5" customHeight="1" x14ac:dyDescent="0.3">
      <c r="F1521" s="15"/>
    </row>
    <row r="1522" spans="6:6" ht="16.5" customHeight="1" x14ac:dyDescent="0.3">
      <c r="F1522" s="15"/>
    </row>
    <row r="1523" spans="6:6" ht="16.5" customHeight="1" x14ac:dyDescent="0.3">
      <c r="F1523" s="15"/>
    </row>
    <row r="1524" spans="6:6" ht="16.5" customHeight="1" x14ac:dyDescent="0.3">
      <c r="F1524" s="15"/>
    </row>
    <row r="1525" spans="6:6" ht="16.5" customHeight="1" x14ac:dyDescent="0.3">
      <c r="F1525" s="15"/>
    </row>
    <row r="1526" spans="6:6" ht="16.5" customHeight="1" x14ac:dyDescent="0.3">
      <c r="F1526" s="15"/>
    </row>
    <row r="1527" spans="6:6" ht="16.5" customHeight="1" x14ac:dyDescent="0.3">
      <c r="F1527" s="15"/>
    </row>
    <row r="1528" spans="6:6" ht="16.5" customHeight="1" x14ac:dyDescent="0.3">
      <c r="F1528" s="15"/>
    </row>
    <row r="1529" spans="6:6" ht="16.5" customHeight="1" x14ac:dyDescent="0.3">
      <c r="F1529" s="15"/>
    </row>
    <row r="1530" spans="6:6" ht="16.5" customHeight="1" x14ac:dyDescent="0.3">
      <c r="F1530" s="15"/>
    </row>
    <row r="1531" spans="6:6" ht="16.5" customHeight="1" x14ac:dyDescent="0.3">
      <c r="F1531" s="15"/>
    </row>
    <row r="1532" spans="6:6" ht="16.5" customHeight="1" x14ac:dyDescent="0.3">
      <c r="F1532" s="15"/>
    </row>
    <row r="1533" spans="6:6" ht="16.5" customHeight="1" x14ac:dyDescent="0.3">
      <c r="F1533" s="15"/>
    </row>
    <row r="1534" spans="6:6" ht="16.5" customHeight="1" x14ac:dyDescent="0.3">
      <c r="F1534" s="15"/>
    </row>
    <row r="1535" spans="6:6" ht="16.5" customHeight="1" x14ac:dyDescent="0.3">
      <c r="F1535" s="15"/>
    </row>
    <row r="1536" spans="6:6" ht="16.5" customHeight="1" x14ac:dyDescent="0.3">
      <c r="F1536" s="15"/>
    </row>
    <row r="1537" spans="6:6" ht="16.5" customHeight="1" x14ac:dyDescent="0.3">
      <c r="F1537" s="15"/>
    </row>
    <row r="1538" spans="6:6" ht="16.5" customHeight="1" x14ac:dyDescent="0.3">
      <c r="F1538" s="15"/>
    </row>
    <row r="1539" spans="6:6" ht="16.5" customHeight="1" x14ac:dyDescent="0.3">
      <c r="F1539" s="15"/>
    </row>
    <row r="1540" spans="6:6" ht="16.5" customHeight="1" x14ac:dyDescent="0.3">
      <c r="F1540" s="15"/>
    </row>
    <row r="1541" spans="6:6" ht="16.5" customHeight="1" x14ac:dyDescent="0.3">
      <c r="F1541" s="15"/>
    </row>
    <row r="1542" spans="6:6" ht="16.5" customHeight="1" x14ac:dyDescent="0.3">
      <c r="F1542" s="15"/>
    </row>
    <row r="1543" spans="6:6" ht="16.5" customHeight="1" x14ac:dyDescent="0.3">
      <c r="F1543" s="15"/>
    </row>
    <row r="1544" spans="6:6" ht="16.5" customHeight="1" x14ac:dyDescent="0.3">
      <c r="F1544" s="15"/>
    </row>
    <row r="1545" spans="6:6" ht="16.5" customHeight="1" x14ac:dyDescent="0.3">
      <c r="F1545" s="15"/>
    </row>
    <row r="1546" spans="6:6" ht="16.5" customHeight="1" x14ac:dyDescent="0.3">
      <c r="F1546" s="15"/>
    </row>
    <row r="1547" spans="6:6" ht="16.5" customHeight="1" x14ac:dyDescent="0.3">
      <c r="F1547" s="15"/>
    </row>
    <row r="1548" spans="6:6" ht="16.5" customHeight="1" x14ac:dyDescent="0.3">
      <c r="F1548" s="15"/>
    </row>
    <row r="1549" spans="6:6" ht="16.5" customHeight="1" x14ac:dyDescent="0.3">
      <c r="F1549" s="15"/>
    </row>
    <row r="1550" spans="6:6" ht="16.5" customHeight="1" x14ac:dyDescent="0.3">
      <c r="F1550" s="15"/>
    </row>
    <row r="1551" spans="6:6" ht="16.5" customHeight="1" x14ac:dyDescent="0.3">
      <c r="F1551" s="15"/>
    </row>
    <row r="1552" spans="6:6" ht="16.5" customHeight="1" x14ac:dyDescent="0.3">
      <c r="F1552" s="15"/>
    </row>
    <row r="1553" spans="6:6" ht="16.5" customHeight="1" x14ac:dyDescent="0.3">
      <c r="F1553" s="15"/>
    </row>
    <row r="1554" spans="6:6" ht="16.5" customHeight="1" x14ac:dyDescent="0.3">
      <c r="F1554" s="15"/>
    </row>
    <row r="1555" spans="6:6" ht="16.5" customHeight="1" x14ac:dyDescent="0.3">
      <c r="F1555" s="15"/>
    </row>
    <row r="1556" spans="6:6" ht="16.5" customHeight="1" x14ac:dyDescent="0.3">
      <c r="F1556" s="15"/>
    </row>
    <row r="1557" spans="6:6" ht="16.5" customHeight="1" x14ac:dyDescent="0.3">
      <c r="F1557" s="15"/>
    </row>
    <row r="1558" spans="6:6" ht="16.5" customHeight="1" x14ac:dyDescent="0.3">
      <c r="F1558" s="15"/>
    </row>
    <row r="1559" spans="6:6" ht="16.5" customHeight="1" x14ac:dyDescent="0.3">
      <c r="F1559" s="15"/>
    </row>
    <row r="1560" spans="6:6" ht="16.5" customHeight="1" x14ac:dyDescent="0.3">
      <c r="F1560" s="15"/>
    </row>
    <row r="1561" spans="6:6" ht="16.5" customHeight="1" x14ac:dyDescent="0.3">
      <c r="F1561" s="15"/>
    </row>
    <row r="1562" spans="6:6" ht="16.5" customHeight="1" x14ac:dyDescent="0.3">
      <c r="F1562" s="15"/>
    </row>
    <row r="1563" spans="6:6" ht="16.5" customHeight="1" x14ac:dyDescent="0.3">
      <c r="F1563" s="15"/>
    </row>
    <row r="1564" spans="6:6" ht="16.5" customHeight="1" x14ac:dyDescent="0.3">
      <c r="F1564" s="15"/>
    </row>
    <row r="1565" spans="6:6" ht="16.5" customHeight="1" x14ac:dyDescent="0.3">
      <c r="F1565" s="15"/>
    </row>
    <row r="1566" spans="6:6" ht="16.5" customHeight="1" x14ac:dyDescent="0.3">
      <c r="F1566" s="15"/>
    </row>
    <row r="1567" spans="6:6" ht="16.5" customHeight="1" x14ac:dyDescent="0.3">
      <c r="F1567" s="15"/>
    </row>
    <row r="1568" spans="6:6" ht="16.5" customHeight="1" x14ac:dyDescent="0.3">
      <c r="F1568" s="15"/>
    </row>
    <row r="1569" spans="6:6" ht="16.5" customHeight="1" x14ac:dyDescent="0.3">
      <c r="F1569" s="15"/>
    </row>
    <row r="1570" spans="6:6" ht="16.5" customHeight="1" x14ac:dyDescent="0.3">
      <c r="F1570" s="15"/>
    </row>
    <row r="1571" spans="6:6" ht="16.5" customHeight="1" x14ac:dyDescent="0.3">
      <c r="F1571" s="15"/>
    </row>
    <row r="1572" spans="6:6" ht="16.5" customHeight="1" x14ac:dyDescent="0.3">
      <c r="F1572" s="15"/>
    </row>
    <row r="1573" spans="6:6" ht="16.5" customHeight="1" x14ac:dyDescent="0.3">
      <c r="F1573" s="15"/>
    </row>
    <row r="1574" spans="6:6" ht="16.5" customHeight="1" x14ac:dyDescent="0.3">
      <c r="F1574" s="15"/>
    </row>
    <row r="1575" spans="6:6" ht="16.5" customHeight="1" x14ac:dyDescent="0.3">
      <c r="F1575" s="15"/>
    </row>
    <row r="1576" spans="6:6" ht="16.5" customHeight="1" x14ac:dyDescent="0.3">
      <c r="F1576" s="15"/>
    </row>
    <row r="1577" spans="6:6" ht="16.5" customHeight="1" x14ac:dyDescent="0.3">
      <c r="F1577" s="15"/>
    </row>
    <row r="1578" spans="6:6" ht="16.5" customHeight="1" x14ac:dyDescent="0.3">
      <c r="F1578" s="15"/>
    </row>
    <row r="1579" spans="6:6" ht="16.5" customHeight="1" x14ac:dyDescent="0.3">
      <c r="F1579" s="15"/>
    </row>
    <row r="1580" spans="6:6" ht="16.5" customHeight="1" x14ac:dyDescent="0.3">
      <c r="F1580" s="15"/>
    </row>
    <row r="1581" spans="6:6" ht="16.5" customHeight="1" x14ac:dyDescent="0.3">
      <c r="F1581" s="15"/>
    </row>
    <row r="1582" spans="6:6" ht="16.5" customHeight="1" x14ac:dyDescent="0.3">
      <c r="F1582" s="15"/>
    </row>
    <row r="1583" spans="6:6" ht="16.5" customHeight="1" x14ac:dyDescent="0.3">
      <c r="F1583" s="15"/>
    </row>
    <row r="1584" spans="6:6" ht="16.5" customHeight="1" x14ac:dyDescent="0.3">
      <c r="F1584" s="15"/>
    </row>
    <row r="1585" spans="6:6" ht="16.5" customHeight="1" x14ac:dyDescent="0.3">
      <c r="F1585" s="15"/>
    </row>
    <row r="1586" spans="6:6" ht="16.5" customHeight="1" x14ac:dyDescent="0.3">
      <c r="F1586" s="15"/>
    </row>
    <row r="1587" spans="6:6" ht="16.5" customHeight="1" x14ac:dyDescent="0.3">
      <c r="F1587" s="15"/>
    </row>
    <row r="1588" spans="6:6" ht="16.5" customHeight="1" x14ac:dyDescent="0.3">
      <c r="F1588" s="15"/>
    </row>
    <row r="1589" spans="6:6" ht="16.5" customHeight="1" x14ac:dyDescent="0.3">
      <c r="F1589" s="15"/>
    </row>
    <row r="1590" spans="6:6" ht="16.5" customHeight="1" x14ac:dyDescent="0.3">
      <c r="F1590" s="15"/>
    </row>
    <row r="1591" spans="6:6" ht="16.5" customHeight="1" x14ac:dyDescent="0.3">
      <c r="F1591" s="15"/>
    </row>
    <row r="1592" spans="6:6" ht="16.5" customHeight="1" x14ac:dyDescent="0.3">
      <c r="F1592" s="15"/>
    </row>
    <row r="1593" spans="6:6" ht="16.5" customHeight="1" x14ac:dyDescent="0.3">
      <c r="F1593" s="15"/>
    </row>
    <row r="1594" spans="6:6" ht="16.5" customHeight="1" x14ac:dyDescent="0.3">
      <c r="F1594" s="15"/>
    </row>
    <row r="1595" spans="6:6" ht="16.5" customHeight="1" x14ac:dyDescent="0.3">
      <c r="F1595" s="15"/>
    </row>
    <row r="1596" spans="6:6" ht="16.5" customHeight="1" x14ac:dyDescent="0.3">
      <c r="F1596" s="15"/>
    </row>
    <row r="1597" spans="6:6" ht="16.5" customHeight="1" x14ac:dyDescent="0.3">
      <c r="F1597" s="15"/>
    </row>
    <row r="1598" spans="6:6" ht="16.5" customHeight="1" x14ac:dyDescent="0.3">
      <c r="F1598" s="15"/>
    </row>
    <row r="1599" spans="6:6" ht="16.5" customHeight="1" x14ac:dyDescent="0.3">
      <c r="F1599" s="15"/>
    </row>
    <row r="1600" spans="6:6" ht="16.5" customHeight="1" x14ac:dyDescent="0.3">
      <c r="F1600" s="15"/>
    </row>
    <row r="1601" spans="6:6" ht="16.5" customHeight="1" x14ac:dyDescent="0.3">
      <c r="F1601" s="15"/>
    </row>
    <row r="1602" spans="6:6" ht="16.5" customHeight="1" x14ac:dyDescent="0.3">
      <c r="F1602" s="15"/>
    </row>
    <row r="1603" spans="6:6" ht="16.5" customHeight="1" x14ac:dyDescent="0.3">
      <c r="F1603" s="15"/>
    </row>
    <row r="1604" spans="6:6" ht="16.5" customHeight="1" x14ac:dyDescent="0.3">
      <c r="F1604" s="15"/>
    </row>
    <row r="1605" spans="6:6" ht="16.5" customHeight="1" x14ac:dyDescent="0.3">
      <c r="F1605" s="15"/>
    </row>
    <row r="1606" spans="6:6" ht="16.5" customHeight="1" x14ac:dyDescent="0.3">
      <c r="F1606" s="15"/>
    </row>
    <row r="1607" spans="6:6" ht="16.5" customHeight="1" x14ac:dyDescent="0.3">
      <c r="F1607" s="15"/>
    </row>
    <row r="1608" spans="6:6" ht="16.5" customHeight="1" x14ac:dyDescent="0.3">
      <c r="F1608" s="15"/>
    </row>
    <row r="1609" spans="6:6" ht="16.5" customHeight="1" x14ac:dyDescent="0.3">
      <c r="F1609" s="15"/>
    </row>
    <row r="1610" spans="6:6" ht="16.5" customHeight="1" x14ac:dyDescent="0.3">
      <c r="F1610" s="15"/>
    </row>
    <row r="1611" spans="6:6" ht="16.5" customHeight="1" x14ac:dyDescent="0.3">
      <c r="F1611" s="15"/>
    </row>
    <row r="1612" spans="6:6" ht="16.5" customHeight="1" x14ac:dyDescent="0.3">
      <c r="F1612" s="15"/>
    </row>
    <row r="1613" spans="6:6" ht="16.5" customHeight="1" x14ac:dyDescent="0.3">
      <c r="F1613" s="15"/>
    </row>
    <row r="1614" spans="6:6" ht="16.5" customHeight="1" x14ac:dyDescent="0.3">
      <c r="F1614" s="15"/>
    </row>
    <row r="1615" spans="6:6" ht="16.5" customHeight="1" x14ac:dyDescent="0.3">
      <c r="F1615" s="15"/>
    </row>
    <row r="1616" spans="6:6" ht="16.5" customHeight="1" x14ac:dyDescent="0.3">
      <c r="F1616" s="15"/>
    </row>
    <row r="1617" spans="6:6" ht="16.5" customHeight="1" x14ac:dyDescent="0.3">
      <c r="F1617" s="15"/>
    </row>
    <row r="1618" spans="6:6" ht="16.5" customHeight="1" x14ac:dyDescent="0.3">
      <c r="F1618" s="15"/>
    </row>
    <row r="1619" spans="6:6" ht="16.5" customHeight="1" x14ac:dyDescent="0.3">
      <c r="F1619" s="15"/>
    </row>
    <row r="1620" spans="6:6" ht="16.5" customHeight="1" x14ac:dyDescent="0.3">
      <c r="F1620" s="15"/>
    </row>
    <row r="1621" spans="6:6" ht="16.5" customHeight="1" x14ac:dyDescent="0.3">
      <c r="F1621" s="15"/>
    </row>
    <row r="1622" spans="6:6" ht="16.5" customHeight="1" x14ac:dyDescent="0.3">
      <c r="F1622" s="15"/>
    </row>
    <row r="1623" spans="6:6" ht="16.5" customHeight="1" x14ac:dyDescent="0.3">
      <c r="F1623" s="15"/>
    </row>
    <row r="1624" spans="6:6" ht="16.5" customHeight="1" x14ac:dyDescent="0.3">
      <c r="F1624" s="15"/>
    </row>
    <row r="1625" spans="6:6" ht="16.5" customHeight="1" x14ac:dyDescent="0.3">
      <c r="F1625" s="15"/>
    </row>
    <row r="1626" spans="6:6" ht="16.5" customHeight="1" x14ac:dyDescent="0.3">
      <c r="F1626" s="15"/>
    </row>
    <row r="1627" spans="6:6" ht="16.5" customHeight="1" x14ac:dyDescent="0.3">
      <c r="F1627" s="15"/>
    </row>
    <row r="1628" spans="6:6" ht="16.5" customHeight="1" x14ac:dyDescent="0.3">
      <c r="F1628" s="15"/>
    </row>
    <row r="1629" spans="6:6" ht="16.5" customHeight="1" x14ac:dyDescent="0.3">
      <c r="F1629" s="15"/>
    </row>
    <row r="1630" spans="6:6" ht="16.5" customHeight="1" x14ac:dyDescent="0.3">
      <c r="F1630" s="15"/>
    </row>
    <row r="1631" spans="6:6" ht="16.5" customHeight="1" x14ac:dyDescent="0.3">
      <c r="F1631" s="15"/>
    </row>
    <row r="1632" spans="6:6" ht="16.5" customHeight="1" x14ac:dyDescent="0.3">
      <c r="F1632" s="15"/>
    </row>
    <row r="1633" spans="6:6" ht="16.5" customHeight="1" x14ac:dyDescent="0.3">
      <c r="F1633" s="15"/>
    </row>
    <row r="1634" spans="6:6" ht="16.5" customHeight="1" x14ac:dyDescent="0.3">
      <c r="F1634" s="15"/>
    </row>
    <row r="1635" spans="6:6" ht="16.5" customHeight="1" x14ac:dyDescent="0.3">
      <c r="F1635" s="15"/>
    </row>
    <row r="1636" spans="6:6" ht="16.5" customHeight="1" x14ac:dyDescent="0.3">
      <c r="F1636" s="15"/>
    </row>
    <row r="1637" spans="6:6" ht="16.5" customHeight="1" x14ac:dyDescent="0.3">
      <c r="F1637" s="15"/>
    </row>
    <row r="1638" spans="6:6" ht="16.5" customHeight="1" x14ac:dyDescent="0.3">
      <c r="F1638" s="15"/>
    </row>
    <row r="1639" spans="6:6" ht="16.5" customHeight="1" x14ac:dyDescent="0.3">
      <c r="F1639" s="15"/>
    </row>
    <row r="1640" spans="6:6" ht="16.5" customHeight="1" x14ac:dyDescent="0.3">
      <c r="F1640" s="15"/>
    </row>
    <row r="1641" spans="6:6" ht="16.5" customHeight="1" x14ac:dyDescent="0.3">
      <c r="F1641" s="15"/>
    </row>
    <row r="1642" spans="6:6" ht="16.5" customHeight="1" x14ac:dyDescent="0.3">
      <c r="F1642" s="15"/>
    </row>
    <row r="1643" spans="6:6" ht="16.5" customHeight="1" x14ac:dyDescent="0.3">
      <c r="F1643" s="15"/>
    </row>
    <row r="1644" spans="6:6" ht="16.5" customHeight="1" x14ac:dyDescent="0.3">
      <c r="F1644" s="15"/>
    </row>
    <row r="1645" spans="6:6" ht="16.5" customHeight="1" x14ac:dyDescent="0.3">
      <c r="F1645" s="15"/>
    </row>
    <row r="1646" spans="6:6" ht="16.5" customHeight="1" x14ac:dyDescent="0.3">
      <c r="F1646" s="15"/>
    </row>
    <row r="1647" spans="6:6" ht="16.5" customHeight="1" x14ac:dyDescent="0.3">
      <c r="F1647" s="15"/>
    </row>
    <row r="1648" spans="6:6" ht="16.5" customHeight="1" x14ac:dyDescent="0.3">
      <c r="F1648" s="15"/>
    </row>
    <row r="1649" spans="6:6" ht="16.5" customHeight="1" x14ac:dyDescent="0.3">
      <c r="F1649" s="15"/>
    </row>
    <row r="1650" spans="6:6" ht="16.5" customHeight="1" x14ac:dyDescent="0.3">
      <c r="F1650" s="15"/>
    </row>
    <row r="1651" spans="6:6" ht="16.5" customHeight="1" x14ac:dyDescent="0.3">
      <c r="F1651" s="15"/>
    </row>
    <row r="1652" spans="6:6" ht="16.5" customHeight="1" x14ac:dyDescent="0.3">
      <c r="F1652" s="15"/>
    </row>
    <row r="1653" spans="6:6" ht="16.5" customHeight="1" x14ac:dyDescent="0.3">
      <c r="F1653" s="15"/>
    </row>
    <row r="1654" spans="6:6" ht="16.5" customHeight="1" x14ac:dyDescent="0.3">
      <c r="F1654" s="15"/>
    </row>
    <row r="1655" spans="6:6" ht="16.5" customHeight="1" x14ac:dyDescent="0.3">
      <c r="F1655" s="15"/>
    </row>
    <row r="1656" spans="6:6" ht="16.5" customHeight="1" x14ac:dyDescent="0.3">
      <c r="F1656" s="15"/>
    </row>
    <row r="1657" spans="6:6" ht="16.5" customHeight="1" x14ac:dyDescent="0.3">
      <c r="F1657" s="15"/>
    </row>
    <row r="1658" spans="6:6" ht="16.5" customHeight="1" x14ac:dyDescent="0.3">
      <c r="F1658" s="15"/>
    </row>
    <row r="1659" spans="6:6" ht="16.5" customHeight="1" x14ac:dyDescent="0.3">
      <c r="F1659" s="15"/>
    </row>
    <row r="1660" spans="6:6" ht="16.5" customHeight="1" x14ac:dyDescent="0.3">
      <c r="F1660" s="15"/>
    </row>
    <row r="1661" spans="6:6" ht="16.5" customHeight="1" x14ac:dyDescent="0.3">
      <c r="F1661" s="15"/>
    </row>
    <row r="1662" spans="6:6" ht="16.5" customHeight="1" x14ac:dyDescent="0.3">
      <c r="F1662" s="15"/>
    </row>
    <row r="1663" spans="6:6" ht="16.5" customHeight="1" x14ac:dyDescent="0.3">
      <c r="F1663" s="15"/>
    </row>
    <row r="1664" spans="6:6" ht="16.5" customHeight="1" x14ac:dyDescent="0.3">
      <c r="F1664" s="15"/>
    </row>
    <row r="1665" spans="6:6" ht="16.5" customHeight="1" x14ac:dyDescent="0.3">
      <c r="F1665" s="15"/>
    </row>
    <row r="1666" spans="6:6" ht="16.5" customHeight="1" x14ac:dyDescent="0.3">
      <c r="F1666" s="15"/>
    </row>
    <row r="1667" spans="6:6" ht="16.5" customHeight="1" x14ac:dyDescent="0.3">
      <c r="F1667" s="15"/>
    </row>
    <row r="1668" spans="6:6" ht="16.5" customHeight="1" x14ac:dyDescent="0.3">
      <c r="F1668" s="15"/>
    </row>
    <row r="1669" spans="6:6" ht="16.5" customHeight="1" x14ac:dyDescent="0.3">
      <c r="F1669" s="15"/>
    </row>
    <row r="1670" spans="6:6" ht="16.5" customHeight="1" x14ac:dyDescent="0.3">
      <c r="F1670" s="15"/>
    </row>
    <row r="1671" spans="6:6" ht="16.5" customHeight="1" x14ac:dyDescent="0.3">
      <c r="F1671" s="15"/>
    </row>
    <row r="1672" spans="6:6" ht="16.5" customHeight="1" x14ac:dyDescent="0.3">
      <c r="F1672" s="15"/>
    </row>
    <row r="1673" spans="6:6" ht="16.5" customHeight="1" x14ac:dyDescent="0.3">
      <c r="F1673" s="15"/>
    </row>
    <row r="1674" spans="6:6" ht="16.5" customHeight="1" x14ac:dyDescent="0.3">
      <c r="F1674" s="15"/>
    </row>
    <row r="1675" spans="6:6" ht="16.5" customHeight="1" x14ac:dyDescent="0.3">
      <c r="F1675" s="15"/>
    </row>
    <row r="1676" spans="6:6" ht="16.5" customHeight="1" x14ac:dyDescent="0.3">
      <c r="F1676" s="15"/>
    </row>
    <row r="1677" spans="6:6" ht="16.5" customHeight="1" x14ac:dyDescent="0.3">
      <c r="F1677" s="15"/>
    </row>
    <row r="1678" spans="6:6" ht="16.5" customHeight="1" x14ac:dyDescent="0.3">
      <c r="F1678" s="15"/>
    </row>
    <row r="1679" spans="6:6" ht="16.5" customHeight="1" x14ac:dyDescent="0.3">
      <c r="F1679" s="15"/>
    </row>
    <row r="1680" spans="6:6" ht="16.5" customHeight="1" x14ac:dyDescent="0.3">
      <c r="F1680" s="15"/>
    </row>
    <row r="1681" spans="6:6" ht="16.5" customHeight="1" x14ac:dyDescent="0.3">
      <c r="F1681" s="15"/>
    </row>
    <row r="1682" spans="6:6" ht="16.5" customHeight="1" x14ac:dyDescent="0.3">
      <c r="F1682" s="15"/>
    </row>
    <row r="1683" spans="6:6" ht="16.5" customHeight="1" x14ac:dyDescent="0.3">
      <c r="F1683" s="15"/>
    </row>
    <row r="1684" spans="6:6" ht="16.5" customHeight="1" x14ac:dyDescent="0.3">
      <c r="F1684" s="15"/>
    </row>
    <row r="1685" spans="6:6" ht="16.5" customHeight="1" x14ac:dyDescent="0.3">
      <c r="F1685" s="15"/>
    </row>
    <row r="1686" spans="6:6" ht="16.5" customHeight="1" x14ac:dyDescent="0.3">
      <c r="F1686" s="15"/>
    </row>
    <row r="1687" spans="6:6" ht="16.5" customHeight="1" x14ac:dyDescent="0.3">
      <c r="F1687" s="15"/>
    </row>
    <row r="1688" spans="6:6" ht="16.5" customHeight="1" x14ac:dyDescent="0.3">
      <c r="F1688" s="15"/>
    </row>
    <row r="1689" spans="6:6" ht="16.5" customHeight="1" x14ac:dyDescent="0.3">
      <c r="F1689" s="15"/>
    </row>
  </sheetData>
  <mergeCells count="7">
    <mergeCell ref="A18:C18"/>
    <mergeCell ref="B6:D6"/>
    <mergeCell ref="A7:J7"/>
    <mergeCell ref="A1:J1"/>
    <mergeCell ref="B3:D3"/>
    <mergeCell ref="B4:D4"/>
    <mergeCell ref="B5:D5"/>
  </mergeCells>
  <phoneticPr fontId="1" type="noConversion"/>
  <conditionalFormatting sqref="E9:E14">
    <cfRule type="cellIs" dxfId="0" priority="5" operator="lessThan">
      <formula>$E$5</formula>
    </cfRule>
  </conditionalFormatting>
  <pageMargins left="0.70866141732283472" right="0.70866141732283472" top="0.74803149606299213" bottom="0.74803149606299213" header="0.31496062992125984" footer="0.31496062992125984"/>
  <pageSetup paperSize="9" scale="7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16"/>
  <sheetViews>
    <sheetView zoomScale="90" zoomScaleNormal="90" workbookViewId="0">
      <selection activeCell="B6" sqref="B6:D6"/>
    </sheetView>
  </sheetViews>
  <sheetFormatPr defaultRowHeight="16.5" x14ac:dyDescent="0.3"/>
  <cols>
    <col min="1" max="2" width="13.125" customWidth="1"/>
    <col min="3" max="3" width="16.75" customWidth="1"/>
    <col min="4" max="4" width="28.5" bestFit="1" customWidth="1"/>
    <col min="5" max="5" width="28.5" customWidth="1"/>
    <col min="6" max="6" width="83.75" customWidth="1"/>
    <col min="7" max="7" width="18.625" customWidth="1"/>
  </cols>
  <sheetData>
    <row r="1" spans="1:17" s="13" customFormat="1" ht="25.5" customHeight="1" x14ac:dyDescent="0.3">
      <c r="A1" s="163" t="s">
        <v>63</v>
      </c>
      <c r="B1" s="163"/>
      <c r="C1" s="163"/>
      <c r="D1" s="163"/>
      <c r="E1" s="163"/>
      <c r="F1" s="163"/>
      <c r="G1" s="163"/>
      <c r="H1" s="40"/>
      <c r="I1" s="19"/>
      <c r="J1" s="19"/>
      <c r="K1" s="19"/>
      <c r="L1" s="19"/>
    </row>
    <row r="2" spans="1:17" s="13" customFormat="1" ht="16.5" customHeight="1" x14ac:dyDescent="0.3">
      <c r="A2" s="14"/>
      <c r="B2" s="14"/>
      <c r="C2" s="14"/>
      <c r="D2" s="14"/>
      <c r="E2" s="14"/>
      <c r="F2" s="14"/>
      <c r="G2" s="14"/>
      <c r="H2" s="15"/>
    </row>
    <row r="3" spans="1:17" s="13" customFormat="1" ht="16.5" customHeight="1" x14ac:dyDescent="0.3">
      <c r="A3" s="32" t="s">
        <v>29</v>
      </c>
      <c r="B3" s="154" t="s">
        <v>28</v>
      </c>
      <c r="C3" s="155"/>
      <c r="D3" s="156"/>
      <c r="E3" s="14"/>
      <c r="F3" s="14"/>
      <c r="G3" s="14"/>
      <c r="H3" s="15"/>
    </row>
    <row r="4" spans="1:17" s="13" customFormat="1" ht="16.5" customHeight="1" x14ac:dyDescent="0.3">
      <c r="A4" s="37" t="s">
        <v>25</v>
      </c>
      <c r="B4" s="166" t="e">
        <f>'서버 상태'!#REF!</f>
        <v>#REF!</v>
      </c>
      <c r="C4" s="212"/>
      <c r="D4" s="212"/>
      <c r="E4" s="94"/>
      <c r="F4" s="14"/>
      <c r="G4" s="14"/>
      <c r="H4" s="15"/>
    </row>
    <row r="5" spans="1:17" s="13" customFormat="1" ht="16.5" customHeight="1" x14ac:dyDescent="0.3">
      <c r="A5" s="37" t="s">
        <v>26</v>
      </c>
      <c r="B5" s="212" t="e">
        <f>'서버 상태'!#REF!</f>
        <v>#REF!</v>
      </c>
      <c r="C5" s="212"/>
      <c r="D5" s="212"/>
      <c r="E5" s="94"/>
      <c r="F5" s="92"/>
      <c r="G5" s="92"/>
      <c r="H5" s="92"/>
      <c r="I5" s="92"/>
      <c r="J5" s="92"/>
      <c r="K5" s="92"/>
      <c r="L5" s="92"/>
      <c r="M5" s="92"/>
      <c r="N5" s="92"/>
      <c r="O5" s="92"/>
      <c r="P5" s="92"/>
      <c r="Q5" s="92"/>
    </row>
    <row r="6" spans="1:17" s="13" customFormat="1" ht="16.5" customHeight="1" x14ac:dyDescent="0.3">
      <c r="A6" s="37" t="s">
        <v>27</v>
      </c>
      <c r="B6" s="166" t="e">
        <f>'서버 상태'!#REF!</f>
        <v>#REF!</v>
      </c>
      <c r="C6" s="212"/>
      <c r="D6" s="212"/>
      <c r="E6" s="94"/>
      <c r="F6" s="14"/>
      <c r="G6" s="14"/>
      <c r="H6" s="15"/>
    </row>
    <row r="7" spans="1:17" s="13" customFormat="1" ht="16.5" customHeight="1" x14ac:dyDescent="0.3">
      <c r="A7" s="215"/>
      <c r="B7" s="215"/>
      <c r="C7" s="215"/>
      <c r="D7" s="215"/>
      <c r="E7" s="215"/>
      <c r="F7" s="215"/>
      <c r="G7" s="215"/>
    </row>
    <row r="8" spans="1:17" s="13" customFormat="1" ht="16.5" customHeight="1" x14ac:dyDescent="0.3">
      <c r="A8" s="24" t="s">
        <v>30</v>
      </c>
      <c r="B8" s="24" t="s">
        <v>24</v>
      </c>
      <c r="C8" s="24" t="s">
        <v>323</v>
      </c>
      <c r="D8" s="24" t="s">
        <v>64</v>
      </c>
      <c r="E8" s="24" t="s">
        <v>59</v>
      </c>
      <c r="F8" s="24" t="s">
        <v>62</v>
      </c>
      <c r="G8" s="24" t="s">
        <v>66</v>
      </c>
    </row>
    <row r="9" spans="1:17" s="13" customFormat="1" ht="18" customHeight="1" x14ac:dyDescent="0.3">
      <c r="A9" s="33" t="s">
        <v>120</v>
      </c>
      <c r="B9" s="18" t="s">
        <v>95</v>
      </c>
      <c r="C9" s="98" t="s">
        <v>345</v>
      </c>
      <c r="D9" s="18" t="s">
        <v>128</v>
      </c>
      <c r="E9" s="95" t="s">
        <v>346</v>
      </c>
      <c r="F9" s="60" t="s">
        <v>126</v>
      </c>
      <c r="G9" s="18"/>
    </row>
    <row r="10" spans="1:17" s="13" customFormat="1" ht="16.5" customHeight="1" x14ac:dyDescent="0.3">
      <c r="A10" s="33" t="s">
        <v>120</v>
      </c>
      <c r="B10" s="18" t="s">
        <v>95</v>
      </c>
      <c r="C10" s="98" t="s">
        <v>345</v>
      </c>
      <c r="D10" s="18" t="s">
        <v>122</v>
      </c>
      <c r="E10" s="96" t="s">
        <v>346</v>
      </c>
      <c r="F10" s="18" t="s">
        <v>127</v>
      </c>
      <c r="G10" s="18"/>
    </row>
    <row r="11" spans="1:17" x14ac:dyDescent="0.3">
      <c r="A11" s="33" t="s">
        <v>324</v>
      </c>
      <c r="B11" s="18" t="s">
        <v>95</v>
      </c>
      <c r="C11" s="33" t="s">
        <v>325</v>
      </c>
      <c r="D11" s="18" t="s">
        <v>326</v>
      </c>
      <c r="E11" s="95" t="s">
        <v>346</v>
      </c>
      <c r="F11" s="18" t="s">
        <v>327</v>
      </c>
      <c r="G11" s="97"/>
    </row>
    <row r="12" spans="1:17" x14ac:dyDescent="0.3">
      <c r="A12" s="33" t="s">
        <v>324</v>
      </c>
      <c r="B12" s="18" t="s">
        <v>95</v>
      </c>
      <c r="C12" s="33" t="s">
        <v>325</v>
      </c>
      <c r="D12" s="18" t="s">
        <v>343</v>
      </c>
      <c r="E12" s="95" t="s">
        <v>346</v>
      </c>
      <c r="F12" s="18" t="s">
        <v>344</v>
      </c>
      <c r="G12" s="97"/>
    </row>
    <row r="13" spans="1:17" x14ac:dyDescent="0.3">
      <c r="A13" s="33" t="s">
        <v>114</v>
      </c>
      <c r="B13" s="18" t="s">
        <v>104</v>
      </c>
      <c r="C13" s="33" t="s">
        <v>325</v>
      </c>
      <c r="D13" s="18" t="s">
        <v>326</v>
      </c>
      <c r="E13" s="95" t="s">
        <v>346</v>
      </c>
      <c r="F13" s="18" t="s">
        <v>327</v>
      </c>
      <c r="G13" s="97"/>
    </row>
    <row r="14" spans="1:17" x14ac:dyDescent="0.3">
      <c r="A14" s="33" t="s">
        <v>114</v>
      </c>
      <c r="B14" s="18" t="s">
        <v>104</v>
      </c>
      <c r="C14" s="33" t="s">
        <v>325</v>
      </c>
      <c r="D14" s="18" t="s">
        <v>343</v>
      </c>
      <c r="E14" s="95" t="s">
        <v>346</v>
      </c>
      <c r="F14" s="18" t="s">
        <v>344</v>
      </c>
      <c r="G14" s="97"/>
    </row>
    <row r="15" spans="1:17" x14ac:dyDescent="0.3">
      <c r="A15" s="33" t="s">
        <v>324</v>
      </c>
      <c r="B15" s="18" t="s">
        <v>104</v>
      </c>
      <c r="C15" s="33" t="s">
        <v>338</v>
      </c>
      <c r="D15" s="18" t="s">
        <v>339</v>
      </c>
      <c r="E15" s="95" t="s">
        <v>346</v>
      </c>
      <c r="F15" s="18" t="s">
        <v>340</v>
      </c>
      <c r="G15" s="97"/>
    </row>
    <row r="16" spans="1:17" x14ac:dyDescent="0.3">
      <c r="E16" s="13" t="s">
        <v>328</v>
      </c>
    </row>
  </sheetData>
  <mergeCells count="6">
    <mergeCell ref="A7:G7"/>
    <mergeCell ref="A1:G1"/>
    <mergeCell ref="B3:D3"/>
    <mergeCell ref="B4:D4"/>
    <mergeCell ref="B5:D5"/>
    <mergeCell ref="B6:D6"/>
  </mergeCells>
  <phoneticPr fontId="1" type="noConversion"/>
  <pageMargins left="0.70866141732283472" right="0.70866141732283472" top="0.74803149606299213" bottom="0.74803149606299213" header="0.31496062992125984" footer="0.31496062992125984"/>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76"/>
  <sheetViews>
    <sheetView topLeftCell="A4" zoomScale="70" zoomScaleNormal="70" workbookViewId="0">
      <pane ySplit="1" topLeftCell="A38" activePane="bottomLeft" state="frozen"/>
      <selection activeCell="K15" sqref="K15"/>
      <selection pane="bottomLeft" activeCell="K15" sqref="K15"/>
    </sheetView>
  </sheetViews>
  <sheetFormatPr defaultRowHeight="16.5" x14ac:dyDescent="0.3"/>
  <cols>
    <col min="1" max="1" width="16.875" style="47" bestFit="1" customWidth="1"/>
    <col min="2" max="2" width="20.625" style="47" customWidth="1"/>
    <col min="3" max="3" width="6.25" style="86" customWidth="1"/>
    <col min="4" max="4" width="10.125" style="47" customWidth="1"/>
    <col min="5" max="5" width="65" style="47" bestFit="1" customWidth="1"/>
    <col min="6" max="6" width="6.375" style="47" customWidth="1"/>
    <col min="7" max="7" width="14" style="47" customWidth="1"/>
    <col min="8" max="8" width="9" style="47"/>
    <col min="9" max="9" width="38.75" style="47" customWidth="1"/>
    <col min="10" max="255" width="9" style="47"/>
    <col min="256" max="256" width="3.625" style="47" customWidth="1"/>
    <col min="257" max="257" width="9.875" style="47" bestFit="1" customWidth="1"/>
    <col min="258" max="258" width="16.875" style="47" customWidth="1"/>
    <col min="259" max="259" width="6.25" style="47" customWidth="1"/>
    <col min="260" max="260" width="10.125" style="47" customWidth="1"/>
    <col min="261" max="261" width="65" style="47" bestFit="1" customWidth="1"/>
    <col min="262" max="262" width="5.375" style="47" customWidth="1"/>
    <col min="263" max="263" width="14" style="47" customWidth="1"/>
    <col min="264" max="264" width="9" style="47"/>
    <col min="265" max="265" width="38.5" style="47" customWidth="1"/>
    <col min="266" max="511" width="9" style="47"/>
    <col min="512" max="512" width="3.625" style="47" customWidth="1"/>
    <col min="513" max="513" width="9.875" style="47" bestFit="1" customWidth="1"/>
    <col min="514" max="514" width="16.875" style="47" customWidth="1"/>
    <col min="515" max="515" width="6.25" style="47" customWidth="1"/>
    <col min="516" max="516" width="10.125" style="47" customWidth="1"/>
    <col min="517" max="517" width="65" style="47" bestFit="1" customWidth="1"/>
    <col min="518" max="518" width="5.375" style="47" customWidth="1"/>
    <col min="519" max="519" width="14" style="47" customWidth="1"/>
    <col min="520" max="520" width="9" style="47"/>
    <col min="521" max="521" width="38.5" style="47" customWidth="1"/>
    <col min="522" max="767" width="9" style="47"/>
    <col min="768" max="768" width="3.625" style="47" customWidth="1"/>
    <col min="769" max="769" width="9.875" style="47" bestFit="1" customWidth="1"/>
    <col min="770" max="770" width="16.875" style="47" customWidth="1"/>
    <col min="771" max="771" width="6.25" style="47" customWidth="1"/>
    <col min="772" max="772" width="10.125" style="47" customWidth="1"/>
    <col min="773" max="773" width="65" style="47" bestFit="1" customWidth="1"/>
    <col min="774" max="774" width="5.375" style="47" customWidth="1"/>
    <col min="775" max="775" width="14" style="47" customWidth="1"/>
    <col min="776" max="776" width="9" style="47"/>
    <col min="777" max="777" width="38.5" style="47" customWidth="1"/>
    <col min="778" max="1023" width="9" style="47"/>
    <col min="1024" max="1024" width="3.625" style="47" customWidth="1"/>
    <col min="1025" max="1025" width="9.875" style="47" bestFit="1" customWidth="1"/>
    <col min="1026" max="1026" width="16.875" style="47" customWidth="1"/>
    <col min="1027" max="1027" width="6.25" style="47" customWidth="1"/>
    <col min="1028" max="1028" width="10.125" style="47" customWidth="1"/>
    <col min="1029" max="1029" width="65" style="47" bestFit="1" customWidth="1"/>
    <col min="1030" max="1030" width="5.375" style="47" customWidth="1"/>
    <col min="1031" max="1031" width="14" style="47" customWidth="1"/>
    <col min="1032" max="1032" width="9" style="47"/>
    <col min="1033" max="1033" width="38.5" style="47" customWidth="1"/>
    <col min="1034" max="1279" width="9" style="47"/>
    <col min="1280" max="1280" width="3.625" style="47" customWidth="1"/>
    <col min="1281" max="1281" width="9.875" style="47" bestFit="1" customWidth="1"/>
    <col min="1282" max="1282" width="16.875" style="47" customWidth="1"/>
    <col min="1283" max="1283" width="6.25" style="47" customWidth="1"/>
    <col min="1284" max="1284" width="10.125" style="47" customWidth="1"/>
    <col min="1285" max="1285" width="65" style="47" bestFit="1" customWidth="1"/>
    <col min="1286" max="1286" width="5.375" style="47" customWidth="1"/>
    <col min="1287" max="1287" width="14" style="47" customWidth="1"/>
    <col min="1288" max="1288" width="9" style="47"/>
    <col min="1289" max="1289" width="38.5" style="47" customWidth="1"/>
    <col min="1290" max="1535" width="9" style="47"/>
    <col min="1536" max="1536" width="3.625" style="47" customWidth="1"/>
    <col min="1537" max="1537" width="9.875" style="47" bestFit="1" customWidth="1"/>
    <col min="1538" max="1538" width="16.875" style="47" customWidth="1"/>
    <col min="1539" max="1539" width="6.25" style="47" customWidth="1"/>
    <col min="1540" max="1540" width="10.125" style="47" customWidth="1"/>
    <col min="1541" max="1541" width="65" style="47" bestFit="1" customWidth="1"/>
    <col min="1542" max="1542" width="5.375" style="47" customWidth="1"/>
    <col min="1543" max="1543" width="14" style="47" customWidth="1"/>
    <col min="1544" max="1544" width="9" style="47"/>
    <col min="1545" max="1545" width="38.5" style="47" customWidth="1"/>
    <col min="1546" max="1791" width="9" style="47"/>
    <col min="1792" max="1792" width="3.625" style="47" customWidth="1"/>
    <col min="1793" max="1793" width="9.875" style="47" bestFit="1" customWidth="1"/>
    <col min="1794" max="1794" width="16.875" style="47" customWidth="1"/>
    <col min="1795" max="1795" width="6.25" style="47" customWidth="1"/>
    <col min="1796" max="1796" width="10.125" style="47" customWidth="1"/>
    <col min="1797" max="1797" width="65" style="47" bestFit="1" customWidth="1"/>
    <col min="1798" max="1798" width="5.375" style="47" customWidth="1"/>
    <col min="1799" max="1799" width="14" style="47" customWidth="1"/>
    <col min="1800" max="1800" width="9" style="47"/>
    <col min="1801" max="1801" width="38.5" style="47" customWidth="1"/>
    <col min="1802" max="2047" width="9" style="47"/>
    <col min="2048" max="2048" width="3.625" style="47" customWidth="1"/>
    <col min="2049" max="2049" width="9.875" style="47" bestFit="1" customWidth="1"/>
    <col min="2050" max="2050" width="16.875" style="47" customWidth="1"/>
    <col min="2051" max="2051" width="6.25" style="47" customWidth="1"/>
    <col min="2052" max="2052" width="10.125" style="47" customWidth="1"/>
    <col min="2053" max="2053" width="65" style="47" bestFit="1" customWidth="1"/>
    <col min="2054" max="2054" width="5.375" style="47" customWidth="1"/>
    <col min="2055" max="2055" width="14" style="47" customWidth="1"/>
    <col min="2056" max="2056" width="9" style="47"/>
    <col min="2057" max="2057" width="38.5" style="47" customWidth="1"/>
    <col min="2058" max="2303" width="9" style="47"/>
    <col min="2304" max="2304" width="3.625" style="47" customWidth="1"/>
    <col min="2305" max="2305" width="9.875" style="47" bestFit="1" customWidth="1"/>
    <col min="2306" max="2306" width="16.875" style="47" customWidth="1"/>
    <col min="2307" max="2307" width="6.25" style="47" customWidth="1"/>
    <col min="2308" max="2308" width="10.125" style="47" customWidth="1"/>
    <col min="2309" max="2309" width="65" style="47" bestFit="1" customWidth="1"/>
    <col min="2310" max="2310" width="5.375" style="47" customWidth="1"/>
    <col min="2311" max="2311" width="14" style="47" customWidth="1"/>
    <col min="2312" max="2312" width="9" style="47"/>
    <col min="2313" max="2313" width="38.5" style="47" customWidth="1"/>
    <col min="2314" max="2559" width="9" style="47"/>
    <col min="2560" max="2560" width="3.625" style="47" customWidth="1"/>
    <col min="2561" max="2561" width="9.875" style="47" bestFit="1" customWidth="1"/>
    <col min="2562" max="2562" width="16.875" style="47" customWidth="1"/>
    <col min="2563" max="2563" width="6.25" style="47" customWidth="1"/>
    <col min="2564" max="2564" width="10.125" style="47" customWidth="1"/>
    <col min="2565" max="2565" width="65" style="47" bestFit="1" customWidth="1"/>
    <col min="2566" max="2566" width="5.375" style="47" customWidth="1"/>
    <col min="2567" max="2567" width="14" style="47" customWidth="1"/>
    <col min="2568" max="2568" width="9" style="47"/>
    <col min="2569" max="2569" width="38.5" style="47" customWidth="1"/>
    <col min="2570" max="2815" width="9" style="47"/>
    <col min="2816" max="2816" width="3.625" style="47" customWidth="1"/>
    <col min="2817" max="2817" width="9.875" style="47" bestFit="1" customWidth="1"/>
    <col min="2818" max="2818" width="16.875" style="47" customWidth="1"/>
    <col min="2819" max="2819" width="6.25" style="47" customWidth="1"/>
    <col min="2820" max="2820" width="10.125" style="47" customWidth="1"/>
    <col min="2821" max="2821" width="65" style="47" bestFit="1" customWidth="1"/>
    <col min="2822" max="2822" width="5.375" style="47" customWidth="1"/>
    <col min="2823" max="2823" width="14" style="47" customWidth="1"/>
    <col min="2824" max="2824" width="9" style="47"/>
    <col min="2825" max="2825" width="38.5" style="47" customWidth="1"/>
    <col min="2826" max="3071" width="9" style="47"/>
    <col min="3072" max="3072" width="3.625" style="47" customWidth="1"/>
    <col min="3073" max="3073" width="9.875" style="47" bestFit="1" customWidth="1"/>
    <col min="3074" max="3074" width="16.875" style="47" customWidth="1"/>
    <col min="3075" max="3075" width="6.25" style="47" customWidth="1"/>
    <col min="3076" max="3076" width="10.125" style="47" customWidth="1"/>
    <col min="3077" max="3077" width="65" style="47" bestFit="1" customWidth="1"/>
    <col min="3078" max="3078" width="5.375" style="47" customWidth="1"/>
    <col min="3079" max="3079" width="14" style="47" customWidth="1"/>
    <col min="3080" max="3080" width="9" style="47"/>
    <col min="3081" max="3081" width="38.5" style="47" customWidth="1"/>
    <col min="3082" max="3327" width="9" style="47"/>
    <col min="3328" max="3328" width="3.625" style="47" customWidth="1"/>
    <col min="3329" max="3329" width="9.875" style="47" bestFit="1" customWidth="1"/>
    <col min="3330" max="3330" width="16.875" style="47" customWidth="1"/>
    <col min="3331" max="3331" width="6.25" style="47" customWidth="1"/>
    <col min="3332" max="3332" width="10.125" style="47" customWidth="1"/>
    <col min="3333" max="3333" width="65" style="47" bestFit="1" customWidth="1"/>
    <col min="3334" max="3334" width="5.375" style="47" customWidth="1"/>
    <col min="3335" max="3335" width="14" style="47" customWidth="1"/>
    <col min="3336" max="3336" width="9" style="47"/>
    <col min="3337" max="3337" width="38.5" style="47" customWidth="1"/>
    <col min="3338" max="3583" width="9" style="47"/>
    <col min="3584" max="3584" width="3.625" style="47" customWidth="1"/>
    <col min="3585" max="3585" width="9.875" style="47" bestFit="1" customWidth="1"/>
    <col min="3586" max="3586" width="16.875" style="47" customWidth="1"/>
    <col min="3587" max="3587" width="6.25" style="47" customWidth="1"/>
    <col min="3588" max="3588" width="10.125" style="47" customWidth="1"/>
    <col min="3589" max="3589" width="65" style="47" bestFit="1" customWidth="1"/>
    <col min="3590" max="3590" width="5.375" style="47" customWidth="1"/>
    <col min="3591" max="3591" width="14" style="47" customWidth="1"/>
    <col min="3592" max="3592" width="9" style="47"/>
    <col min="3593" max="3593" width="38.5" style="47" customWidth="1"/>
    <col min="3594" max="3839" width="9" style="47"/>
    <col min="3840" max="3840" width="3.625" style="47" customWidth="1"/>
    <col min="3841" max="3841" width="9.875" style="47" bestFit="1" customWidth="1"/>
    <col min="3842" max="3842" width="16.875" style="47" customWidth="1"/>
    <col min="3843" max="3843" width="6.25" style="47" customWidth="1"/>
    <col min="3844" max="3844" width="10.125" style="47" customWidth="1"/>
    <col min="3845" max="3845" width="65" style="47" bestFit="1" customWidth="1"/>
    <col min="3846" max="3846" width="5.375" style="47" customWidth="1"/>
    <col min="3847" max="3847" width="14" style="47" customWidth="1"/>
    <col min="3848" max="3848" width="9" style="47"/>
    <col min="3849" max="3849" width="38.5" style="47" customWidth="1"/>
    <col min="3850" max="4095" width="9" style="47"/>
    <col min="4096" max="4096" width="3.625" style="47" customWidth="1"/>
    <col min="4097" max="4097" width="9.875" style="47" bestFit="1" customWidth="1"/>
    <col min="4098" max="4098" width="16.875" style="47" customWidth="1"/>
    <col min="4099" max="4099" width="6.25" style="47" customWidth="1"/>
    <col min="4100" max="4100" width="10.125" style="47" customWidth="1"/>
    <col min="4101" max="4101" width="65" style="47" bestFit="1" customWidth="1"/>
    <col min="4102" max="4102" width="5.375" style="47" customWidth="1"/>
    <col min="4103" max="4103" width="14" style="47" customWidth="1"/>
    <col min="4104" max="4104" width="9" style="47"/>
    <col min="4105" max="4105" width="38.5" style="47" customWidth="1"/>
    <col min="4106" max="4351" width="9" style="47"/>
    <col min="4352" max="4352" width="3.625" style="47" customWidth="1"/>
    <col min="4353" max="4353" width="9.875" style="47" bestFit="1" customWidth="1"/>
    <col min="4354" max="4354" width="16.875" style="47" customWidth="1"/>
    <col min="4355" max="4355" width="6.25" style="47" customWidth="1"/>
    <col min="4356" max="4356" width="10.125" style="47" customWidth="1"/>
    <col min="4357" max="4357" width="65" style="47" bestFit="1" customWidth="1"/>
    <col min="4358" max="4358" width="5.375" style="47" customWidth="1"/>
    <col min="4359" max="4359" width="14" style="47" customWidth="1"/>
    <col min="4360" max="4360" width="9" style="47"/>
    <col min="4361" max="4361" width="38.5" style="47" customWidth="1"/>
    <col min="4362" max="4607" width="9" style="47"/>
    <col min="4608" max="4608" width="3.625" style="47" customWidth="1"/>
    <col min="4609" max="4609" width="9.875" style="47" bestFit="1" customWidth="1"/>
    <col min="4610" max="4610" width="16.875" style="47" customWidth="1"/>
    <col min="4611" max="4611" width="6.25" style="47" customWidth="1"/>
    <col min="4612" max="4612" width="10.125" style="47" customWidth="1"/>
    <col min="4613" max="4613" width="65" style="47" bestFit="1" customWidth="1"/>
    <col min="4614" max="4614" width="5.375" style="47" customWidth="1"/>
    <col min="4615" max="4615" width="14" style="47" customWidth="1"/>
    <col min="4616" max="4616" width="9" style="47"/>
    <col min="4617" max="4617" width="38.5" style="47" customWidth="1"/>
    <col min="4618" max="4863" width="9" style="47"/>
    <col min="4864" max="4864" width="3.625" style="47" customWidth="1"/>
    <col min="4865" max="4865" width="9.875" style="47" bestFit="1" customWidth="1"/>
    <col min="4866" max="4866" width="16.875" style="47" customWidth="1"/>
    <col min="4867" max="4867" width="6.25" style="47" customWidth="1"/>
    <col min="4868" max="4868" width="10.125" style="47" customWidth="1"/>
    <col min="4869" max="4869" width="65" style="47" bestFit="1" customWidth="1"/>
    <col min="4870" max="4870" width="5.375" style="47" customWidth="1"/>
    <col min="4871" max="4871" width="14" style="47" customWidth="1"/>
    <col min="4872" max="4872" width="9" style="47"/>
    <col min="4873" max="4873" width="38.5" style="47" customWidth="1"/>
    <col min="4874" max="5119" width="9" style="47"/>
    <col min="5120" max="5120" width="3.625" style="47" customWidth="1"/>
    <col min="5121" max="5121" width="9.875" style="47" bestFit="1" customWidth="1"/>
    <col min="5122" max="5122" width="16.875" style="47" customWidth="1"/>
    <col min="5123" max="5123" width="6.25" style="47" customWidth="1"/>
    <col min="5124" max="5124" width="10.125" style="47" customWidth="1"/>
    <col min="5125" max="5125" width="65" style="47" bestFit="1" customWidth="1"/>
    <col min="5126" max="5126" width="5.375" style="47" customWidth="1"/>
    <col min="5127" max="5127" width="14" style="47" customWidth="1"/>
    <col min="5128" max="5128" width="9" style="47"/>
    <col min="5129" max="5129" width="38.5" style="47" customWidth="1"/>
    <col min="5130" max="5375" width="9" style="47"/>
    <col min="5376" max="5376" width="3.625" style="47" customWidth="1"/>
    <col min="5377" max="5377" width="9.875" style="47" bestFit="1" customWidth="1"/>
    <col min="5378" max="5378" width="16.875" style="47" customWidth="1"/>
    <col min="5379" max="5379" width="6.25" style="47" customWidth="1"/>
    <col min="5380" max="5380" width="10.125" style="47" customWidth="1"/>
    <col min="5381" max="5381" width="65" style="47" bestFit="1" customWidth="1"/>
    <col min="5382" max="5382" width="5.375" style="47" customWidth="1"/>
    <col min="5383" max="5383" width="14" style="47" customWidth="1"/>
    <col min="5384" max="5384" width="9" style="47"/>
    <col min="5385" max="5385" width="38.5" style="47" customWidth="1"/>
    <col min="5386" max="5631" width="9" style="47"/>
    <col min="5632" max="5632" width="3.625" style="47" customWidth="1"/>
    <col min="5633" max="5633" width="9.875" style="47" bestFit="1" customWidth="1"/>
    <col min="5634" max="5634" width="16.875" style="47" customWidth="1"/>
    <col min="5635" max="5635" width="6.25" style="47" customWidth="1"/>
    <col min="5636" max="5636" width="10.125" style="47" customWidth="1"/>
    <col min="5637" max="5637" width="65" style="47" bestFit="1" customWidth="1"/>
    <col min="5638" max="5638" width="5.375" style="47" customWidth="1"/>
    <col min="5639" max="5639" width="14" style="47" customWidth="1"/>
    <col min="5640" max="5640" width="9" style="47"/>
    <col min="5641" max="5641" width="38.5" style="47" customWidth="1"/>
    <col min="5642" max="5887" width="9" style="47"/>
    <col min="5888" max="5888" width="3.625" style="47" customWidth="1"/>
    <col min="5889" max="5889" width="9.875" style="47" bestFit="1" customWidth="1"/>
    <col min="5890" max="5890" width="16.875" style="47" customWidth="1"/>
    <col min="5891" max="5891" width="6.25" style="47" customWidth="1"/>
    <col min="5892" max="5892" width="10.125" style="47" customWidth="1"/>
    <col min="5893" max="5893" width="65" style="47" bestFit="1" customWidth="1"/>
    <col min="5894" max="5894" width="5.375" style="47" customWidth="1"/>
    <col min="5895" max="5895" width="14" style="47" customWidth="1"/>
    <col min="5896" max="5896" width="9" style="47"/>
    <col min="5897" max="5897" width="38.5" style="47" customWidth="1"/>
    <col min="5898" max="6143" width="9" style="47"/>
    <col min="6144" max="6144" width="3.625" style="47" customWidth="1"/>
    <col min="6145" max="6145" width="9.875" style="47" bestFit="1" customWidth="1"/>
    <col min="6146" max="6146" width="16.875" style="47" customWidth="1"/>
    <col min="6147" max="6147" width="6.25" style="47" customWidth="1"/>
    <col min="6148" max="6148" width="10.125" style="47" customWidth="1"/>
    <col min="6149" max="6149" width="65" style="47" bestFit="1" customWidth="1"/>
    <col min="6150" max="6150" width="5.375" style="47" customWidth="1"/>
    <col min="6151" max="6151" width="14" style="47" customWidth="1"/>
    <col min="6152" max="6152" width="9" style="47"/>
    <col min="6153" max="6153" width="38.5" style="47" customWidth="1"/>
    <col min="6154" max="6399" width="9" style="47"/>
    <col min="6400" max="6400" width="3.625" style="47" customWidth="1"/>
    <col min="6401" max="6401" width="9.875" style="47" bestFit="1" customWidth="1"/>
    <col min="6402" max="6402" width="16.875" style="47" customWidth="1"/>
    <col min="6403" max="6403" width="6.25" style="47" customWidth="1"/>
    <col min="6404" max="6404" width="10.125" style="47" customWidth="1"/>
    <col min="6405" max="6405" width="65" style="47" bestFit="1" customWidth="1"/>
    <col min="6406" max="6406" width="5.375" style="47" customWidth="1"/>
    <col min="6407" max="6407" width="14" style="47" customWidth="1"/>
    <col min="6408" max="6408" width="9" style="47"/>
    <col min="6409" max="6409" width="38.5" style="47" customWidth="1"/>
    <col min="6410" max="6655" width="9" style="47"/>
    <col min="6656" max="6656" width="3.625" style="47" customWidth="1"/>
    <col min="6657" max="6657" width="9.875" style="47" bestFit="1" customWidth="1"/>
    <col min="6658" max="6658" width="16.875" style="47" customWidth="1"/>
    <col min="6659" max="6659" width="6.25" style="47" customWidth="1"/>
    <col min="6660" max="6660" width="10.125" style="47" customWidth="1"/>
    <col min="6661" max="6661" width="65" style="47" bestFit="1" customWidth="1"/>
    <col min="6662" max="6662" width="5.375" style="47" customWidth="1"/>
    <col min="6663" max="6663" width="14" style="47" customWidth="1"/>
    <col min="6664" max="6664" width="9" style="47"/>
    <col min="6665" max="6665" width="38.5" style="47" customWidth="1"/>
    <col min="6666" max="6911" width="9" style="47"/>
    <col min="6912" max="6912" width="3.625" style="47" customWidth="1"/>
    <col min="6913" max="6913" width="9.875" style="47" bestFit="1" customWidth="1"/>
    <col min="6914" max="6914" width="16.875" style="47" customWidth="1"/>
    <col min="6915" max="6915" width="6.25" style="47" customWidth="1"/>
    <col min="6916" max="6916" width="10.125" style="47" customWidth="1"/>
    <col min="6917" max="6917" width="65" style="47" bestFit="1" customWidth="1"/>
    <col min="6918" max="6918" width="5.375" style="47" customWidth="1"/>
    <col min="6919" max="6919" width="14" style="47" customWidth="1"/>
    <col min="6920" max="6920" width="9" style="47"/>
    <col min="6921" max="6921" width="38.5" style="47" customWidth="1"/>
    <col min="6922" max="7167" width="9" style="47"/>
    <col min="7168" max="7168" width="3.625" style="47" customWidth="1"/>
    <col min="7169" max="7169" width="9.875" style="47" bestFit="1" customWidth="1"/>
    <col min="7170" max="7170" width="16.875" style="47" customWidth="1"/>
    <col min="7171" max="7171" width="6.25" style="47" customWidth="1"/>
    <col min="7172" max="7172" width="10.125" style="47" customWidth="1"/>
    <col min="7173" max="7173" width="65" style="47" bestFit="1" customWidth="1"/>
    <col min="7174" max="7174" width="5.375" style="47" customWidth="1"/>
    <col min="7175" max="7175" width="14" style="47" customWidth="1"/>
    <col min="7176" max="7176" width="9" style="47"/>
    <col min="7177" max="7177" width="38.5" style="47" customWidth="1"/>
    <col min="7178" max="7423" width="9" style="47"/>
    <col min="7424" max="7424" width="3.625" style="47" customWidth="1"/>
    <col min="7425" max="7425" width="9.875" style="47" bestFit="1" customWidth="1"/>
    <col min="7426" max="7426" width="16.875" style="47" customWidth="1"/>
    <col min="7427" max="7427" width="6.25" style="47" customWidth="1"/>
    <col min="7428" max="7428" width="10.125" style="47" customWidth="1"/>
    <col min="7429" max="7429" width="65" style="47" bestFit="1" customWidth="1"/>
    <col min="7430" max="7430" width="5.375" style="47" customWidth="1"/>
    <col min="7431" max="7431" width="14" style="47" customWidth="1"/>
    <col min="7432" max="7432" width="9" style="47"/>
    <col min="7433" max="7433" width="38.5" style="47" customWidth="1"/>
    <col min="7434" max="7679" width="9" style="47"/>
    <col min="7680" max="7680" width="3.625" style="47" customWidth="1"/>
    <col min="7681" max="7681" width="9.875" style="47" bestFit="1" customWidth="1"/>
    <col min="7682" max="7682" width="16.875" style="47" customWidth="1"/>
    <col min="7683" max="7683" width="6.25" style="47" customWidth="1"/>
    <col min="7684" max="7684" width="10.125" style="47" customWidth="1"/>
    <col min="7685" max="7685" width="65" style="47" bestFit="1" customWidth="1"/>
    <col min="7686" max="7686" width="5.375" style="47" customWidth="1"/>
    <col min="7687" max="7687" width="14" style="47" customWidth="1"/>
    <col min="7688" max="7688" width="9" style="47"/>
    <col min="7689" max="7689" width="38.5" style="47" customWidth="1"/>
    <col min="7690" max="7935" width="9" style="47"/>
    <col min="7936" max="7936" width="3.625" style="47" customWidth="1"/>
    <col min="7937" max="7937" width="9.875" style="47" bestFit="1" customWidth="1"/>
    <col min="7938" max="7938" width="16.875" style="47" customWidth="1"/>
    <col min="7939" max="7939" width="6.25" style="47" customWidth="1"/>
    <col min="7940" max="7940" width="10.125" style="47" customWidth="1"/>
    <col min="7941" max="7941" width="65" style="47" bestFit="1" customWidth="1"/>
    <col min="7942" max="7942" width="5.375" style="47" customWidth="1"/>
    <col min="7943" max="7943" width="14" style="47" customWidth="1"/>
    <col min="7944" max="7944" width="9" style="47"/>
    <col min="7945" max="7945" width="38.5" style="47" customWidth="1"/>
    <col min="7946" max="8191" width="9" style="47"/>
    <col min="8192" max="8192" width="3.625" style="47" customWidth="1"/>
    <col min="8193" max="8193" width="9.875" style="47" bestFit="1" customWidth="1"/>
    <col min="8194" max="8194" width="16.875" style="47" customWidth="1"/>
    <col min="8195" max="8195" width="6.25" style="47" customWidth="1"/>
    <col min="8196" max="8196" width="10.125" style="47" customWidth="1"/>
    <col min="8197" max="8197" width="65" style="47" bestFit="1" customWidth="1"/>
    <col min="8198" max="8198" width="5.375" style="47" customWidth="1"/>
    <col min="8199" max="8199" width="14" style="47" customWidth="1"/>
    <col min="8200" max="8200" width="9" style="47"/>
    <col min="8201" max="8201" width="38.5" style="47" customWidth="1"/>
    <col min="8202" max="8447" width="9" style="47"/>
    <col min="8448" max="8448" width="3.625" style="47" customWidth="1"/>
    <col min="8449" max="8449" width="9.875" style="47" bestFit="1" customWidth="1"/>
    <col min="8450" max="8450" width="16.875" style="47" customWidth="1"/>
    <col min="8451" max="8451" width="6.25" style="47" customWidth="1"/>
    <col min="8452" max="8452" width="10.125" style="47" customWidth="1"/>
    <col min="8453" max="8453" width="65" style="47" bestFit="1" customWidth="1"/>
    <col min="8454" max="8454" width="5.375" style="47" customWidth="1"/>
    <col min="8455" max="8455" width="14" style="47" customWidth="1"/>
    <col min="8456" max="8456" width="9" style="47"/>
    <col min="8457" max="8457" width="38.5" style="47" customWidth="1"/>
    <col min="8458" max="8703" width="9" style="47"/>
    <col min="8704" max="8704" width="3.625" style="47" customWidth="1"/>
    <col min="8705" max="8705" width="9.875" style="47" bestFit="1" customWidth="1"/>
    <col min="8706" max="8706" width="16.875" style="47" customWidth="1"/>
    <col min="8707" max="8707" width="6.25" style="47" customWidth="1"/>
    <col min="8708" max="8708" width="10.125" style="47" customWidth="1"/>
    <col min="8709" max="8709" width="65" style="47" bestFit="1" customWidth="1"/>
    <col min="8710" max="8710" width="5.375" style="47" customWidth="1"/>
    <col min="8711" max="8711" width="14" style="47" customWidth="1"/>
    <col min="8712" max="8712" width="9" style="47"/>
    <col min="8713" max="8713" width="38.5" style="47" customWidth="1"/>
    <col min="8714" max="8959" width="9" style="47"/>
    <col min="8960" max="8960" width="3.625" style="47" customWidth="1"/>
    <col min="8961" max="8961" width="9.875" style="47" bestFit="1" customWidth="1"/>
    <col min="8962" max="8962" width="16.875" style="47" customWidth="1"/>
    <col min="8963" max="8963" width="6.25" style="47" customWidth="1"/>
    <col min="8964" max="8964" width="10.125" style="47" customWidth="1"/>
    <col min="8965" max="8965" width="65" style="47" bestFit="1" customWidth="1"/>
    <col min="8966" max="8966" width="5.375" style="47" customWidth="1"/>
    <col min="8967" max="8967" width="14" style="47" customWidth="1"/>
    <col min="8968" max="8968" width="9" style="47"/>
    <col min="8969" max="8969" width="38.5" style="47" customWidth="1"/>
    <col min="8970" max="9215" width="9" style="47"/>
    <col min="9216" max="9216" width="3.625" style="47" customWidth="1"/>
    <col min="9217" max="9217" width="9.875" style="47" bestFit="1" customWidth="1"/>
    <col min="9218" max="9218" width="16.875" style="47" customWidth="1"/>
    <col min="9219" max="9219" width="6.25" style="47" customWidth="1"/>
    <col min="9220" max="9220" width="10.125" style="47" customWidth="1"/>
    <col min="9221" max="9221" width="65" style="47" bestFit="1" customWidth="1"/>
    <col min="9222" max="9222" width="5.375" style="47" customWidth="1"/>
    <col min="9223" max="9223" width="14" style="47" customWidth="1"/>
    <col min="9224" max="9224" width="9" style="47"/>
    <col min="9225" max="9225" width="38.5" style="47" customWidth="1"/>
    <col min="9226" max="9471" width="9" style="47"/>
    <col min="9472" max="9472" width="3.625" style="47" customWidth="1"/>
    <col min="9473" max="9473" width="9.875" style="47" bestFit="1" customWidth="1"/>
    <col min="9474" max="9474" width="16.875" style="47" customWidth="1"/>
    <col min="9475" max="9475" width="6.25" style="47" customWidth="1"/>
    <col min="9476" max="9476" width="10.125" style="47" customWidth="1"/>
    <col min="9477" max="9477" width="65" style="47" bestFit="1" customWidth="1"/>
    <col min="9478" max="9478" width="5.375" style="47" customWidth="1"/>
    <col min="9479" max="9479" width="14" style="47" customWidth="1"/>
    <col min="9480" max="9480" width="9" style="47"/>
    <col min="9481" max="9481" width="38.5" style="47" customWidth="1"/>
    <col min="9482" max="9727" width="9" style="47"/>
    <col min="9728" max="9728" width="3.625" style="47" customWidth="1"/>
    <col min="9729" max="9729" width="9.875" style="47" bestFit="1" customWidth="1"/>
    <col min="9730" max="9730" width="16.875" style="47" customWidth="1"/>
    <col min="9731" max="9731" width="6.25" style="47" customWidth="1"/>
    <col min="9732" max="9732" width="10.125" style="47" customWidth="1"/>
    <col min="9733" max="9733" width="65" style="47" bestFit="1" customWidth="1"/>
    <col min="9734" max="9734" width="5.375" style="47" customWidth="1"/>
    <col min="9735" max="9735" width="14" style="47" customWidth="1"/>
    <col min="9736" max="9736" width="9" style="47"/>
    <col min="9737" max="9737" width="38.5" style="47" customWidth="1"/>
    <col min="9738" max="9983" width="9" style="47"/>
    <col min="9984" max="9984" width="3.625" style="47" customWidth="1"/>
    <col min="9985" max="9985" width="9.875" style="47" bestFit="1" customWidth="1"/>
    <col min="9986" max="9986" width="16.875" style="47" customWidth="1"/>
    <col min="9987" max="9987" width="6.25" style="47" customWidth="1"/>
    <col min="9988" max="9988" width="10.125" style="47" customWidth="1"/>
    <col min="9989" max="9989" width="65" style="47" bestFit="1" customWidth="1"/>
    <col min="9990" max="9990" width="5.375" style="47" customWidth="1"/>
    <col min="9991" max="9991" width="14" style="47" customWidth="1"/>
    <col min="9992" max="9992" width="9" style="47"/>
    <col min="9993" max="9993" width="38.5" style="47" customWidth="1"/>
    <col min="9994" max="10239" width="9" style="47"/>
    <col min="10240" max="10240" width="3.625" style="47" customWidth="1"/>
    <col min="10241" max="10241" width="9.875" style="47" bestFit="1" customWidth="1"/>
    <col min="10242" max="10242" width="16.875" style="47" customWidth="1"/>
    <col min="10243" max="10243" width="6.25" style="47" customWidth="1"/>
    <col min="10244" max="10244" width="10.125" style="47" customWidth="1"/>
    <col min="10245" max="10245" width="65" style="47" bestFit="1" customWidth="1"/>
    <col min="10246" max="10246" width="5.375" style="47" customWidth="1"/>
    <col min="10247" max="10247" width="14" style="47" customWidth="1"/>
    <col min="10248" max="10248" width="9" style="47"/>
    <col min="10249" max="10249" width="38.5" style="47" customWidth="1"/>
    <col min="10250" max="10495" width="9" style="47"/>
    <col min="10496" max="10496" width="3.625" style="47" customWidth="1"/>
    <col min="10497" max="10497" width="9.875" style="47" bestFit="1" customWidth="1"/>
    <col min="10498" max="10498" width="16.875" style="47" customWidth="1"/>
    <col min="10499" max="10499" width="6.25" style="47" customWidth="1"/>
    <col min="10500" max="10500" width="10.125" style="47" customWidth="1"/>
    <col min="10501" max="10501" width="65" style="47" bestFit="1" customWidth="1"/>
    <col min="10502" max="10502" width="5.375" style="47" customWidth="1"/>
    <col min="10503" max="10503" width="14" style="47" customWidth="1"/>
    <col min="10504" max="10504" width="9" style="47"/>
    <col min="10505" max="10505" width="38.5" style="47" customWidth="1"/>
    <col min="10506" max="10751" width="9" style="47"/>
    <col min="10752" max="10752" width="3.625" style="47" customWidth="1"/>
    <col min="10753" max="10753" width="9.875" style="47" bestFit="1" customWidth="1"/>
    <col min="10754" max="10754" width="16.875" style="47" customWidth="1"/>
    <col min="10755" max="10755" width="6.25" style="47" customWidth="1"/>
    <col min="10756" max="10756" width="10.125" style="47" customWidth="1"/>
    <col min="10757" max="10757" width="65" style="47" bestFit="1" customWidth="1"/>
    <col min="10758" max="10758" width="5.375" style="47" customWidth="1"/>
    <col min="10759" max="10759" width="14" style="47" customWidth="1"/>
    <col min="10760" max="10760" width="9" style="47"/>
    <col min="10761" max="10761" width="38.5" style="47" customWidth="1"/>
    <col min="10762" max="11007" width="9" style="47"/>
    <col min="11008" max="11008" width="3.625" style="47" customWidth="1"/>
    <col min="11009" max="11009" width="9.875" style="47" bestFit="1" customWidth="1"/>
    <col min="11010" max="11010" width="16.875" style="47" customWidth="1"/>
    <col min="11011" max="11011" width="6.25" style="47" customWidth="1"/>
    <col min="11012" max="11012" width="10.125" style="47" customWidth="1"/>
    <col min="11013" max="11013" width="65" style="47" bestFit="1" customWidth="1"/>
    <col min="11014" max="11014" width="5.375" style="47" customWidth="1"/>
    <col min="11015" max="11015" width="14" style="47" customWidth="1"/>
    <col min="11016" max="11016" width="9" style="47"/>
    <col min="11017" max="11017" width="38.5" style="47" customWidth="1"/>
    <col min="11018" max="11263" width="9" style="47"/>
    <col min="11264" max="11264" width="3.625" style="47" customWidth="1"/>
    <col min="11265" max="11265" width="9.875" style="47" bestFit="1" customWidth="1"/>
    <col min="11266" max="11266" width="16.875" style="47" customWidth="1"/>
    <col min="11267" max="11267" width="6.25" style="47" customWidth="1"/>
    <col min="11268" max="11268" width="10.125" style="47" customWidth="1"/>
    <col min="11269" max="11269" width="65" style="47" bestFit="1" customWidth="1"/>
    <col min="11270" max="11270" width="5.375" style="47" customWidth="1"/>
    <col min="11271" max="11271" width="14" style="47" customWidth="1"/>
    <col min="11272" max="11272" width="9" style="47"/>
    <col min="11273" max="11273" width="38.5" style="47" customWidth="1"/>
    <col min="11274" max="11519" width="9" style="47"/>
    <col min="11520" max="11520" width="3.625" style="47" customWidth="1"/>
    <col min="11521" max="11521" width="9.875" style="47" bestFit="1" customWidth="1"/>
    <col min="11522" max="11522" width="16.875" style="47" customWidth="1"/>
    <col min="11523" max="11523" width="6.25" style="47" customWidth="1"/>
    <col min="11524" max="11524" width="10.125" style="47" customWidth="1"/>
    <col min="11525" max="11525" width="65" style="47" bestFit="1" customWidth="1"/>
    <col min="11526" max="11526" width="5.375" style="47" customWidth="1"/>
    <col min="11527" max="11527" width="14" style="47" customWidth="1"/>
    <col min="11528" max="11528" width="9" style="47"/>
    <col min="11529" max="11529" width="38.5" style="47" customWidth="1"/>
    <col min="11530" max="11775" width="9" style="47"/>
    <col min="11776" max="11776" width="3.625" style="47" customWidth="1"/>
    <col min="11777" max="11777" width="9.875" style="47" bestFit="1" customWidth="1"/>
    <col min="11778" max="11778" width="16.875" style="47" customWidth="1"/>
    <col min="11779" max="11779" width="6.25" style="47" customWidth="1"/>
    <col min="11780" max="11780" width="10.125" style="47" customWidth="1"/>
    <col min="11781" max="11781" width="65" style="47" bestFit="1" customWidth="1"/>
    <col min="11782" max="11782" width="5.375" style="47" customWidth="1"/>
    <col min="11783" max="11783" width="14" style="47" customWidth="1"/>
    <col min="11784" max="11784" width="9" style="47"/>
    <col min="11785" max="11785" width="38.5" style="47" customWidth="1"/>
    <col min="11786" max="12031" width="9" style="47"/>
    <col min="12032" max="12032" width="3.625" style="47" customWidth="1"/>
    <col min="12033" max="12033" width="9.875" style="47" bestFit="1" customWidth="1"/>
    <col min="12034" max="12034" width="16.875" style="47" customWidth="1"/>
    <col min="12035" max="12035" width="6.25" style="47" customWidth="1"/>
    <col min="12036" max="12036" width="10.125" style="47" customWidth="1"/>
    <col min="12037" max="12037" width="65" style="47" bestFit="1" customWidth="1"/>
    <col min="12038" max="12038" width="5.375" style="47" customWidth="1"/>
    <col min="12039" max="12039" width="14" style="47" customWidth="1"/>
    <col min="12040" max="12040" width="9" style="47"/>
    <col min="12041" max="12041" width="38.5" style="47" customWidth="1"/>
    <col min="12042" max="12287" width="9" style="47"/>
    <col min="12288" max="12288" width="3.625" style="47" customWidth="1"/>
    <col min="12289" max="12289" width="9.875" style="47" bestFit="1" customWidth="1"/>
    <col min="12290" max="12290" width="16.875" style="47" customWidth="1"/>
    <col min="12291" max="12291" width="6.25" style="47" customWidth="1"/>
    <col min="12292" max="12292" width="10.125" style="47" customWidth="1"/>
    <col min="12293" max="12293" width="65" style="47" bestFit="1" customWidth="1"/>
    <col min="12294" max="12294" width="5.375" style="47" customWidth="1"/>
    <col min="12295" max="12295" width="14" style="47" customWidth="1"/>
    <col min="12296" max="12296" width="9" style="47"/>
    <col min="12297" max="12297" width="38.5" style="47" customWidth="1"/>
    <col min="12298" max="12543" width="9" style="47"/>
    <col min="12544" max="12544" width="3.625" style="47" customWidth="1"/>
    <col min="12545" max="12545" width="9.875" style="47" bestFit="1" customWidth="1"/>
    <col min="12546" max="12546" width="16.875" style="47" customWidth="1"/>
    <col min="12547" max="12547" width="6.25" style="47" customWidth="1"/>
    <col min="12548" max="12548" width="10.125" style="47" customWidth="1"/>
    <col min="12549" max="12549" width="65" style="47" bestFit="1" customWidth="1"/>
    <col min="12550" max="12550" width="5.375" style="47" customWidth="1"/>
    <col min="12551" max="12551" width="14" style="47" customWidth="1"/>
    <col min="12552" max="12552" width="9" style="47"/>
    <col min="12553" max="12553" width="38.5" style="47" customWidth="1"/>
    <col min="12554" max="12799" width="9" style="47"/>
    <col min="12800" max="12800" width="3.625" style="47" customWidth="1"/>
    <col min="12801" max="12801" width="9.875" style="47" bestFit="1" customWidth="1"/>
    <col min="12802" max="12802" width="16.875" style="47" customWidth="1"/>
    <col min="12803" max="12803" width="6.25" style="47" customWidth="1"/>
    <col min="12804" max="12804" width="10.125" style="47" customWidth="1"/>
    <col min="12805" max="12805" width="65" style="47" bestFit="1" customWidth="1"/>
    <col min="12806" max="12806" width="5.375" style="47" customWidth="1"/>
    <col min="12807" max="12807" width="14" style="47" customWidth="1"/>
    <col min="12808" max="12808" width="9" style="47"/>
    <col min="12809" max="12809" width="38.5" style="47" customWidth="1"/>
    <col min="12810" max="13055" width="9" style="47"/>
    <col min="13056" max="13056" width="3.625" style="47" customWidth="1"/>
    <col min="13057" max="13057" width="9.875" style="47" bestFit="1" customWidth="1"/>
    <col min="13058" max="13058" width="16.875" style="47" customWidth="1"/>
    <col min="13059" max="13059" width="6.25" style="47" customWidth="1"/>
    <col min="13060" max="13060" width="10.125" style="47" customWidth="1"/>
    <col min="13061" max="13061" width="65" style="47" bestFit="1" customWidth="1"/>
    <col min="13062" max="13062" width="5.375" style="47" customWidth="1"/>
    <col min="13063" max="13063" width="14" style="47" customWidth="1"/>
    <col min="13064" max="13064" width="9" style="47"/>
    <col min="13065" max="13065" width="38.5" style="47" customWidth="1"/>
    <col min="13066" max="13311" width="9" style="47"/>
    <col min="13312" max="13312" width="3.625" style="47" customWidth="1"/>
    <col min="13313" max="13313" width="9.875" style="47" bestFit="1" customWidth="1"/>
    <col min="13314" max="13314" width="16.875" style="47" customWidth="1"/>
    <col min="13315" max="13315" width="6.25" style="47" customWidth="1"/>
    <col min="13316" max="13316" width="10.125" style="47" customWidth="1"/>
    <col min="13317" max="13317" width="65" style="47" bestFit="1" customWidth="1"/>
    <col min="13318" max="13318" width="5.375" style="47" customWidth="1"/>
    <col min="13319" max="13319" width="14" style="47" customWidth="1"/>
    <col min="13320" max="13320" width="9" style="47"/>
    <col min="13321" max="13321" width="38.5" style="47" customWidth="1"/>
    <col min="13322" max="13567" width="9" style="47"/>
    <col min="13568" max="13568" width="3.625" style="47" customWidth="1"/>
    <col min="13569" max="13569" width="9.875" style="47" bestFit="1" customWidth="1"/>
    <col min="13570" max="13570" width="16.875" style="47" customWidth="1"/>
    <col min="13571" max="13571" width="6.25" style="47" customWidth="1"/>
    <col min="13572" max="13572" width="10.125" style="47" customWidth="1"/>
    <col min="13573" max="13573" width="65" style="47" bestFit="1" customWidth="1"/>
    <col min="13574" max="13574" width="5.375" style="47" customWidth="1"/>
    <col min="13575" max="13575" width="14" style="47" customWidth="1"/>
    <col min="13576" max="13576" width="9" style="47"/>
    <col min="13577" max="13577" width="38.5" style="47" customWidth="1"/>
    <col min="13578" max="13823" width="9" style="47"/>
    <col min="13824" max="13824" width="3.625" style="47" customWidth="1"/>
    <col min="13825" max="13825" width="9.875" style="47" bestFit="1" customWidth="1"/>
    <col min="13826" max="13826" width="16.875" style="47" customWidth="1"/>
    <col min="13827" max="13827" width="6.25" style="47" customWidth="1"/>
    <col min="13828" max="13828" width="10.125" style="47" customWidth="1"/>
    <col min="13829" max="13829" width="65" style="47" bestFit="1" customWidth="1"/>
    <col min="13830" max="13830" width="5.375" style="47" customWidth="1"/>
    <col min="13831" max="13831" width="14" style="47" customWidth="1"/>
    <col min="13832" max="13832" width="9" style="47"/>
    <col min="13833" max="13833" width="38.5" style="47" customWidth="1"/>
    <col min="13834" max="14079" width="9" style="47"/>
    <col min="14080" max="14080" width="3.625" style="47" customWidth="1"/>
    <col min="14081" max="14081" width="9.875" style="47" bestFit="1" customWidth="1"/>
    <col min="14082" max="14082" width="16.875" style="47" customWidth="1"/>
    <col min="14083" max="14083" width="6.25" style="47" customWidth="1"/>
    <col min="14084" max="14084" width="10.125" style="47" customWidth="1"/>
    <col min="14085" max="14085" width="65" style="47" bestFit="1" customWidth="1"/>
    <col min="14086" max="14086" width="5.375" style="47" customWidth="1"/>
    <col min="14087" max="14087" width="14" style="47" customWidth="1"/>
    <col min="14088" max="14088" width="9" style="47"/>
    <col min="14089" max="14089" width="38.5" style="47" customWidth="1"/>
    <col min="14090" max="14335" width="9" style="47"/>
    <col min="14336" max="14336" width="3.625" style="47" customWidth="1"/>
    <col min="14337" max="14337" width="9.875" style="47" bestFit="1" customWidth="1"/>
    <col min="14338" max="14338" width="16.875" style="47" customWidth="1"/>
    <col min="14339" max="14339" width="6.25" style="47" customWidth="1"/>
    <col min="14340" max="14340" width="10.125" style="47" customWidth="1"/>
    <col min="14341" max="14341" width="65" style="47" bestFit="1" customWidth="1"/>
    <col min="14342" max="14342" width="5.375" style="47" customWidth="1"/>
    <col min="14343" max="14343" width="14" style="47" customWidth="1"/>
    <col min="14344" max="14344" width="9" style="47"/>
    <col min="14345" max="14345" width="38.5" style="47" customWidth="1"/>
    <col min="14346" max="14591" width="9" style="47"/>
    <col min="14592" max="14592" width="3.625" style="47" customWidth="1"/>
    <col min="14593" max="14593" width="9.875" style="47" bestFit="1" customWidth="1"/>
    <col min="14594" max="14594" width="16.875" style="47" customWidth="1"/>
    <col min="14595" max="14595" width="6.25" style="47" customWidth="1"/>
    <col min="14596" max="14596" width="10.125" style="47" customWidth="1"/>
    <col min="14597" max="14597" width="65" style="47" bestFit="1" customWidth="1"/>
    <col min="14598" max="14598" width="5.375" style="47" customWidth="1"/>
    <col min="14599" max="14599" width="14" style="47" customWidth="1"/>
    <col min="14600" max="14600" width="9" style="47"/>
    <col min="14601" max="14601" width="38.5" style="47" customWidth="1"/>
    <col min="14602" max="14847" width="9" style="47"/>
    <col min="14848" max="14848" width="3.625" style="47" customWidth="1"/>
    <col min="14849" max="14849" width="9.875" style="47" bestFit="1" customWidth="1"/>
    <col min="14850" max="14850" width="16.875" style="47" customWidth="1"/>
    <col min="14851" max="14851" width="6.25" style="47" customWidth="1"/>
    <col min="14852" max="14852" width="10.125" style="47" customWidth="1"/>
    <col min="14853" max="14853" width="65" style="47" bestFit="1" customWidth="1"/>
    <col min="14854" max="14854" width="5.375" style="47" customWidth="1"/>
    <col min="14855" max="14855" width="14" style="47" customWidth="1"/>
    <col min="14856" max="14856" width="9" style="47"/>
    <col min="14857" max="14857" width="38.5" style="47" customWidth="1"/>
    <col min="14858" max="15103" width="9" style="47"/>
    <col min="15104" max="15104" width="3.625" style="47" customWidth="1"/>
    <col min="15105" max="15105" width="9.875" style="47" bestFit="1" customWidth="1"/>
    <col min="15106" max="15106" width="16.875" style="47" customWidth="1"/>
    <col min="15107" max="15107" width="6.25" style="47" customWidth="1"/>
    <col min="15108" max="15108" width="10.125" style="47" customWidth="1"/>
    <col min="15109" max="15109" width="65" style="47" bestFit="1" customWidth="1"/>
    <col min="15110" max="15110" width="5.375" style="47" customWidth="1"/>
    <col min="15111" max="15111" width="14" style="47" customWidth="1"/>
    <col min="15112" max="15112" width="9" style="47"/>
    <col min="15113" max="15113" width="38.5" style="47" customWidth="1"/>
    <col min="15114" max="15359" width="9" style="47"/>
    <col min="15360" max="15360" width="3.625" style="47" customWidth="1"/>
    <col min="15361" max="15361" width="9.875" style="47" bestFit="1" customWidth="1"/>
    <col min="15362" max="15362" width="16.875" style="47" customWidth="1"/>
    <col min="15363" max="15363" width="6.25" style="47" customWidth="1"/>
    <col min="15364" max="15364" width="10.125" style="47" customWidth="1"/>
    <col min="15365" max="15365" width="65" style="47" bestFit="1" customWidth="1"/>
    <col min="15366" max="15366" width="5.375" style="47" customWidth="1"/>
    <col min="15367" max="15367" width="14" style="47" customWidth="1"/>
    <col min="15368" max="15368" width="9" style="47"/>
    <col min="15369" max="15369" width="38.5" style="47" customWidth="1"/>
    <col min="15370" max="15615" width="9" style="47"/>
    <col min="15616" max="15616" width="3.625" style="47" customWidth="1"/>
    <col min="15617" max="15617" width="9.875" style="47" bestFit="1" customWidth="1"/>
    <col min="15618" max="15618" width="16.875" style="47" customWidth="1"/>
    <col min="15619" max="15619" width="6.25" style="47" customWidth="1"/>
    <col min="15620" max="15620" width="10.125" style="47" customWidth="1"/>
    <col min="15621" max="15621" width="65" style="47" bestFit="1" customWidth="1"/>
    <col min="15622" max="15622" width="5.375" style="47" customWidth="1"/>
    <col min="15623" max="15623" width="14" style="47" customWidth="1"/>
    <col min="15624" max="15624" width="9" style="47"/>
    <col min="15625" max="15625" width="38.5" style="47" customWidth="1"/>
    <col min="15626" max="15871" width="9" style="47"/>
    <col min="15872" max="15872" width="3.625" style="47" customWidth="1"/>
    <col min="15873" max="15873" width="9.875" style="47" bestFit="1" customWidth="1"/>
    <col min="15874" max="15874" width="16.875" style="47" customWidth="1"/>
    <col min="15875" max="15875" width="6.25" style="47" customWidth="1"/>
    <col min="15876" max="15876" width="10.125" style="47" customWidth="1"/>
    <col min="15877" max="15877" width="65" style="47" bestFit="1" customWidth="1"/>
    <col min="15878" max="15878" width="5.375" style="47" customWidth="1"/>
    <col min="15879" max="15879" width="14" style="47" customWidth="1"/>
    <col min="15880" max="15880" width="9" style="47"/>
    <col min="15881" max="15881" width="38.5" style="47" customWidth="1"/>
    <col min="15882" max="16127" width="9" style="47"/>
    <col min="16128" max="16128" width="3.625" style="47" customWidth="1"/>
    <col min="16129" max="16129" width="9.875" style="47" bestFit="1" customWidth="1"/>
    <col min="16130" max="16130" width="16.875" style="47" customWidth="1"/>
    <col min="16131" max="16131" width="6.25" style="47" customWidth="1"/>
    <col min="16132" max="16132" width="10.125" style="47" customWidth="1"/>
    <col min="16133" max="16133" width="65" style="47" bestFit="1" customWidth="1"/>
    <col min="16134" max="16134" width="5.375" style="47" customWidth="1"/>
    <col min="16135" max="16135" width="14" style="47" customWidth="1"/>
    <col min="16136" max="16136" width="9" style="47"/>
    <col min="16137" max="16137" width="38.5" style="47" customWidth="1"/>
    <col min="16138" max="16384" width="9" style="47"/>
  </cols>
  <sheetData>
    <row r="1" spans="1:10" ht="8.25" customHeight="1" x14ac:dyDescent="0.3"/>
    <row r="2" spans="1:10" ht="88.5" customHeight="1" x14ac:dyDescent="0.3">
      <c r="A2" s="224" t="s">
        <v>73</v>
      </c>
      <c r="B2" s="225"/>
      <c r="C2" s="225"/>
      <c r="D2" s="225"/>
      <c r="E2" s="225"/>
      <c r="F2" s="225"/>
      <c r="G2" s="225"/>
      <c r="H2" s="225"/>
      <c r="I2" s="226"/>
    </row>
    <row r="4" spans="1:10" s="48" customFormat="1" ht="12" x14ac:dyDescent="0.3">
      <c r="A4" s="67" t="s">
        <v>74</v>
      </c>
      <c r="B4" s="67" t="s">
        <v>75</v>
      </c>
      <c r="C4" s="67" t="s">
        <v>76</v>
      </c>
      <c r="D4" s="68" t="s">
        <v>77</v>
      </c>
      <c r="E4" s="69" t="s">
        <v>78</v>
      </c>
      <c r="F4" s="70" t="s">
        <v>79</v>
      </c>
      <c r="G4" s="70" t="s">
        <v>80</v>
      </c>
      <c r="H4" s="69" t="s">
        <v>81</v>
      </c>
      <c r="I4" s="69" t="s">
        <v>82</v>
      </c>
    </row>
    <row r="5" spans="1:10" ht="102.75" customHeight="1" x14ac:dyDescent="0.3">
      <c r="A5" s="221" t="s">
        <v>252</v>
      </c>
      <c r="B5" s="82" t="s">
        <v>253</v>
      </c>
      <c r="C5" s="87" t="s">
        <v>160</v>
      </c>
      <c r="D5" s="81" t="s">
        <v>195</v>
      </c>
      <c r="E5" s="82" t="s">
        <v>254</v>
      </c>
      <c r="F5" s="83" t="s">
        <v>205</v>
      </c>
      <c r="G5" s="81" t="s">
        <v>138</v>
      </c>
      <c r="H5" s="83" t="s">
        <v>139</v>
      </c>
      <c r="I5" s="82" t="s">
        <v>208</v>
      </c>
    </row>
    <row r="6" spans="1:10" ht="99.75" customHeight="1" x14ac:dyDescent="0.3">
      <c r="A6" s="223"/>
      <c r="B6" s="73"/>
      <c r="C6" s="81"/>
      <c r="D6" s="81"/>
      <c r="E6" s="49"/>
      <c r="F6" s="81"/>
      <c r="G6" s="81"/>
      <c r="H6" s="81"/>
      <c r="I6" s="82"/>
    </row>
    <row r="7" spans="1:10" ht="102.75" customHeight="1" x14ac:dyDescent="0.3">
      <c r="A7" s="221" t="s">
        <v>197</v>
      </c>
      <c r="B7" s="82" t="s">
        <v>199</v>
      </c>
      <c r="C7" s="87" t="s">
        <v>201</v>
      </c>
      <c r="D7" s="81" t="s">
        <v>202</v>
      </c>
      <c r="E7" s="82" t="s">
        <v>204</v>
      </c>
      <c r="F7" s="83" t="s">
        <v>205</v>
      </c>
      <c r="G7" s="81" t="s">
        <v>206</v>
      </c>
      <c r="H7" s="83" t="s">
        <v>139</v>
      </c>
      <c r="I7" s="82" t="s">
        <v>239</v>
      </c>
    </row>
    <row r="8" spans="1:10" ht="99.75" customHeight="1" x14ac:dyDescent="0.3">
      <c r="A8" s="223"/>
      <c r="B8" s="73" t="s">
        <v>200</v>
      </c>
      <c r="C8" s="81" t="s">
        <v>160</v>
      </c>
      <c r="D8" s="81" t="s">
        <v>198</v>
      </c>
      <c r="E8" s="49" t="s">
        <v>203</v>
      </c>
      <c r="F8" s="81" t="s">
        <v>205</v>
      </c>
      <c r="G8" s="81" t="s">
        <v>174</v>
      </c>
      <c r="H8" s="81" t="s">
        <v>207</v>
      </c>
      <c r="I8" s="82" t="s">
        <v>208</v>
      </c>
    </row>
    <row r="9" spans="1:10" ht="54" x14ac:dyDescent="0.3">
      <c r="A9" s="227" t="s">
        <v>71</v>
      </c>
      <c r="B9" s="66" t="s">
        <v>136</v>
      </c>
      <c r="C9" s="81" t="s">
        <v>160</v>
      </c>
      <c r="D9" s="72" t="s">
        <v>118</v>
      </c>
      <c r="E9" s="49" t="s">
        <v>137</v>
      </c>
      <c r="F9" s="72" t="s">
        <v>129</v>
      </c>
      <c r="G9" s="72" t="s">
        <v>138</v>
      </c>
      <c r="H9" s="72" t="s">
        <v>139</v>
      </c>
      <c r="I9" s="49" t="s">
        <v>161</v>
      </c>
    </row>
    <row r="10" spans="1:10" ht="81" x14ac:dyDescent="0.3">
      <c r="A10" s="228"/>
      <c r="B10" s="76" t="s">
        <v>170</v>
      </c>
      <c r="C10" s="81" t="s">
        <v>160</v>
      </c>
      <c r="D10" s="72" t="s">
        <v>118</v>
      </c>
      <c r="E10" s="49" t="s">
        <v>140</v>
      </c>
      <c r="F10" s="72" t="s">
        <v>129</v>
      </c>
      <c r="G10" s="72" t="s">
        <v>138</v>
      </c>
      <c r="H10" s="72" t="s">
        <v>139</v>
      </c>
      <c r="I10" s="49" t="s">
        <v>141</v>
      </c>
    </row>
    <row r="11" spans="1:10" ht="81" x14ac:dyDescent="0.3">
      <c r="A11" s="228"/>
      <c r="B11" s="71" t="s">
        <v>142</v>
      </c>
      <c r="C11" s="81" t="s">
        <v>160</v>
      </c>
      <c r="D11" s="72" t="s">
        <v>118</v>
      </c>
      <c r="E11" s="49" t="s">
        <v>140</v>
      </c>
      <c r="F11" s="72" t="s">
        <v>129</v>
      </c>
      <c r="G11" s="72" t="s">
        <v>138</v>
      </c>
      <c r="H11" s="72" t="s">
        <v>139</v>
      </c>
      <c r="I11" s="49" t="s">
        <v>141</v>
      </c>
    </row>
    <row r="12" spans="1:10" ht="67.5" x14ac:dyDescent="0.3">
      <c r="A12" s="228"/>
      <c r="B12" s="71" t="s">
        <v>143</v>
      </c>
      <c r="C12" s="81" t="s">
        <v>160</v>
      </c>
      <c r="D12" s="72" t="s">
        <v>118</v>
      </c>
      <c r="E12" s="49" t="s">
        <v>144</v>
      </c>
      <c r="F12" s="72" t="s">
        <v>129</v>
      </c>
      <c r="G12" s="72" t="s">
        <v>138</v>
      </c>
      <c r="H12" s="72" t="s">
        <v>139</v>
      </c>
      <c r="I12" s="49" t="s">
        <v>141</v>
      </c>
    </row>
    <row r="13" spans="1:10" ht="81" x14ac:dyDescent="0.3">
      <c r="A13" s="228"/>
      <c r="B13" s="79" t="s">
        <v>172</v>
      </c>
      <c r="C13" s="81" t="s">
        <v>160</v>
      </c>
      <c r="D13" s="77" t="s">
        <v>118</v>
      </c>
      <c r="E13" s="49" t="s">
        <v>145</v>
      </c>
      <c r="F13" s="77" t="s">
        <v>129</v>
      </c>
      <c r="G13" s="77" t="s">
        <v>138</v>
      </c>
      <c r="H13" s="77" t="s">
        <v>139</v>
      </c>
      <c r="I13" s="49" t="s">
        <v>162</v>
      </c>
    </row>
    <row r="14" spans="1:10" ht="56.25" customHeight="1" x14ac:dyDescent="0.3">
      <c r="A14" s="228"/>
      <c r="B14" s="76" t="s">
        <v>181</v>
      </c>
      <c r="C14" s="81" t="s">
        <v>160</v>
      </c>
      <c r="D14" s="78" t="s">
        <v>173</v>
      </c>
      <c r="E14" s="49" t="s">
        <v>175</v>
      </c>
      <c r="F14" s="80" t="s">
        <v>129</v>
      </c>
      <c r="G14" s="77" t="s">
        <v>174</v>
      </c>
      <c r="H14" s="80" t="s">
        <v>139</v>
      </c>
      <c r="I14" s="49" t="s">
        <v>176</v>
      </c>
    </row>
    <row r="15" spans="1:10" ht="135" x14ac:dyDescent="0.3">
      <c r="A15" s="228"/>
      <c r="B15" s="82" t="s">
        <v>190</v>
      </c>
      <c r="C15" s="87" t="s">
        <v>189</v>
      </c>
      <c r="D15" s="81" t="s">
        <v>171</v>
      </c>
      <c r="E15" s="82" t="s">
        <v>183</v>
      </c>
      <c r="F15" s="83" t="s">
        <v>184</v>
      </c>
      <c r="G15" s="81" t="s">
        <v>185</v>
      </c>
      <c r="H15" s="83" t="s">
        <v>177</v>
      </c>
      <c r="I15" s="82" t="s">
        <v>186</v>
      </c>
    </row>
    <row r="16" spans="1:10" ht="40.5" x14ac:dyDescent="0.3">
      <c r="A16" s="228"/>
      <c r="B16" s="82" t="s">
        <v>209</v>
      </c>
      <c r="C16" s="87" t="s">
        <v>210</v>
      </c>
      <c r="D16" s="81" t="s">
        <v>211</v>
      </c>
      <c r="E16" s="82" t="s">
        <v>213</v>
      </c>
      <c r="F16" s="83" t="s">
        <v>214</v>
      </c>
      <c r="G16" s="81" t="s">
        <v>215</v>
      </c>
      <c r="H16" s="83" t="s">
        <v>216</v>
      </c>
      <c r="I16" s="82" t="s">
        <v>221</v>
      </c>
      <c r="J16" s="47" t="s">
        <v>220</v>
      </c>
    </row>
    <row r="17" spans="1:9" ht="135" x14ac:dyDescent="0.3">
      <c r="A17" s="228"/>
      <c r="B17" s="82" t="s">
        <v>225</v>
      </c>
      <c r="C17" s="87" t="s">
        <v>160</v>
      </c>
      <c r="D17" s="81" t="s">
        <v>226</v>
      </c>
      <c r="E17" s="82" t="s">
        <v>227</v>
      </c>
      <c r="F17" s="83" t="s">
        <v>228</v>
      </c>
      <c r="G17" s="81" t="s">
        <v>229</v>
      </c>
      <c r="H17" s="83" t="s">
        <v>230</v>
      </c>
      <c r="I17" s="82" t="s">
        <v>231</v>
      </c>
    </row>
    <row r="18" spans="1:9" ht="57.75" customHeight="1" x14ac:dyDescent="0.3">
      <c r="A18" s="228"/>
      <c r="B18" s="82" t="s">
        <v>235</v>
      </c>
      <c r="C18" s="87" t="s">
        <v>236</v>
      </c>
      <c r="D18" s="81" t="s">
        <v>237</v>
      </c>
      <c r="E18" s="82" t="s">
        <v>238</v>
      </c>
      <c r="F18" s="83"/>
      <c r="G18" s="81"/>
      <c r="H18" s="83"/>
      <c r="I18" s="82"/>
    </row>
    <row r="19" spans="1:9" ht="54" x14ac:dyDescent="0.3">
      <c r="A19" s="221" t="s">
        <v>104</v>
      </c>
      <c r="B19" s="66" t="s">
        <v>146</v>
      </c>
      <c r="C19" s="81" t="s">
        <v>160</v>
      </c>
      <c r="D19" s="81" t="s">
        <v>212</v>
      </c>
      <c r="E19" s="49" t="s">
        <v>137</v>
      </c>
      <c r="F19" s="78" t="s">
        <v>129</v>
      </c>
      <c r="G19" s="72" t="s">
        <v>138</v>
      </c>
      <c r="H19" s="72" t="s">
        <v>139</v>
      </c>
      <c r="I19" s="49" t="s">
        <v>161</v>
      </c>
    </row>
    <row r="20" spans="1:9" ht="81" x14ac:dyDescent="0.3">
      <c r="A20" s="222"/>
      <c r="B20" s="66" t="s">
        <v>147</v>
      </c>
      <c r="C20" s="81" t="s">
        <v>160</v>
      </c>
      <c r="D20" s="78" t="s">
        <v>118</v>
      </c>
      <c r="E20" s="49" t="s">
        <v>148</v>
      </c>
      <c r="F20" s="78" t="s">
        <v>129</v>
      </c>
      <c r="G20" s="72" t="s">
        <v>138</v>
      </c>
      <c r="H20" s="72" t="s">
        <v>139</v>
      </c>
      <c r="I20" s="49" t="s">
        <v>141</v>
      </c>
    </row>
    <row r="21" spans="1:9" ht="27" x14ac:dyDescent="0.3">
      <c r="A21" s="222"/>
      <c r="B21" s="71" t="s">
        <v>149</v>
      </c>
      <c r="C21" s="81" t="s">
        <v>160</v>
      </c>
      <c r="D21" s="78" t="s">
        <v>118</v>
      </c>
      <c r="E21" s="49" t="s">
        <v>150</v>
      </c>
      <c r="F21" s="78" t="s">
        <v>129</v>
      </c>
      <c r="G21" s="72" t="s">
        <v>138</v>
      </c>
      <c r="H21" s="72" t="s">
        <v>139</v>
      </c>
      <c r="I21" s="49" t="s">
        <v>151</v>
      </c>
    </row>
    <row r="22" spans="1:9" ht="67.5" x14ac:dyDescent="0.3">
      <c r="A22" s="222"/>
      <c r="B22" s="71" t="s">
        <v>142</v>
      </c>
      <c r="C22" s="81" t="s">
        <v>160</v>
      </c>
      <c r="D22" s="78" t="s">
        <v>118</v>
      </c>
      <c r="E22" s="49" t="s">
        <v>152</v>
      </c>
      <c r="F22" s="78" t="s">
        <v>129</v>
      </c>
      <c r="G22" s="72" t="s">
        <v>138</v>
      </c>
      <c r="H22" s="72" t="s">
        <v>139</v>
      </c>
      <c r="I22" s="49" t="s">
        <v>141</v>
      </c>
    </row>
    <row r="23" spans="1:9" ht="67.5" x14ac:dyDescent="0.3">
      <c r="A23" s="222"/>
      <c r="B23" s="71" t="s">
        <v>143</v>
      </c>
      <c r="C23" s="81" t="s">
        <v>160</v>
      </c>
      <c r="D23" s="78" t="s">
        <v>118</v>
      </c>
      <c r="E23" s="49" t="s">
        <v>153</v>
      </c>
      <c r="F23" s="78" t="s">
        <v>129</v>
      </c>
      <c r="G23" s="72" t="s">
        <v>138</v>
      </c>
      <c r="H23" s="72" t="s">
        <v>139</v>
      </c>
      <c r="I23" s="49" t="s">
        <v>141</v>
      </c>
    </row>
    <row r="24" spans="1:9" ht="135" x14ac:dyDescent="0.3">
      <c r="A24" s="223"/>
      <c r="B24" s="82" t="s">
        <v>191</v>
      </c>
      <c r="C24" s="87" t="s">
        <v>189</v>
      </c>
      <c r="D24" s="81" t="s">
        <v>188</v>
      </c>
      <c r="E24" s="82" t="s">
        <v>183</v>
      </c>
      <c r="F24" s="83" t="s">
        <v>184</v>
      </c>
      <c r="G24" s="81" t="s">
        <v>185</v>
      </c>
      <c r="H24" s="83" t="s">
        <v>194</v>
      </c>
      <c r="I24" s="82" t="s">
        <v>187</v>
      </c>
    </row>
    <row r="25" spans="1:9" ht="162" x14ac:dyDescent="0.3">
      <c r="A25" s="221" t="s">
        <v>99</v>
      </c>
      <c r="B25" s="73" t="s">
        <v>154</v>
      </c>
      <c r="C25" s="81" t="s">
        <v>160</v>
      </c>
      <c r="D25" s="80" t="s">
        <v>118</v>
      </c>
      <c r="E25" s="49" t="s">
        <v>155</v>
      </c>
      <c r="F25" s="80" t="s">
        <v>129</v>
      </c>
      <c r="G25" s="80" t="s">
        <v>138</v>
      </c>
      <c r="H25" s="81" t="s">
        <v>139</v>
      </c>
      <c r="I25" s="49"/>
    </row>
    <row r="26" spans="1:9" ht="54" x14ac:dyDescent="0.3">
      <c r="A26" s="222"/>
      <c r="B26" s="73" t="s">
        <v>182</v>
      </c>
      <c r="C26" s="81" t="s">
        <v>160</v>
      </c>
      <c r="D26" s="80" t="s">
        <v>171</v>
      </c>
      <c r="E26" s="49" t="s">
        <v>179</v>
      </c>
      <c r="F26" s="78" t="s">
        <v>129</v>
      </c>
      <c r="G26" s="80" t="s">
        <v>178</v>
      </c>
      <c r="H26" s="80" t="s">
        <v>177</v>
      </c>
      <c r="I26" s="49" t="s">
        <v>241</v>
      </c>
    </row>
    <row r="27" spans="1:9" ht="135" x14ac:dyDescent="0.3">
      <c r="A27" s="222"/>
      <c r="B27" s="82" t="s">
        <v>192</v>
      </c>
      <c r="C27" s="87" t="s">
        <v>189</v>
      </c>
      <c r="D27" s="81" t="s">
        <v>171</v>
      </c>
      <c r="E27" s="82" t="s">
        <v>183</v>
      </c>
      <c r="F27" s="83" t="s">
        <v>184</v>
      </c>
      <c r="G27" s="81" t="s">
        <v>185</v>
      </c>
      <c r="H27" s="83" t="s">
        <v>177</v>
      </c>
      <c r="I27" s="82" t="s">
        <v>186</v>
      </c>
    </row>
    <row r="28" spans="1:9" ht="135" x14ac:dyDescent="0.3">
      <c r="A28" s="222"/>
      <c r="B28" s="82" t="s">
        <v>222</v>
      </c>
      <c r="C28" s="87" t="s">
        <v>189</v>
      </c>
      <c r="D28" s="81" t="s">
        <v>169</v>
      </c>
      <c r="E28" s="82" t="s">
        <v>223</v>
      </c>
      <c r="F28" s="83" t="s">
        <v>184</v>
      </c>
      <c r="G28" s="81" t="s">
        <v>185</v>
      </c>
      <c r="H28" s="83" t="s">
        <v>194</v>
      </c>
      <c r="I28" s="82" t="s">
        <v>224</v>
      </c>
    </row>
    <row r="29" spans="1:9" ht="81" x14ac:dyDescent="0.3">
      <c r="A29" s="222"/>
      <c r="B29" s="82" t="s">
        <v>242</v>
      </c>
      <c r="C29" s="87" t="s">
        <v>160</v>
      </c>
      <c r="D29" s="81" t="s">
        <v>243</v>
      </c>
      <c r="E29" s="82" t="s">
        <v>244</v>
      </c>
      <c r="F29" s="83" t="s">
        <v>129</v>
      </c>
      <c r="G29" s="81" t="s">
        <v>138</v>
      </c>
      <c r="H29" s="83" t="s">
        <v>139</v>
      </c>
      <c r="I29" s="82" t="s">
        <v>246</v>
      </c>
    </row>
    <row r="30" spans="1:9" ht="146.25" customHeight="1" x14ac:dyDescent="0.3">
      <c r="A30" s="223"/>
      <c r="B30" s="82" t="s">
        <v>310</v>
      </c>
      <c r="C30" s="87" t="s">
        <v>160</v>
      </c>
      <c r="D30" s="81" t="s">
        <v>311</v>
      </c>
      <c r="E30" s="82" t="s">
        <v>312</v>
      </c>
      <c r="F30" s="83" t="s">
        <v>129</v>
      </c>
      <c r="G30" s="81" t="s">
        <v>245</v>
      </c>
      <c r="H30" s="83" t="s">
        <v>139</v>
      </c>
      <c r="I30" s="82" t="s">
        <v>313</v>
      </c>
    </row>
    <row r="31" spans="1:9" ht="409.5" x14ac:dyDescent="0.3">
      <c r="A31" s="221" t="s">
        <v>101</v>
      </c>
      <c r="B31" s="66" t="s">
        <v>156</v>
      </c>
      <c r="C31" s="81" t="s">
        <v>160</v>
      </c>
      <c r="D31" s="81" t="s">
        <v>118</v>
      </c>
      <c r="E31" s="49" t="s">
        <v>157</v>
      </c>
      <c r="F31" s="81" t="s">
        <v>129</v>
      </c>
      <c r="G31" s="81" t="s">
        <v>138</v>
      </c>
      <c r="H31" s="81" t="s">
        <v>139</v>
      </c>
      <c r="I31" s="99" t="s">
        <v>358</v>
      </c>
    </row>
    <row r="32" spans="1:9" ht="148.5" x14ac:dyDescent="0.3">
      <c r="A32" s="222"/>
      <c r="B32" s="73" t="s">
        <v>158</v>
      </c>
      <c r="C32" s="81" t="s">
        <v>160</v>
      </c>
      <c r="D32" s="81" t="s">
        <v>118</v>
      </c>
      <c r="E32" s="49" t="s">
        <v>159</v>
      </c>
      <c r="F32" s="81" t="s">
        <v>129</v>
      </c>
      <c r="G32" s="81" t="s">
        <v>138</v>
      </c>
      <c r="H32" s="81" t="s">
        <v>139</v>
      </c>
      <c r="I32" s="49"/>
    </row>
    <row r="33" spans="1:10" ht="40.5" x14ac:dyDescent="0.3">
      <c r="A33" s="222"/>
      <c r="B33" s="76" t="s">
        <v>180</v>
      </c>
      <c r="C33" s="81" t="s">
        <v>160</v>
      </c>
      <c r="D33" s="81" t="s">
        <v>171</v>
      </c>
      <c r="E33" s="49" t="s">
        <v>175</v>
      </c>
      <c r="F33" s="81" t="s">
        <v>129</v>
      </c>
      <c r="G33" s="81" t="s">
        <v>138</v>
      </c>
      <c r="H33" s="81" t="s">
        <v>139</v>
      </c>
      <c r="I33" s="49" t="s">
        <v>176</v>
      </c>
    </row>
    <row r="34" spans="1:10" ht="135" x14ac:dyDescent="0.3">
      <c r="A34" s="222"/>
      <c r="B34" s="82" t="s">
        <v>193</v>
      </c>
      <c r="C34" s="87" t="s">
        <v>189</v>
      </c>
      <c r="D34" s="81" t="s">
        <v>171</v>
      </c>
      <c r="E34" s="82" t="s">
        <v>183</v>
      </c>
      <c r="F34" s="83" t="s">
        <v>205</v>
      </c>
      <c r="G34" s="81" t="s">
        <v>185</v>
      </c>
      <c r="H34" s="83" t="s">
        <v>177</v>
      </c>
      <c r="I34" s="82" t="s">
        <v>186</v>
      </c>
    </row>
    <row r="35" spans="1:10" ht="40.5" x14ac:dyDescent="0.3">
      <c r="A35" s="223"/>
      <c r="B35" s="82" t="s">
        <v>217</v>
      </c>
      <c r="C35" s="87" t="s">
        <v>210</v>
      </c>
      <c r="D35" s="81" t="s">
        <v>211</v>
      </c>
      <c r="E35" s="82" t="s">
        <v>218</v>
      </c>
      <c r="F35" s="83" t="s">
        <v>214</v>
      </c>
      <c r="G35" s="81" t="s">
        <v>138</v>
      </c>
      <c r="H35" s="83" t="s">
        <v>216</v>
      </c>
      <c r="I35" s="82" t="s">
        <v>219</v>
      </c>
      <c r="J35" s="47" t="s">
        <v>220</v>
      </c>
    </row>
    <row r="36" spans="1:10" ht="67.5" x14ac:dyDescent="0.3">
      <c r="A36" s="87" t="s">
        <v>255</v>
      </c>
      <c r="B36" s="49" t="s">
        <v>266</v>
      </c>
      <c r="C36" s="81" t="s">
        <v>256</v>
      </c>
      <c r="D36" s="81" t="s">
        <v>257</v>
      </c>
      <c r="E36" s="49" t="s">
        <v>258</v>
      </c>
      <c r="F36" s="81" t="s">
        <v>259</v>
      </c>
      <c r="G36" s="81" t="s">
        <v>138</v>
      </c>
      <c r="H36" s="81" t="s">
        <v>260</v>
      </c>
      <c r="I36" s="49" t="s">
        <v>262</v>
      </c>
    </row>
    <row r="37" spans="1:10" ht="81" x14ac:dyDescent="0.3">
      <c r="A37" s="81" t="s">
        <v>261</v>
      </c>
      <c r="B37" s="49" t="s">
        <v>268</v>
      </c>
      <c r="C37" s="81" t="s">
        <v>160</v>
      </c>
      <c r="D37" s="81" t="s">
        <v>243</v>
      </c>
      <c r="E37" s="49" t="s">
        <v>263</v>
      </c>
      <c r="F37" s="81" t="s">
        <v>214</v>
      </c>
      <c r="G37" s="81" t="s">
        <v>243</v>
      </c>
      <c r="H37" s="81" t="s">
        <v>177</v>
      </c>
      <c r="I37" s="49" t="s">
        <v>264</v>
      </c>
    </row>
    <row r="38" spans="1:10" ht="81" x14ac:dyDescent="0.3">
      <c r="A38" s="87" t="s">
        <v>278</v>
      </c>
      <c r="B38" s="49" t="s">
        <v>269</v>
      </c>
      <c r="C38" s="81" t="s">
        <v>160</v>
      </c>
      <c r="D38" s="81" t="s">
        <v>265</v>
      </c>
      <c r="E38" s="49" t="s">
        <v>267</v>
      </c>
      <c r="F38" s="81" t="s">
        <v>214</v>
      </c>
      <c r="G38" s="81" t="s">
        <v>138</v>
      </c>
      <c r="H38" s="81" t="s">
        <v>177</v>
      </c>
      <c r="I38" s="49" t="s">
        <v>280</v>
      </c>
    </row>
    <row r="39" spans="1:10" ht="27" x14ac:dyDescent="0.3">
      <c r="A39" s="87" t="s">
        <v>255</v>
      </c>
      <c r="B39" s="49" t="s">
        <v>270</v>
      </c>
      <c r="C39" s="81" t="s">
        <v>160</v>
      </c>
      <c r="D39" s="81" t="s">
        <v>265</v>
      </c>
      <c r="E39" s="49" t="s">
        <v>271</v>
      </c>
      <c r="F39" s="81" t="s">
        <v>214</v>
      </c>
      <c r="G39" s="81" t="s">
        <v>265</v>
      </c>
      <c r="H39" s="81"/>
      <c r="I39" s="49"/>
    </row>
    <row r="40" spans="1:10" ht="135" x14ac:dyDescent="0.3">
      <c r="A40" s="101" t="s">
        <v>354</v>
      </c>
      <c r="B40" s="49" t="s">
        <v>273</v>
      </c>
      <c r="C40" s="81" t="s">
        <v>160</v>
      </c>
      <c r="D40" s="81" t="s">
        <v>243</v>
      </c>
      <c r="E40" s="49" t="s">
        <v>272</v>
      </c>
      <c r="F40" s="81" t="s">
        <v>214</v>
      </c>
      <c r="G40" s="81" t="s">
        <v>138</v>
      </c>
      <c r="H40" s="81" t="s">
        <v>177</v>
      </c>
      <c r="I40" s="49" t="s">
        <v>274</v>
      </c>
    </row>
    <row r="41" spans="1:10" ht="54" x14ac:dyDescent="0.3">
      <c r="A41" s="81" t="s">
        <v>104</v>
      </c>
      <c r="B41" s="49" t="s">
        <v>275</v>
      </c>
      <c r="C41" s="81" t="s">
        <v>160</v>
      </c>
      <c r="D41" s="81" t="s">
        <v>243</v>
      </c>
      <c r="E41" s="49" t="s">
        <v>276</v>
      </c>
      <c r="F41" s="81" t="s">
        <v>277</v>
      </c>
      <c r="G41" s="81" t="s">
        <v>243</v>
      </c>
      <c r="H41" s="81" t="s">
        <v>177</v>
      </c>
      <c r="I41" s="49" t="s">
        <v>279</v>
      </c>
    </row>
    <row r="42" spans="1:10" ht="67.5" x14ac:dyDescent="0.3">
      <c r="A42" s="87" t="s">
        <v>288</v>
      </c>
      <c r="B42" s="89"/>
      <c r="C42" s="81" t="s">
        <v>160</v>
      </c>
      <c r="D42" s="81" t="s">
        <v>243</v>
      </c>
      <c r="E42" s="49" t="s">
        <v>282</v>
      </c>
      <c r="F42" s="81" t="s">
        <v>283</v>
      </c>
      <c r="G42" s="81" t="s">
        <v>138</v>
      </c>
      <c r="H42" s="81" t="s">
        <v>177</v>
      </c>
      <c r="I42" s="49" t="s">
        <v>281</v>
      </c>
    </row>
    <row r="43" spans="1:10" ht="54" x14ac:dyDescent="0.3">
      <c r="A43" s="87" t="s">
        <v>284</v>
      </c>
      <c r="B43" s="89" t="s">
        <v>285</v>
      </c>
      <c r="C43" s="81" t="s">
        <v>160</v>
      </c>
      <c r="D43" s="81" t="s">
        <v>286</v>
      </c>
      <c r="E43" s="49" t="s">
        <v>287</v>
      </c>
      <c r="F43" s="81" t="s">
        <v>214</v>
      </c>
      <c r="G43" s="81" t="s">
        <v>138</v>
      </c>
      <c r="H43" s="81"/>
      <c r="I43" s="49" t="s">
        <v>296</v>
      </c>
    </row>
    <row r="44" spans="1:10" ht="108" x14ac:dyDescent="0.3">
      <c r="A44" s="87" t="s">
        <v>255</v>
      </c>
      <c r="B44" s="89" t="s">
        <v>289</v>
      </c>
      <c r="C44" s="81" t="s">
        <v>160</v>
      </c>
      <c r="D44" s="81" t="s">
        <v>196</v>
      </c>
      <c r="E44" s="49" t="s">
        <v>290</v>
      </c>
      <c r="F44" s="81" t="s">
        <v>214</v>
      </c>
      <c r="G44" s="81" t="s">
        <v>138</v>
      </c>
      <c r="H44" s="81" t="s">
        <v>291</v>
      </c>
      <c r="I44" s="49" t="s">
        <v>292</v>
      </c>
    </row>
    <row r="45" spans="1:10" ht="54" x14ac:dyDescent="0.3">
      <c r="A45" s="87" t="s">
        <v>293</v>
      </c>
      <c r="B45" s="89" t="s">
        <v>294</v>
      </c>
      <c r="C45" s="81" t="s">
        <v>160</v>
      </c>
      <c r="D45" s="81" t="s">
        <v>196</v>
      </c>
      <c r="E45" s="49" t="s">
        <v>295</v>
      </c>
      <c r="F45" s="81" t="s">
        <v>214</v>
      </c>
      <c r="G45" s="81" t="s">
        <v>138</v>
      </c>
      <c r="H45" s="81" t="s">
        <v>177</v>
      </c>
      <c r="I45" s="49" t="s">
        <v>302</v>
      </c>
    </row>
    <row r="46" spans="1:10" ht="131.25" customHeight="1" x14ac:dyDescent="0.3">
      <c r="A46" s="218" t="s">
        <v>309</v>
      </c>
      <c r="B46" s="89" t="s">
        <v>294</v>
      </c>
      <c r="C46" s="81" t="s">
        <v>160</v>
      </c>
      <c r="D46" s="81" t="s">
        <v>300</v>
      </c>
      <c r="E46" s="49" t="s">
        <v>304</v>
      </c>
      <c r="F46" s="81" t="s">
        <v>214</v>
      </c>
      <c r="G46" s="81" t="s">
        <v>301</v>
      </c>
      <c r="H46" s="81" t="s">
        <v>308</v>
      </c>
      <c r="I46" s="93" t="s">
        <v>303</v>
      </c>
    </row>
    <row r="47" spans="1:10" ht="131.25" customHeight="1" x14ac:dyDescent="0.3">
      <c r="A47" s="219"/>
      <c r="B47" s="89" t="s">
        <v>317</v>
      </c>
      <c r="C47" s="81" t="s">
        <v>316</v>
      </c>
      <c r="D47" s="81" t="s">
        <v>318</v>
      </c>
      <c r="E47" s="49" t="s">
        <v>322</v>
      </c>
      <c r="F47" s="81" t="s">
        <v>319</v>
      </c>
      <c r="G47" s="81" t="s">
        <v>320</v>
      </c>
      <c r="H47" s="81" t="s">
        <v>321</v>
      </c>
      <c r="I47" s="93" t="s">
        <v>357</v>
      </c>
    </row>
    <row r="48" spans="1:10" ht="51.75" customHeight="1" x14ac:dyDescent="0.3">
      <c r="A48" s="220"/>
      <c r="B48" s="89" t="s">
        <v>305</v>
      </c>
      <c r="C48" s="81" t="s">
        <v>306</v>
      </c>
      <c r="D48" s="81" t="s">
        <v>300</v>
      </c>
      <c r="E48" s="89" t="s">
        <v>307</v>
      </c>
      <c r="F48" s="81" t="s">
        <v>214</v>
      </c>
      <c r="G48" s="81" t="s">
        <v>300</v>
      </c>
      <c r="H48" s="81" t="s">
        <v>308</v>
      </c>
      <c r="I48" s="93" t="s">
        <v>303</v>
      </c>
    </row>
    <row r="49" spans="1:9" ht="81" x14ac:dyDescent="0.3">
      <c r="A49" s="216" t="s">
        <v>347</v>
      </c>
      <c r="B49" s="102" t="s">
        <v>348</v>
      </c>
      <c r="C49" s="100" t="s">
        <v>349</v>
      </c>
      <c r="D49" s="100" t="s">
        <v>350</v>
      </c>
      <c r="E49" s="99" t="s">
        <v>351</v>
      </c>
      <c r="F49" s="100" t="s">
        <v>129</v>
      </c>
      <c r="G49" s="100" t="s">
        <v>352</v>
      </c>
      <c r="H49" s="100" t="s">
        <v>139</v>
      </c>
      <c r="I49" s="99" t="s">
        <v>353</v>
      </c>
    </row>
    <row r="50" spans="1:9" ht="94.5" x14ac:dyDescent="0.3">
      <c r="A50" s="217"/>
      <c r="B50" s="76" t="s">
        <v>361</v>
      </c>
      <c r="C50" s="100" t="s">
        <v>160</v>
      </c>
      <c r="D50" s="100" t="s">
        <v>355</v>
      </c>
      <c r="E50" s="99" t="s">
        <v>175</v>
      </c>
      <c r="F50" s="100" t="s">
        <v>129</v>
      </c>
      <c r="G50" s="100" t="s">
        <v>138</v>
      </c>
      <c r="H50" s="100" t="s">
        <v>139</v>
      </c>
      <c r="I50" s="99" t="s">
        <v>356</v>
      </c>
    </row>
    <row r="51" spans="1:9" ht="108" x14ac:dyDescent="0.3">
      <c r="A51" s="100" t="s">
        <v>362</v>
      </c>
      <c r="B51" s="99" t="s">
        <v>363</v>
      </c>
      <c r="C51" s="100" t="s">
        <v>359</v>
      </c>
      <c r="D51" s="100" t="s">
        <v>360</v>
      </c>
      <c r="E51" s="99" t="s">
        <v>364</v>
      </c>
      <c r="F51" s="100" t="s">
        <v>365</v>
      </c>
      <c r="G51" s="100" t="s">
        <v>366</v>
      </c>
      <c r="H51" s="100" t="s">
        <v>367</v>
      </c>
      <c r="I51" s="106" t="s">
        <v>368</v>
      </c>
    </row>
    <row r="52" spans="1:9" x14ac:dyDescent="0.3">
      <c r="A52" s="50"/>
      <c r="B52" s="50"/>
      <c r="C52" s="88"/>
      <c r="D52" s="50"/>
      <c r="E52" s="50"/>
      <c r="F52" s="50"/>
      <c r="G52" s="50"/>
      <c r="H52" s="50"/>
      <c r="I52" s="105"/>
    </row>
    <row r="53" spans="1:9" x14ac:dyDescent="0.3">
      <c r="A53" s="50"/>
      <c r="B53" s="50"/>
      <c r="C53" s="88"/>
      <c r="D53" s="50"/>
      <c r="E53" s="50"/>
      <c r="F53" s="50"/>
      <c r="G53" s="50"/>
      <c r="H53" s="50"/>
      <c r="I53" s="105"/>
    </row>
    <row r="54" spans="1:9" x14ac:dyDescent="0.3">
      <c r="A54" s="50"/>
      <c r="B54" s="50"/>
      <c r="C54" s="88"/>
      <c r="D54" s="50"/>
      <c r="E54" s="50"/>
      <c r="F54" s="50"/>
      <c r="G54" s="50"/>
      <c r="H54" s="50"/>
      <c r="I54" s="105"/>
    </row>
    <row r="55" spans="1:9" x14ac:dyDescent="0.3">
      <c r="A55" s="50"/>
      <c r="B55" s="50"/>
      <c r="C55" s="88"/>
      <c r="D55" s="50"/>
      <c r="E55" s="50"/>
      <c r="F55" s="50"/>
      <c r="G55" s="50"/>
      <c r="H55" s="50"/>
      <c r="I55" s="105"/>
    </row>
    <row r="56" spans="1:9" x14ac:dyDescent="0.3">
      <c r="A56" s="50"/>
      <c r="B56" s="50"/>
      <c r="C56" s="88"/>
      <c r="D56" s="50"/>
      <c r="E56" s="50"/>
      <c r="F56" s="50"/>
      <c r="G56" s="50"/>
      <c r="H56" s="50"/>
      <c r="I56" s="50"/>
    </row>
    <row r="57" spans="1:9" x14ac:dyDescent="0.3">
      <c r="A57" s="50"/>
      <c r="B57" s="50"/>
      <c r="C57" s="88"/>
      <c r="D57" s="50"/>
      <c r="E57" s="50"/>
      <c r="F57" s="50"/>
      <c r="G57" s="50"/>
      <c r="H57" s="50"/>
      <c r="I57" s="50"/>
    </row>
    <row r="58" spans="1:9" x14ac:dyDescent="0.3">
      <c r="A58" s="50"/>
      <c r="B58" s="50"/>
      <c r="C58" s="88"/>
      <c r="D58" s="50"/>
      <c r="E58" s="50"/>
      <c r="F58" s="50"/>
      <c r="G58" s="50"/>
      <c r="H58" s="50"/>
      <c r="I58" s="50"/>
    </row>
    <row r="59" spans="1:9" x14ac:dyDescent="0.3">
      <c r="A59" s="50"/>
      <c r="B59" s="50"/>
      <c r="C59" s="88"/>
      <c r="D59" s="50"/>
      <c r="E59" s="50"/>
      <c r="F59" s="50"/>
      <c r="G59" s="50"/>
      <c r="H59" s="50"/>
      <c r="I59" s="50"/>
    </row>
    <row r="60" spans="1:9" x14ac:dyDescent="0.3">
      <c r="A60" s="50"/>
      <c r="B60" s="50"/>
      <c r="C60" s="88"/>
      <c r="D60" s="50"/>
      <c r="E60" s="50"/>
      <c r="F60" s="50"/>
      <c r="G60" s="50"/>
      <c r="H60" s="50"/>
      <c r="I60" s="50"/>
    </row>
    <row r="61" spans="1:9" x14ac:dyDescent="0.3">
      <c r="A61" s="50"/>
      <c r="B61" s="50"/>
      <c r="C61" s="88"/>
      <c r="D61" s="50"/>
      <c r="E61" s="50"/>
      <c r="F61" s="50"/>
      <c r="G61" s="50"/>
      <c r="H61" s="50"/>
      <c r="I61" s="50"/>
    </row>
    <row r="62" spans="1:9" x14ac:dyDescent="0.3">
      <c r="A62" s="50"/>
      <c r="B62" s="50"/>
      <c r="C62" s="88"/>
      <c r="D62" s="50"/>
      <c r="E62" s="50"/>
      <c r="F62" s="50"/>
      <c r="G62" s="50"/>
      <c r="H62" s="50"/>
      <c r="I62" s="50"/>
    </row>
    <row r="63" spans="1:9" x14ac:dyDescent="0.3">
      <c r="A63" s="50"/>
      <c r="B63" s="50"/>
      <c r="C63" s="88"/>
      <c r="D63" s="50"/>
      <c r="E63" s="50"/>
      <c r="F63" s="50"/>
      <c r="G63" s="50"/>
      <c r="H63" s="50"/>
      <c r="I63" s="50"/>
    </row>
    <row r="64" spans="1:9" x14ac:dyDescent="0.3">
      <c r="A64" s="50"/>
      <c r="B64" s="50"/>
      <c r="C64" s="88"/>
      <c r="D64" s="50"/>
      <c r="E64" s="50"/>
      <c r="F64" s="50"/>
      <c r="G64" s="50"/>
      <c r="H64" s="50"/>
      <c r="I64" s="50"/>
    </row>
    <row r="65" spans="1:9" x14ac:dyDescent="0.3">
      <c r="A65" s="50"/>
      <c r="B65" s="50"/>
      <c r="C65" s="88"/>
      <c r="D65" s="50"/>
      <c r="E65" s="50"/>
      <c r="F65" s="50"/>
      <c r="G65" s="50"/>
      <c r="H65" s="50"/>
      <c r="I65" s="50"/>
    </row>
    <row r="66" spans="1:9" x14ac:dyDescent="0.3">
      <c r="A66" s="50"/>
      <c r="B66" s="50"/>
      <c r="C66" s="88"/>
      <c r="D66" s="50"/>
      <c r="E66" s="50"/>
      <c r="F66" s="50"/>
      <c r="G66" s="50"/>
      <c r="H66" s="50"/>
      <c r="I66" s="50"/>
    </row>
    <row r="67" spans="1:9" x14ac:dyDescent="0.3">
      <c r="A67" s="50"/>
      <c r="B67" s="50"/>
      <c r="C67" s="88"/>
      <c r="D67" s="50"/>
      <c r="E67" s="50"/>
      <c r="F67" s="50"/>
      <c r="G67" s="50"/>
      <c r="H67" s="50"/>
      <c r="I67" s="50"/>
    </row>
    <row r="68" spans="1:9" x14ac:dyDescent="0.3">
      <c r="A68" s="50"/>
      <c r="B68" s="50"/>
      <c r="C68" s="88"/>
      <c r="D68" s="50"/>
      <c r="E68" s="50"/>
      <c r="F68" s="50"/>
      <c r="G68" s="50"/>
      <c r="H68" s="50"/>
      <c r="I68" s="50"/>
    </row>
    <row r="69" spans="1:9" x14ac:dyDescent="0.3">
      <c r="A69" s="50"/>
      <c r="B69" s="50"/>
      <c r="C69" s="88"/>
      <c r="D69" s="50"/>
      <c r="E69" s="50"/>
      <c r="F69" s="50"/>
      <c r="G69" s="50"/>
      <c r="H69" s="50"/>
      <c r="I69" s="50"/>
    </row>
    <row r="70" spans="1:9" x14ac:dyDescent="0.3">
      <c r="A70" s="50"/>
      <c r="B70" s="50"/>
      <c r="C70" s="88"/>
      <c r="D70" s="50"/>
      <c r="E70" s="50"/>
      <c r="F70" s="50"/>
      <c r="G70" s="50"/>
      <c r="H70" s="50"/>
      <c r="I70" s="50"/>
    </row>
    <row r="71" spans="1:9" x14ac:dyDescent="0.3">
      <c r="A71" s="50"/>
      <c r="B71" s="50"/>
      <c r="C71" s="88"/>
      <c r="D71" s="50"/>
      <c r="E71" s="50"/>
      <c r="F71" s="50"/>
      <c r="G71" s="50"/>
      <c r="H71" s="50"/>
      <c r="I71" s="50"/>
    </row>
    <row r="72" spans="1:9" x14ac:dyDescent="0.3">
      <c r="A72" s="50"/>
      <c r="B72" s="50"/>
      <c r="C72" s="88"/>
      <c r="D72" s="50"/>
      <c r="E72" s="50"/>
      <c r="F72" s="50"/>
      <c r="G72" s="50"/>
      <c r="H72" s="50"/>
      <c r="I72" s="50"/>
    </row>
    <row r="73" spans="1:9" x14ac:dyDescent="0.3">
      <c r="A73" s="50"/>
      <c r="B73" s="50"/>
      <c r="C73" s="88"/>
      <c r="D73" s="50"/>
      <c r="E73" s="50"/>
      <c r="F73" s="50"/>
      <c r="G73" s="50"/>
      <c r="H73" s="50"/>
      <c r="I73" s="50"/>
    </row>
    <row r="74" spans="1:9" x14ac:dyDescent="0.3">
      <c r="A74" s="50"/>
      <c r="B74" s="50"/>
      <c r="C74" s="88"/>
      <c r="D74" s="50"/>
      <c r="E74" s="50"/>
      <c r="F74" s="50"/>
      <c r="G74" s="50"/>
      <c r="H74" s="50"/>
      <c r="I74" s="50"/>
    </row>
    <row r="75" spans="1:9" x14ac:dyDescent="0.3">
      <c r="A75" s="50"/>
      <c r="B75" s="50"/>
      <c r="C75" s="88"/>
      <c r="D75" s="50"/>
      <c r="E75" s="50"/>
      <c r="F75" s="50"/>
      <c r="G75" s="50"/>
      <c r="H75" s="50"/>
      <c r="I75" s="50"/>
    </row>
    <row r="76" spans="1:9" x14ac:dyDescent="0.3">
      <c r="A76" s="50"/>
      <c r="B76" s="50"/>
      <c r="C76" s="88"/>
      <c r="D76" s="50"/>
      <c r="E76" s="50"/>
      <c r="F76" s="50"/>
      <c r="G76" s="50"/>
      <c r="H76" s="50"/>
      <c r="I76" s="50"/>
    </row>
    <row r="77" spans="1:9" x14ac:dyDescent="0.3">
      <c r="A77" s="50"/>
      <c r="B77" s="50"/>
      <c r="C77" s="88"/>
      <c r="D77" s="50"/>
      <c r="E77" s="50"/>
      <c r="F77" s="50"/>
      <c r="G77" s="50"/>
      <c r="H77" s="50"/>
      <c r="I77" s="50"/>
    </row>
    <row r="78" spans="1:9" x14ac:dyDescent="0.3">
      <c r="A78" s="50"/>
      <c r="B78" s="50"/>
      <c r="C78" s="88"/>
      <c r="D78" s="50"/>
      <c r="E78" s="50"/>
      <c r="F78" s="50"/>
      <c r="G78" s="50"/>
      <c r="H78" s="50"/>
      <c r="I78" s="50"/>
    </row>
    <row r="79" spans="1:9" x14ac:dyDescent="0.3">
      <c r="A79" s="50"/>
      <c r="B79" s="50"/>
      <c r="C79" s="88"/>
      <c r="D79" s="50"/>
      <c r="E79" s="50"/>
      <c r="F79" s="50"/>
      <c r="G79" s="50"/>
      <c r="H79" s="50"/>
      <c r="I79" s="50"/>
    </row>
    <row r="80" spans="1:9" x14ac:dyDescent="0.3">
      <c r="A80" s="50"/>
      <c r="B80" s="50"/>
      <c r="C80" s="88"/>
      <c r="D80" s="50"/>
      <c r="E80" s="50"/>
      <c r="F80" s="50"/>
      <c r="G80" s="50"/>
      <c r="H80" s="50"/>
      <c r="I80" s="50"/>
    </row>
    <row r="81" spans="1:9" x14ac:dyDescent="0.3">
      <c r="A81" s="50"/>
      <c r="B81" s="50"/>
      <c r="C81" s="88"/>
      <c r="D81" s="50"/>
      <c r="E81" s="50"/>
      <c r="F81" s="50"/>
      <c r="G81" s="50"/>
      <c r="H81" s="50"/>
      <c r="I81" s="50"/>
    </row>
    <row r="82" spans="1:9" x14ac:dyDescent="0.3">
      <c r="A82" s="50"/>
      <c r="B82" s="50"/>
      <c r="C82" s="88"/>
      <c r="D82" s="50"/>
      <c r="E82" s="50"/>
      <c r="F82" s="50"/>
      <c r="G82" s="50"/>
      <c r="H82" s="50"/>
      <c r="I82" s="50"/>
    </row>
    <row r="83" spans="1:9" x14ac:dyDescent="0.3">
      <c r="A83" s="50"/>
      <c r="B83" s="50"/>
      <c r="C83" s="88"/>
      <c r="D83" s="50"/>
      <c r="E83" s="50"/>
      <c r="F83" s="50"/>
      <c r="G83" s="50"/>
      <c r="H83" s="50"/>
      <c r="I83" s="50"/>
    </row>
    <row r="84" spans="1:9" x14ac:dyDescent="0.3">
      <c r="A84" s="50"/>
      <c r="B84" s="50"/>
      <c r="C84" s="88"/>
      <c r="D84" s="50"/>
      <c r="E84" s="50"/>
      <c r="F84" s="50"/>
      <c r="G84" s="50"/>
      <c r="H84" s="50"/>
      <c r="I84" s="50"/>
    </row>
    <row r="85" spans="1:9" x14ac:dyDescent="0.3">
      <c r="A85" s="50"/>
      <c r="B85" s="50"/>
      <c r="C85" s="88"/>
      <c r="D85" s="50"/>
      <c r="E85" s="50"/>
      <c r="F85" s="50"/>
      <c r="G85" s="50"/>
      <c r="H85" s="50"/>
      <c r="I85" s="50"/>
    </row>
    <row r="86" spans="1:9" x14ac:dyDescent="0.3">
      <c r="A86" s="50"/>
      <c r="B86" s="50"/>
      <c r="C86" s="88"/>
      <c r="D86" s="50"/>
      <c r="E86" s="50"/>
      <c r="F86" s="50"/>
      <c r="G86" s="50"/>
      <c r="H86" s="50"/>
      <c r="I86" s="50"/>
    </row>
    <row r="87" spans="1:9" x14ac:dyDescent="0.3">
      <c r="A87" s="50"/>
      <c r="B87" s="50"/>
      <c r="C87" s="88"/>
      <c r="D87" s="50"/>
      <c r="E87" s="50"/>
      <c r="F87" s="50"/>
      <c r="G87" s="50"/>
      <c r="H87" s="50"/>
      <c r="I87" s="50"/>
    </row>
    <row r="88" spans="1:9" x14ac:dyDescent="0.3">
      <c r="A88" s="50"/>
      <c r="B88" s="50"/>
      <c r="C88" s="88"/>
      <c r="D88" s="50"/>
      <c r="E88" s="50"/>
      <c r="F88" s="50"/>
      <c r="G88" s="50"/>
      <c r="H88" s="50"/>
      <c r="I88" s="50"/>
    </row>
    <row r="89" spans="1:9" x14ac:dyDescent="0.3">
      <c r="A89" s="50"/>
      <c r="B89" s="50"/>
      <c r="C89" s="88"/>
      <c r="D89" s="50"/>
      <c r="E89" s="50"/>
      <c r="F89" s="50"/>
      <c r="G89" s="50"/>
      <c r="H89" s="50"/>
      <c r="I89" s="50"/>
    </row>
    <row r="90" spans="1:9" x14ac:dyDescent="0.3">
      <c r="A90" s="50"/>
      <c r="B90" s="50"/>
      <c r="C90" s="88"/>
      <c r="D90" s="50"/>
      <c r="E90" s="50"/>
      <c r="F90" s="50"/>
      <c r="G90" s="50"/>
      <c r="H90" s="50"/>
      <c r="I90" s="50"/>
    </row>
    <row r="91" spans="1:9" x14ac:dyDescent="0.3">
      <c r="A91" s="50"/>
      <c r="B91" s="50"/>
      <c r="C91" s="88"/>
      <c r="D91" s="50"/>
      <c r="E91" s="50"/>
      <c r="F91" s="50"/>
      <c r="G91" s="50"/>
      <c r="H91" s="50"/>
      <c r="I91" s="50"/>
    </row>
    <row r="92" spans="1:9" x14ac:dyDescent="0.3">
      <c r="A92" s="50"/>
      <c r="B92" s="50"/>
      <c r="C92" s="88"/>
      <c r="D92" s="50"/>
      <c r="E92" s="50"/>
      <c r="F92" s="50"/>
      <c r="G92" s="50"/>
      <c r="H92" s="50"/>
      <c r="I92" s="50"/>
    </row>
    <row r="93" spans="1:9" x14ac:dyDescent="0.3">
      <c r="A93" s="50"/>
      <c r="B93" s="50"/>
      <c r="C93" s="88"/>
      <c r="D93" s="50"/>
      <c r="E93" s="50"/>
      <c r="F93" s="50"/>
      <c r="G93" s="50"/>
      <c r="H93" s="50"/>
      <c r="I93" s="50"/>
    </row>
    <row r="94" spans="1:9" x14ac:dyDescent="0.3">
      <c r="A94" s="50"/>
      <c r="B94" s="50"/>
      <c r="C94" s="88"/>
      <c r="D94" s="50"/>
      <c r="E94" s="50"/>
      <c r="F94" s="50"/>
      <c r="G94" s="50"/>
      <c r="H94" s="50"/>
      <c r="I94" s="50"/>
    </row>
    <row r="95" spans="1:9" x14ac:dyDescent="0.3">
      <c r="A95" s="50"/>
      <c r="B95" s="50"/>
      <c r="C95" s="88"/>
      <c r="D95" s="50"/>
      <c r="E95" s="50"/>
      <c r="F95" s="50"/>
      <c r="G95" s="50"/>
      <c r="H95" s="50"/>
      <c r="I95" s="50"/>
    </row>
    <row r="96" spans="1:9" x14ac:dyDescent="0.3">
      <c r="A96" s="50"/>
      <c r="B96" s="50"/>
      <c r="C96" s="88"/>
      <c r="D96" s="50"/>
      <c r="E96" s="50"/>
      <c r="F96" s="50"/>
      <c r="G96" s="50"/>
      <c r="H96" s="50"/>
      <c r="I96" s="50"/>
    </row>
    <row r="97" spans="1:9" x14ac:dyDescent="0.3">
      <c r="A97" s="50"/>
      <c r="B97" s="50"/>
      <c r="C97" s="88"/>
      <c r="D97" s="50"/>
      <c r="E97" s="50"/>
      <c r="F97" s="50"/>
      <c r="G97" s="50"/>
      <c r="H97" s="50"/>
      <c r="I97" s="50"/>
    </row>
    <row r="98" spans="1:9" x14ac:dyDescent="0.3">
      <c r="A98" s="50"/>
      <c r="B98" s="50"/>
      <c r="C98" s="88"/>
      <c r="D98" s="50"/>
      <c r="E98" s="50"/>
      <c r="F98" s="50"/>
      <c r="G98" s="50"/>
      <c r="H98" s="50"/>
      <c r="I98" s="50"/>
    </row>
    <row r="99" spans="1:9" x14ac:dyDescent="0.3">
      <c r="A99" s="50"/>
      <c r="B99" s="50"/>
      <c r="C99" s="88"/>
      <c r="D99" s="50"/>
      <c r="E99" s="50"/>
      <c r="F99" s="50"/>
      <c r="G99" s="50"/>
      <c r="H99" s="50"/>
      <c r="I99" s="50"/>
    </row>
    <row r="100" spans="1:9" x14ac:dyDescent="0.3">
      <c r="A100" s="50"/>
      <c r="B100" s="50"/>
      <c r="C100" s="88"/>
      <c r="D100" s="50"/>
      <c r="E100" s="50"/>
      <c r="F100" s="50"/>
      <c r="G100" s="50"/>
      <c r="H100" s="50"/>
      <c r="I100" s="50"/>
    </row>
    <row r="101" spans="1:9" x14ac:dyDescent="0.3">
      <c r="A101" s="50"/>
      <c r="B101" s="50"/>
      <c r="C101" s="88"/>
      <c r="D101" s="50"/>
      <c r="E101" s="50"/>
      <c r="F101" s="50"/>
      <c r="G101" s="50"/>
      <c r="H101" s="50"/>
      <c r="I101" s="50"/>
    </row>
    <row r="102" spans="1:9" x14ac:dyDescent="0.3">
      <c r="A102" s="50"/>
      <c r="B102" s="50"/>
      <c r="C102" s="88"/>
      <c r="D102" s="50"/>
      <c r="E102" s="50"/>
      <c r="F102" s="50"/>
      <c r="G102" s="50"/>
      <c r="H102" s="50"/>
      <c r="I102" s="50"/>
    </row>
    <row r="103" spans="1:9" x14ac:dyDescent="0.3">
      <c r="A103" s="50"/>
      <c r="B103" s="50"/>
      <c r="C103" s="88"/>
      <c r="D103" s="50"/>
      <c r="E103" s="50"/>
      <c r="F103" s="50"/>
      <c r="G103" s="50"/>
      <c r="H103" s="50"/>
      <c r="I103" s="50"/>
    </row>
    <row r="104" spans="1:9" x14ac:dyDescent="0.3">
      <c r="A104" s="50"/>
      <c r="B104" s="50"/>
      <c r="C104" s="88"/>
      <c r="D104" s="50"/>
      <c r="E104" s="50"/>
      <c r="F104" s="50"/>
      <c r="G104" s="50"/>
      <c r="H104" s="50"/>
      <c r="I104" s="50"/>
    </row>
    <row r="105" spans="1:9" x14ac:dyDescent="0.3">
      <c r="A105" s="50"/>
      <c r="B105" s="50"/>
      <c r="C105" s="88"/>
      <c r="D105" s="50"/>
      <c r="E105" s="50"/>
      <c r="F105" s="50"/>
      <c r="G105" s="50"/>
      <c r="H105" s="50"/>
      <c r="I105" s="50"/>
    </row>
    <row r="106" spans="1:9" x14ac:dyDescent="0.3">
      <c r="A106" s="50"/>
      <c r="B106" s="50"/>
      <c r="C106" s="88"/>
      <c r="D106" s="50"/>
      <c r="E106" s="50"/>
      <c r="F106" s="50"/>
      <c r="G106" s="50"/>
      <c r="H106" s="50"/>
      <c r="I106" s="50"/>
    </row>
    <row r="107" spans="1:9" x14ac:dyDescent="0.3">
      <c r="A107" s="50"/>
      <c r="B107" s="50"/>
      <c r="C107" s="88"/>
      <c r="D107" s="50"/>
      <c r="E107" s="50"/>
      <c r="F107" s="50"/>
      <c r="G107" s="50"/>
      <c r="H107" s="50"/>
      <c r="I107" s="50"/>
    </row>
    <row r="108" spans="1:9" x14ac:dyDescent="0.3">
      <c r="A108" s="50"/>
      <c r="B108" s="50"/>
      <c r="C108" s="88"/>
      <c r="D108" s="50"/>
      <c r="E108" s="50"/>
      <c r="F108" s="50"/>
      <c r="G108" s="50"/>
      <c r="H108" s="50"/>
      <c r="I108" s="50"/>
    </row>
    <row r="109" spans="1:9" x14ac:dyDescent="0.3">
      <c r="A109" s="50"/>
      <c r="B109" s="50"/>
      <c r="C109" s="88"/>
      <c r="D109" s="50"/>
      <c r="E109" s="50"/>
      <c r="F109" s="50"/>
      <c r="G109" s="50"/>
      <c r="H109" s="50"/>
      <c r="I109" s="50"/>
    </row>
    <row r="110" spans="1:9" x14ac:dyDescent="0.3">
      <c r="A110" s="50"/>
      <c r="B110" s="50"/>
      <c r="C110" s="88"/>
      <c r="D110" s="50"/>
      <c r="E110" s="50"/>
      <c r="F110" s="50"/>
      <c r="G110" s="50"/>
      <c r="H110" s="50"/>
      <c r="I110" s="50"/>
    </row>
    <row r="111" spans="1:9" x14ac:dyDescent="0.3">
      <c r="A111" s="50"/>
      <c r="B111" s="50"/>
      <c r="C111" s="88"/>
      <c r="D111" s="50"/>
      <c r="E111" s="50"/>
      <c r="F111" s="50"/>
      <c r="G111" s="50"/>
      <c r="H111" s="50"/>
      <c r="I111" s="50"/>
    </row>
    <row r="112" spans="1:9" x14ac:dyDescent="0.3">
      <c r="A112" s="50"/>
      <c r="B112" s="50"/>
      <c r="C112" s="88"/>
      <c r="D112" s="50"/>
      <c r="E112" s="50"/>
      <c r="F112" s="50"/>
      <c r="G112" s="50"/>
      <c r="H112" s="50"/>
      <c r="I112" s="50"/>
    </row>
    <row r="113" spans="1:9" x14ac:dyDescent="0.3">
      <c r="A113" s="50"/>
      <c r="B113" s="50"/>
      <c r="C113" s="88"/>
      <c r="D113" s="50"/>
      <c r="E113" s="50"/>
      <c r="F113" s="50"/>
      <c r="G113" s="50"/>
      <c r="H113" s="50"/>
      <c r="I113" s="50"/>
    </row>
    <row r="114" spans="1:9" x14ac:dyDescent="0.3">
      <c r="A114" s="50"/>
      <c r="B114" s="50"/>
      <c r="C114" s="88"/>
      <c r="D114" s="50"/>
      <c r="E114" s="50"/>
      <c r="F114" s="50"/>
      <c r="G114" s="50"/>
      <c r="H114" s="50"/>
      <c r="I114" s="50"/>
    </row>
    <row r="115" spans="1:9" x14ac:dyDescent="0.3">
      <c r="A115" s="50"/>
      <c r="B115" s="50"/>
      <c r="C115" s="88"/>
      <c r="D115" s="50"/>
      <c r="E115" s="50"/>
      <c r="F115" s="50"/>
      <c r="G115" s="50"/>
      <c r="H115" s="50"/>
      <c r="I115" s="50"/>
    </row>
    <row r="116" spans="1:9" x14ac:dyDescent="0.3">
      <c r="A116" s="50"/>
      <c r="B116" s="50"/>
      <c r="C116" s="88"/>
      <c r="D116" s="50"/>
      <c r="E116" s="50"/>
      <c r="F116" s="50"/>
      <c r="G116" s="50"/>
      <c r="H116" s="50"/>
      <c r="I116" s="50"/>
    </row>
    <row r="117" spans="1:9" x14ac:dyDescent="0.3">
      <c r="A117" s="50"/>
      <c r="B117" s="50"/>
      <c r="C117" s="88"/>
      <c r="D117" s="50"/>
      <c r="E117" s="50"/>
      <c r="F117" s="50"/>
      <c r="G117" s="50"/>
      <c r="H117" s="50"/>
      <c r="I117" s="50"/>
    </row>
    <row r="118" spans="1:9" x14ac:dyDescent="0.3">
      <c r="A118" s="50"/>
      <c r="B118" s="50"/>
      <c r="C118" s="88"/>
      <c r="D118" s="50"/>
      <c r="E118" s="50"/>
      <c r="F118" s="50"/>
      <c r="G118" s="50"/>
      <c r="H118" s="50"/>
      <c r="I118" s="50"/>
    </row>
    <row r="119" spans="1:9" x14ac:dyDescent="0.3">
      <c r="A119" s="50"/>
      <c r="B119" s="50"/>
      <c r="C119" s="88"/>
      <c r="D119" s="50"/>
      <c r="E119" s="50"/>
      <c r="F119" s="50"/>
      <c r="G119" s="50"/>
      <c r="H119" s="50"/>
      <c r="I119" s="50"/>
    </row>
    <row r="120" spans="1:9" x14ac:dyDescent="0.3">
      <c r="A120" s="50"/>
      <c r="B120" s="50"/>
      <c r="C120" s="88"/>
      <c r="D120" s="50"/>
      <c r="E120" s="50"/>
      <c r="F120" s="50"/>
      <c r="G120" s="50"/>
      <c r="H120" s="50"/>
      <c r="I120" s="50"/>
    </row>
    <row r="121" spans="1:9" x14ac:dyDescent="0.3">
      <c r="A121" s="50"/>
      <c r="B121" s="50"/>
      <c r="C121" s="88"/>
      <c r="D121" s="50"/>
      <c r="E121" s="50"/>
      <c r="F121" s="50"/>
      <c r="G121" s="50"/>
      <c r="H121" s="50"/>
      <c r="I121" s="50"/>
    </row>
    <row r="122" spans="1:9" x14ac:dyDescent="0.3">
      <c r="A122" s="50"/>
      <c r="B122" s="50"/>
      <c r="C122" s="88"/>
      <c r="D122" s="50"/>
      <c r="E122" s="50"/>
      <c r="F122" s="50"/>
      <c r="G122" s="50"/>
      <c r="H122" s="50"/>
      <c r="I122" s="50"/>
    </row>
    <row r="123" spans="1:9" x14ac:dyDescent="0.3">
      <c r="A123" s="50"/>
      <c r="B123" s="50"/>
      <c r="C123" s="88"/>
      <c r="D123" s="50"/>
      <c r="E123" s="50"/>
      <c r="F123" s="50"/>
      <c r="G123" s="50"/>
      <c r="H123" s="50"/>
      <c r="I123" s="50"/>
    </row>
    <row r="124" spans="1:9" x14ac:dyDescent="0.3">
      <c r="A124" s="50"/>
      <c r="B124" s="50"/>
      <c r="C124" s="88"/>
      <c r="D124" s="50"/>
      <c r="E124" s="50"/>
      <c r="F124" s="50"/>
      <c r="G124" s="50"/>
      <c r="H124" s="50"/>
      <c r="I124" s="50"/>
    </row>
    <row r="125" spans="1:9" x14ac:dyDescent="0.3">
      <c r="A125" s="50"/>
      <c r="B125" s="50"/>
      <c r="C125" s="88"/>
      <c r="D125" s="50"/>
      <c r="E125" s="50"/>
      <c r="F125" s="50"/>
      <c r="G125" s="50"/>
      <c r="H125" s="50"/>
      <c r="I125" s="50"/>
    </row>
    <row r="126" spans="1:9" x14ac:dyDescent="0.3">
      <c r="A126" s="50"/>
      <c r="B126" s="50"/>
      <c r="C126" s="88"/>
      <c r="D126" s="50"/>
      <c r="E126" s="50"/>
      <c r="F126" s="50"/>
      <c r="G126" s="50"/>
      <c r="H126" s="50"/>
      <c r="I126" s="50"/>
    </row>
    <row r="127" spans="1:9" x14ac:dyDescent="0.3">
      <c r="A127" s="50"/>
      <c r="B127" s="50"/>
      <c r="C127" s="88"/>
      <c r="D127" s="50"/>
      <c r="E127" s="50"/>
      <c r="F127" s="50"/>
      <c r="G127" s="50"/>
      <c r="H127" s="50"/>
      <c r="I127" s="50"/>
    </row>
    <row r="128" spans="1:9" x14ac:dyDescent="0.3">
      <c r="A128" s="50"/>
      <c r="B128" s="50"/>
      <c r="C128" s="88"/>
      <c r="D128" s="50"/>
      <c r="E128" s="50"/>
      <c r="F128" s="50"/>
      <c r="G128" s="50"/>
      <c r="H128" s="50"/>
      <c r="I128" s="50"/>
    </row>
    <row r="129" spans="1:9" x14ac:dyDescent="0.3">
      <c r="A129" s="50"/>
      <c r="B129" s="50"/>
      <c r="C129" s="88"/>
      <c r="D129" s="50"/>
      <c r="E129" s="50"/>
      <c r="F129" s="50"/>
      <c r="G129" s="50"/>
      <c r="H129" s="50"/>
      <c r="I129" s="50"/>
    </row>
    <row r="130" spans="1:9" x14ac:dyDescent="0.3">
      <c r="A130" s="50"/>
      <c r="B130" s="50"/>
      <c r="C130" s="88"/>
      <c r="D130" s="50"/>
      <c r="E130" s="50"/>
      <c r="F130" s="50"/>
      <c r="G130" s="50"/>
      <c r="H130" s="50"/>
      <c r="I130" s="50"/>
    </row>
    <row r="131" spans="1:9" x14ac:dyDescent="0.3">
      <c r="A131" s="50"/>
      <c r="B131" s="50"/>
      <c r="C131" s="88"/>
      <c r="D131" s="50"/>
      <c r="E131" s="50"/>
      <c r="F131" s="50"/>
      <c r="G131" s="50"/>
      <c r="H131" s="50"/>
      <c r="I131" s="50"/>
    </row>
    <row r="132" spans="1:9" x14ac:dyDescent="0.3">
      <c r="A132" s="50"/>
      <c r="B132" s="50"/>
      <c r="C132" s="88"/>
      <c r="D132" s="50"/>
      <c r="E132" s="50"/>
      <c r="F132" s="50"/>
      <c r="G132" s="50"/>
      <c r="H132" s="50"/>
      <c r="I132" s="50"/>
    </row>
    <row r="133" spans="1:9" x14ac:dyDescent="0.3">
      <c r="A133" s="50"/>
      <c r="B133" s="50"/>
      <c r="C133" s="88"/>
      <c r="D133" s="50"/>
      <c r="E133" s="50"/>
      <c r="F133" s="50"/>
      <c r="G133" s="50"/>
      <c r="H133" s="50"/>
      <c r="I133" s="50"/>
    </row>
    <row r="134" spans="1:9" x14ac:dyDescent="0.3">
      <c r="A134" s="50"/>
      <c r="B134" s="50"/>
      <c r="C134" s="88"/>
      <c r="D134" s="50"/>
      <c r="E134" s="50"/>
      <c r="F134" s="50"/>
      <c r="G134" s="50"/>
      <c r="H134" s="50"/>
      <c r="I134" s="50"/>
    </row>
    <row r="135" spans="1:9" x14ac:dyDescent="0.3">
      <c r="A135" s="50"/>
      <c r="B135" s="50"/>
      <c r="C135" s="88"/>
      <c r="D135" s="50"/>
      <c r="E135" s="50"/>
      <c r="F135" s="50"/>
      <c r="G135" s="50"/>
      <c r="H135" s="50"/>
      <c r="I135" s="50"/>
    </row>
    <row r="136" spans="1:9" x14ac:dyDescent="0.3">
      <c r="A136" s="50"/>
      <c r="B136" s="50"/>
      <c r="C136" s="88"/>
      <c r="D136" s="50"/>
      <c r="E136" s="50"/>
      <c r="F136" s="50"/>
      <c r="G136" s="50"/>
      <c r="H136" s="50"/>
      <c r="I136" s="50"/>
    </row>
    <row r="137" spans="1:9" x14ac:dyDescent="0.3">
      <c r="A137" s="50"/>
      <c r="B137" s="50"/>
      <c r="C137" s="88"/>
      <c r="D137" s="50"/>
      <c r="E137" s="50"/>
      <c r="F137" s="50"/>
      <c r="G137" s="50"/>
      <c r="H137" s="50"/>
      <c r="I137" s="50"/>
    </row>
    <row r="138" spans="1:9" x14ac:dyDescent="0.3">
      <c r="A138" s="50"/>
      <c r="B138" s="50"/>
      <c r="C138" s="88"/>
      <c r="D138" s="50"/>
      <c r="E138" s="50"/>
      <c r="F138" s="50"/>
      <c r="G138" s="50"/>
      <c r="H138" s="50"/>
      <c r="I138" s="50"/>
    </row>
    <row r="139" spans="1:9" x14ac:dyDescent="0.3">
      <c r="A139" s="50"/>
      <c r="B139" s="50"/>
      <c r="C139" s="88"/>
      <c r="D139" s="50"/>
      <c r="E139" s="50"/>
      <c r="F139" s="50"/>
      <c r="G139" s="50"/>
      <c r="H139" s="50"/>
      <c r="I139" s="50"/>
    </row>
    <row r="140" spans="1:9" x14ac:dyDescent="0.3">
      <c r="A140" s="50"/>
      <c r="B140" s="50"/>
      <c r="C140" s="88"/>
      <c r="D140" s="50"/>
      <c r="E140" s="50"/>
      <c r="F140" s="50"/>
      <c r="G140" s="50"/>
      <c r="H140" s="50"/>
      <c r="I140" s="50"/>
    </row>
    <row r="141" spans="1:9" x14ac:dyDescent="0.3">
      <c r="A141" s="50"/>
      <c r="B141" s="50"/>
      <c r="C141" s="88"/>
      <c r="D141" s="50"/>
      <c r="E141" s="50"/>
      <c r="F141" s="50"/>
      <c r="G141" s="50"/>
      <c r="H141" s="50"/>
      <c r="I141" s="50"/>
    </row>
    <row r="142" spans="1:9" x14ac:dyDescent="0.3">
      <c r="A142" s="50"/>
      <c r="B142" s="50"/>
      <c r="C142" s="88"/>
      <c r="D142" s="50"/>
      <c r="E142" s="50"/>
      <c r="F142" s="50"/>
      <c r="G142" s="50"/>
      <c r="H142" s="50"/>
      <c r="I142" s="50"/>
    </row>
    <row r="143" spans="1:9" x14ac:dyDescent="0.3">
      <c r="A143" s="50"/>
      <c r="B143" s="50"/>
      <c r="C143" s="88"/>
      <c r="D143" s="50"/>
      <c r="E143" s="50"/>
      <c r="F143" s="50"/>
      <c r="G143" s="50"/>
      <c r="H143" s="50"/>
      <c r="I143" s="50"/>
    </row>
    <row r="144" spans="1:9" x14ac:dyDescent="0.3">
      <c r="A144" s="50"/>
      <c r="B144" s="50"/>
      <c r="C144" s="88"/>
      <c r="D144" s="50"/>
      <c r="E144" s="50"/>
      <c r="F144" s="50"/>
      <c r="G144" s="50"/>
      <c r="H144" s="50"/>
      <c r="I144" s="50"/>
    </row>
    <row r="145" spans="1:9" x14ac:dyDescent="0.3">
      <c r="A145" s="50"/>
      <c r="B145" s="50"/>
      <c r="C145" s="88"/>
      <c r="D145" s="50"/>
      <c r="E145" s="50"/>
      <c r="F145" s="50"/>
      <c r="G145" s="50"/>
      <c r="H145" s="50"/>
      <c r="I145" s="50"/>
    </row>
    <row r="146" spans="1:9" x14ac:dyDescent="0.3">
      <c r="A146" s="50"/>
      <c r="B146" s="50"/>
      <c r="C146" s="88"/>
      <c r="D146" s="50"/>
      <c r="E146" s="50"/>
      <c r="F146" s="50"/>
      <c r="G146" s="50"/>
      <c r="H146" s="50"/>
      <c r="I146" s="50"/>
    </row>
    <row r="147" spans="1:9" x14ac:dyDescent="0.3">
      <c r="A147" s="50"/>
      <c r="B147" s="50"/>
      <c r="C147" s="88"/>
      <c r="D147" s="50"/>
      <c r="E147" s="50"/>
      <c r="F147" s="50"/>
      <c r="G147" s="50"/>
      <c r="H147" s="50"/>
      <c r="I147" s="50"/>
    </row>
    <row r="148" spans="1:9" x14ac:dyDescent="0.3">
      <c r="A148" s="50"/>
      <c r="B148" s="50"/>
      <c r="C148" s="88"/>
      <c r="D148" s="50"/>
      <c r="E148" s="50"/>
      <c r="F148" s="50"/>
      <c r="G148" s="50"/>
      <c r="H148" s="50"/>
      <c r="I148" s="50"/>
    </row>
    <row r="149" spans="1:9" x14ac:dyDescent="0.3">
      <c r="A149" s="50"/>
      <c r="B149" s="50"/>
      <c r="C149" s="88"/>
      <c r="D149" s="50"/>
      <c r="E149" s="50"/>
      <c r="F149" s="50"/>
      <c r="G149" s="50"/>
      <c r="H149" s="50"/>
      <c r="I149" s="50"/>
    </row>
    <row r="150" spans="1:9" x14ac:dyDescent="0.3">
      <c r="A150" s="50"/>
      <c r="B150" s="50"/>
      <c r="C150" s="88"/>
      <c r="D150" s="50"/>
      <c r="E150" s="50"/>
      <c r="F150" s="50"/>
      <c r="G150" s="50"/>
      <c r="H150" s="50"/>
      <c r="I150" s="50"/>
    </row>
    <row r="151" spans="1:9" x14ac:dyDescent="0.3">
      <c r="A151" s="50"/>
      <c r="B151" s="50"/>
      <c r="C151" s="88"/>
      <c r="D151" s="50"/>
      <c r="E151" s="50"/>
      <c r="F151" s="50"/>
      <c r="G151" s="50"/>
      <c r="H151" s="50"/>
      <c r="I151" s="50"/>
    </row>
    <row r="152" spans="1:9" x14ac:dyDescent="0.3">
      <c r="A152" s="50"/>
      <c r="B152" s="50"/>
      <c r="C152" s="88"/>
      <c r="D152" s="50"/>
      <c r="E152" s="50"/>
      <c r="F152" s="50"/>
      <c r="G152" s="50"/>
      <c r="H152" s="50"/>
      <c r="I152" s="50"/>
    </row>
    <row r="153" spans="1:9" x14ac:dyDescent="0.3">
      <c r="A153" s="50"/>
      <c r="B153" s="50"/>
      <c r="C153" s="88"/>
      <c r="D153" s="50"/>
      <c r="E153" s="50"/>
      <c r="F153" s="50"/>
      <c r="G153" s="50"/>
      <c r="H153" s="50"/>
      <c r="I153" s="50"/>
    </row>
    <row r="154" spans="1:9" x14ac:dyDescent="0.3">
      <c r="A154" s="50"/>
      <c r="B154" s="50"/>
      <c r="C154" s="88"/>
      <c r="D154" s="50"/>
      <c r="E154" s="50"/>
      <c r="F154" s="50"/>
      <c r="G154" s="50"/>
      <c r="H154" s="50"/>
      <c r="I154" s="50"/>
    </row>
    <row r="155" spans="1:9" x14ac:dyDescent="0.3">
      <c r="A155" s="50"/>
      <c r="B155" s="50"/>
      <c r="C155" s="88"/>
      <c r="D155" s="50"/>
      <c r="E155" s="50"/>
      <c r="F155" s="50"/>
      <c r="G155" s="50"/>
      <c r="H155" s="50"/>
      <c r="I155" s="50"/>
    </row>
    <row r="156" spans="1:9" x14ac:dyDescent="0.3">
      <c r="A156" s="50"/>
      <c r="B156" s="50"/>
      <c r="C156" s="88"/>
      <c r="D156" s="50"/>
      <c r="E156" s="50"/>
      <c r="F156" s="50"/>
      <c r="G156" s="50"/>
      <c r="H156" s="50"/>
      <c r="I156" s="50"/>
    </row>
    <row r="157" spans="1:9" x14ac:dyDescent="0.3">
      <c r="A157" s="50"/>
      <c r="B157" s="50"/>
      <c r="C157" s="88"/>
      <c r="D157" s="50"/>
      <c r="E157" s="50"/>
      <c r="F157" s="50"/>
      <c r="G157" s="50"/>
      <c r="H157" s="50"/>
      <c r="I157" s="50"/>
    </row>
    <row r="158" spans="1:9" x14ac:dyDescent="0.3">
      <c r="A158" s="50"/>
      <c r="B158" s="50"/>
      <c r="C158" s="88"/>
      <c r="D158" s="50"/>
      <c r="E158" s="50"/>
      <c r="F158" s="50"/>
      <c r="G158" s="50"/>
      <c r="H158" s="50"/>
      <c r="I158" s="50"/>
    </row>
    <row r="159" spans="1:9" x14ac:dyDescent="0.3">
      <c r="A159" s="50"/>
      <c r="B159" s="50"/>
      <c r="C159" s="88"/>
      <c r="D159" s="50"/>
      <c r="E159" s="50"/>
      <c r="F159" s="50"/>
      <c r="G159" s="50"/>
      <c r="H159" s="50"/>
      <c r="I159" s="50"/>
    </row>
    <row r="160" spans="1:9" x14ac:dyDescent="0.3">
      <c r="A160" s="50"/>
      <c r="B160" s="50"/>
      <c r="C160" s="88"/>
      <c r="D160" s="50"/>
      <c r="E160" s="50"/>
      <c r="F160" s="50"/>
      <c r="G160" s="50"/>
      <c r="H160" s="50"/>
      <c r="I160" s="50"/>
    </row>
    <row r="161" spans="1:9" x14ac:dyDescent="0.3">
      <c r="A161" s="50"/>
      <c r="B161" s="50"/>
      <c r="C161" s="88"/>
      <c r="D161" s="50"/>
      <c r="E161" s="50"/>
      <c r="F161" s="50"/>
      <c r="G161" s="50"/>
      <c r="H161" s="50"/>
      <c r="I161" s="50"/>
    </row>
    <row r="162" spans="1:9" x14ac:dyDescent="0.3">
      <c r="A162" s="50"/>
      <c r="B162" s="50"/>
      <c r="C162" s="88"/>
      <c r="D162" s="50"/>
      <c r="E162" s="50"/>
      <c r="F162" s="50"/>
      <c r="G162" s="50"/>
      <c r="H162" s="50"/>
      <c r="I162" s="50"/>
    </row>
    <row r="163" spans="1:9" x14ac:dyDescent="0.3">
      <c r="A163" s="50"/>
      <c r="B163" s="50"/>
      <c r="C163" s="88"/>
      <c r="D163" s="50"/>
      <c r="E163" s="50"/>
      <c r="F163" s="50"/>
      <c r="G163" s="50"/>
      <c r="H163" s="50"/>
      <c r="I163" s="50"/>
    </row>
    <row r="164" spans="1:9" x14ac:dyDescent="0.3">
      <c r="A164" s="50"/>
      <c r="B164" s="50"/>
      <c r="C164" s="88"/>
      <c r="D164" s="50"/>
      <c r="E164" s="50"/>
      <c r="F164" s="50"/>
      <c r="G164" s="50"/>
      <c r="H164" s="50"/>
      <c r="I164" s="50"/>
    </row>
    <row r="165" spans="1:9" x14ac:dyDescent="0.3">
      <c r="A165" s="50"/>
      <c r="B165" s="50"/>
      <c r="C165" s="88"/>
      <c r="D165" s="50"/>
      <c r="E165" s="50"/>
      <c r="F165" s="50"/>
      <c r="G165" s="50"/>
      <c r="H165" s="50"/>
      <c r="I165" s="50"/>
    </row>
    <row r="166" spans="1:9" x14ac:dyDescent="0.3">
      <c r="A166" s="50"/>
      <c r="B166" s="50"/>
      <c r="C166" s="88"/>
      <c r="D166" s="50"/>
      <c r="E166" s="50"/>
      <c r="F166" s="50"/>
      <c r="G166" s="50"/>
      <c r="H166" s="50"/>
      <c r="I166" s="50"/>
    </row>
    <row r="167" spans="1:9" x14ac:dyDescent="0.3">
      <c r="A167" s="50"/>
      <c r="B167" s="50"/>
      <c r="C167" s="88"/>
      <c r="D167" s="50"/>
      <c r="E167" s="50"/>
      <c r="F167" s="50"/>
      <c r="G167" s="50"/>
      <c r="H167" s="50"/>
      <c r="I167" s="50"/>
    </row>
    <row r="168" spans="1:9" x14ac:dyDescent="0.3">
      <c r="A168" s="50"/>
      <c r="B168" s="50"/>
      <c r="C168" s="88"/>
      <c r="D168" s="50"/>
      <c r="E168" s="50"/>
      <c r="F168" s="50"/>
      <c r="G168" s="50"/>
      <c r="H168" s="50"/>
      <c r="I168" s="50"/>
    </row>
    <row r="169" spans="1:9" x14ac:dyDescent="0.3">
      <c r="A169" s="50"/>
      <c r="B169" s="50"/>
      <c r="C169" s="88"/>
      <c r="D169" s="50"/>
      <c r="E169" s="50"/>
      <c r="F169" s="50"/>
      <c r="G169" s="50"/>
      <c r="H169" s="50"/>
      <c r="I169" s="50"/>
    </row>
    <row r="170" spans="1:9" x14ac:dyDescent="0.3">
      <c r="A170" s="50"/>
      <c r="B170" s="50"/>
      <c r="C170" s="88"/>
      <c r="D170" s="50"/>
      <c r="E170" s="50"/>
      <c r="F170" s="50"/>
      <c r="G170" s="50"/>
      <c r="H170" s="50"/>
      <c r="I170" s="50"/>
    </row>
    <row r="171" spans="1:9" x14ac:dyDescent="0.3">
      <c r="A171" s="50"/>
      <c r="B171" s="50"/>
      <c r="C171" s="88"/>
      <c r="D171" s="50"/>
      <c r="E171" s="50"/>
      <c r="F171" s="50"/>
      <c r="G171" s="50"/>
      <c r="H171" s="50"/>
      <c r="I171" s="50"/>
    </row>
    <row r="172" spans="1:9" x14ac:dyDescent="0.3">
      <c r="A172" s="50"/>
      <c r="B172" s="50"/>
      <c r="C172" s="88"/>
      <c r="D172" s="50"/>
      <c r="E172" s="50"/>
      <c r="F172" s="50"/>
      <c r="G172" s="50"/>
      <c r="H172" s="50"/>
      <c r="I172" s="50"/>
    </row>
    <row r="173" spans="1:9" x14ac:dyDescent="0.3">
      <c r="A173" s="50"/>
      <c r="B173" s="50"/>
      <c r="C173" s="88"/>
      <c r="D173" s="50"/>
      <c r="E173" s="50"/>
      <c r="F173" s="50"/>
      <c r="G173" s="50"/>
      <c r="H173" s="50"/>
      <c r="I173" s="50"/>
    </row>
    <row r="174" spans="1:9" x14ac:dyDescent="0.3">
      <c r="A174" s="50"/>
      <c r="B174" s="50"/>
      <c r="C174" s="88"/>
      <c r="D174" s="50"/>
      <c r="E174" s="50"/>
      <c r="F174" s="50"/>
      <c r="G174" s="50"/>
      <c r="H174" s="50"/>
      <c r="I174" s="50"/>
    </row>
    <row r="175" spans="1:9" x14ac:dyDescent="0.3">
      <c r="A175" s="50"/>
      <c r="B175" s="50"/>
      <c r="C175" s="88"/>
      <c r="D175" s="50"/>
      <c r="E175" s="50"/>
      <c r="F175" s="50"/>
      <c r="G175" s="50"/>
      <c r="H175" s="50"/>
      <c r="I175" s="50"/>
    </row>
    <row r="176" spans="1:9" x14ac:dyDescent="0.3">
      <c r="A176" s="50"/>
      <c r="B176" s="50"/>
      <c r="C176" s="88"/>
      <c r="D176" s="50"/>
      <c r="E176" s="50"/>
      <c r="F176" s="50"/>
      <c r="G176" s="50"/>
      <c r="H176" s="50"/>
      <c r="I176" s="50"/>
    </row>
  </sheetData>
  <mergeCells count="9">
    <mergeCell ref="A49:A50"/>
    <mergeCell ref="A46:A48"/>
    <mergeCell ref="A31:A35"/>
    <mergeCell ref="A7:A8"/>
    <mergeCell ref="A2:I2"/>
    <mergeCell ref="A9:A18"/>
    <mergeCell ref="A19:A24"/>
    <mergeCell ref="A25:A30"/>
    <mergeCell ref="A5:A6"/>
  </mergeCells>
  <phoneticPr fontId="1" type="noConversion"/>
  <dataValidations count="2">
    <dataValidation type="list" allowBlank="1" showInputMessage="1" showErrorMessage="1" sqref="H65539:H65550 JD65529:JD65540 SZ65529:SZ65540 ACV65529:ACV65540 AMR65529:AMR65540 AWN65529:AWN65540 BGJ65529:BGJ65540 BQF65529:BQF65540 CAB65529:CAB65540 CJX65529:CJX65540 CTT65529:CTT65540 DDP65529:DDP65540 DNL65529:DNL65540 DXH65529:DXH65540 EHD65529:EHD65540 EQZ65529:EQZ65540 FAV65529:FAV65540 FKR65529:FKR65540 FUN65529:FUN65540 GEJ65529:GEJ65540 GOF65529:GOF65540 GYB65529:GYB65540 HHX65529:HHX65540 HRT65529:HRT65540 IBP65529:IBP65540 ILL65529:ILL65540 IVH65529:IVH65540 JFD65529:JFD65540 JOZ65529:JOZ65540 JYV65529:JYV65540 KIR65529:KIR65540 KSN65529:KSN65540 LCJ65529:LCJ65540 LMF65529:LMF65540 LWB65529:LWB65540 MFX65529:MFX65540 MPT65529:MPT65540 MZP65529:MZP65540 NJL65529:NJL65540 NTH65529:NTH65540 ODD65529:ODD65540 OMZ65529:OMZ65540 OWV65529:OWV65540 PGR65529:PGR65540 PQN65529:PQN65540 QAJ65529:QAJ65540 QKF65529:QKF65540 QUB65529:QUB65540 RDX65529:RDX65540 RNT65529:RNT65540 RXP65529:RXP65540 SHL65529:SHL65540 SRH65529:SRH65540 TBD65529:TBD65540 TKZ65529:TKZ65540 TUV65529:TUV65540 UER65529:UER65540 UON65529:UON65540 UYJ65529:UYJ65540 VIF65529:VIF65540 VSB65529:VSB65540 WBX65529:WBX65540 WLT65529:WLT65540 WVP65529:WVP65540 H131075:H131086 JD131065:JD131076 SZ131065:SZ131076 ACV131065:ACV131076 AMR131065:AMR131076 AWN131065:AWN131076 BGJ131065:BGJ131076 BQF131065:BQF131076 CAB131065:CAB131076 CJX131065:CJX131076 CTT131065:CTT131076 DDP131065:DDP131076 DNL131065:DNL131076 DXH131065:DXH131076 EHD131065:EHD131076 EQZ131065:EQZ131076 FAV131065:FAV131076 FKR131065:FKR131076 FUN131065:FUN131076 GEJ131065:GEJ131076 GOF131065:GOF131076 GYB131065:GYB131076 HHX131065:HHX131076 HRT131065:HRT131076 IBP131065:IBP131076 ILL131065:ILL131076 IVH131065:IVH131076 JFD131065:JFD131076 JOZ131065:JOZ131076 JYV131065:JYV131076 KIR131065:KIR131076 KSN131065:KSN131076 LCJ131065:LCJ131076 LMF131065:LMF131076 LWB131065:LWB131076 MFX131065:MFX131076 MPT131065:MPT131076 MZP131065:MZP131076 NJL131065:NJL131076 NTH131065:NTH131076 ODD131065:ODD131076 OMZ131065:OMZ131076 OWV131065:OWV131076 PGR131065:PGR131076 PQN131065:PQN131076 QAJ131065:QAJ131076 QKF131065:QKF131076 QUB131065:QUB131076 RDX131065:RDX131076 RNT131065:RNT131076 RXP131065:RXP131076 SHL131065:SHL131076 SRH131065:SRH131076 TBD131065:TBD131076 TKZ131065:TKZ131076 TUV131065:TUV131076 UER131065:UER131076 UON131065:UON131076 UYJ131065:UYJ131076 VIF131065:VIF131076 VSB131065:VSB131076 WBX131065:WBX131076 WLT131065:WLT131076 WVP131065:WVP131076 H196611:H196622 JD196601:JD196612 SZ196601:SZ196612 ACV196601:ACV196612 AMR196601:AMR196612 AWN196601:AWN196612 BGJ196601:BGJ196612 BQF196601:BQF196612 CAB196601:CAB196612 CJX196601:CJX196612 CTT196601:CTT196612 DDP196601:DDP196612 DNL196601:DNL196612 DXH196601:DXH196612 EHD196601:EHD196612 EQZ196601:EQZ196612 FAV196601:FAV196612 FKR196601:FKR196612 FUN196601:FUN196612 GEJ196601:GEJ196612 GOF196601:GOF196612 GYB196601:GYB196612 HHX196601:HHX196612 HRT196601:HRT196612 IBP196601:IBP196612 ILL196601:ILL196612 IVH196601:IVH196612 JFD196601:JFD196612 JOZ196601:JOZ196612 JYV196601:JYV196612 KIR196601:KIR196612 KSN196601:KSN196612 LCJ196601:LCJ196612 LMF196601:LMF196612 LWB196601:LWB196612 MFX196601:MFX196612 MPT196601:MPT196612 MZP196601:MZP196612 NJL196601:NJL196612 NTH196601:NTH196612 ODD196601:ODD196612 OMZ196601:OMZ196612 OWV196601:OWV196612 PGR196601:PGR196612 PQN196601:PQN196612 QAJ196601:QAJ196612 QKF196601:QKF196612 QUB196601:QUB196612 RDX196601:RDX196612 RNT196601:RNT196612 RXP196601:RXP196612 SHL196601:SHL196612 SRH196601:SRH196612 TBD196601:TBD196612 TKZ196601:TKZ196612 TUV196601:TUV196612 UER196601:UER196612 UON196601:UON196612 UYJ196601:UYJ196612 VIF196601:VIF196612 VSB196601:VSB196612 WBX196601:WBX196612 WLT196601:WLT196612 WVP196601:WVP196612 H262147:H262158 JD262137:JD262148 SZ262137:SZ262148 ACV262137:ACV262148 AMR262137:AMR262148 AWN262137:AWN262148 BGJ262137:BGJ262148 BQF262137:BQF262148 CAB262137:CAB262148 CJX262137:CJX262148 CTT262137:CTT262148 DDP262137:DDP262148 DNL262137:DNL262148 DXH262137:DXH262148 EHD262137:EHD262148 EQZ262137:EQZ262148 FAV262137:FAV262148 FKR262137:FKR262148 FUN262137:FUN262148 GEJ262137:GEJ262148 GOF262137:GOF262148 GYB262137:GYB262148 HHX262137:HHX262148 HRT262137:HRT262148 IBP262137:IBP262148 ILL262137:ILL262148 IVH262137:IVH262148 JFD262137:JFD262148 JOZ262137:JOZ262148 JYV262137:JYV262148 KIR262137:KIR262148 KSN262137:KSN262148 LCJ262137:LCJ262148 LMF262137:LMF262148 LWB262137:LWB262148 MFX262137:MFX262148 MPT262137:MPT262148 MZP262137:MZP262148 NJL262137:NJL262148 NTH262137:NTH262148 ODD262137:ODD262148 OMZ262137:OMZ262148 OWV262137:OWV262148 PGR262137:PGR262148 PQN262137:PQN262148 QAJ262137:QAJ262148 QKF262137:QKF262148 QUB262137:QUB262148 RDX262137:RDX262148 RNT262137:RNT262148 RXP262137:RXP262148 SHL262137:SHL262148 SRH262137:SRH262148 TBD262137:TBD262148 TKZ262137:TKZ262148 TUV262137:TUV262148 UER262137:UER262148 UON262137:UON262148 UYJ262137:UYJ262148 VIF262137:VIF262148 VSB262137:VSB262148 WBX262137:WBX262148 WLT262137:WLT262148 WVP262137:WVP262148 H327683:H327694 JD327673:JD327684 SZ327673:SZ327684 ACV327673:ACV327684 AMR327673:AMR327684 AWN327673:AWN327684 BGJ327673:BGJ327684 BQF327673:BQF327684 CAB327673:CAB327684 CJX327673:CJX327684 CTT327673:CTT327684 DDP327673:DDP327684 DNL327673:DNL327684 DXH327673:DXH327684 EHD327673:EHD327684 EQZ327673:EQZ327684 FAV327673:FAV327684 FKR327673:FKR327684 FUN327673:FUN327684 GEJ327673:GEJ327684 GOF327673:GOF327684 GYB327673:GYB327684 HHX327673:HHX327684 HRT327673:HRT327684 IBP327673:IBP327684 ILL327673:ILL327684 IVH327673:IVH327684 JFD327673:JFD327684 JOZ327673:JOZ327684 JYV327673:JYV327684 KIR327673:KIR327684 KSN327673:KSN327684 LCJ327673:LCJ327684 LMF327673:LMF327684 LWB327673:LWB327684 MFX327673:MFX327684 MPT327673:MPT327684 MZP327673:MZP327684 NJL327673:NJL327684 NTH327673:NTH327684 ODD327673:ODD327684 OMZ327673:OMZ327684 OWV327673:OWV327684 PGR327673:PGR327684 PQN327673:PQN327684 QAJ327673:QAJ327684 QKF327673:QKF327684 QUB327673:QUB327684 RDX327673:RDX327684 RNT327673:RNT327684 RXP327673:RXP327684 SHL327673:SHL327684 SRH327673:SRH327684 TBD327673:TBD327684 TKZ327673:TKZ327684 TUV327673:TUV327684 UER327673:UER327684 UON327673:UON327684 UYJ327673:UYJ327684 VIF327673:VIF327684 VSB327673:VSB327684 WBX327673:WBX327684 WLT327673:WLT327684 WVP327673:WVP327684 H393219:H393230 JD393209:JD393220 SZ393209:SZ393220 ACV393209:ACV393220 AMR393209:AMR393220 AWN393209:AWN393220 BGJ393209:BGJ393220 BQF393209:BQF393220 CAB393209:CAB393220 CJX393209:CJX393220 CTT393209:CTT393220 DDP393209:DDP393220 DNL393209:DNL393220 DXH393209:DXH393220 EHD393209:EHD393220 EQZ393209:EQZ393220 FAV393209:FAV393220 FKR393209:FKR393220 FUN393209:FUN393220 GEJ393209:GEJ393220 GOF393209:GOF393220 GYB393209:GYB393220 HHX393209:HHX393220 HRT393209:HRT393220 IBP393209:IBP393220 ILL393209:ILL393220 IVH393209:IVH393220 JFD393209:JFD393220 JOZ393209:JOZ393220 JYV393209:JYV393220 KIR393209:KIR393220 KSN393209:KSN393220 LCJ393209:LCJ393220 LMF393209:LMF393220 LWB393209:LWB393220 MFX393209:MFX393220 MPT393209:MPT393220 MZP393209:MZP393220 NJL393209:NJL393220 NTH393209:NTH393220 ODD393209:ODD393220 OMZ393209:OMZ393220 OWV393209:OWV393220 PGR393209:PGR393220 PQN393209:PQN393220 QAJ393209:QAJ393220 QKF393209:QKF393220 QUB393209:QUB393220 RDX393209:RDX393220 RNT393209:RNT393220 RXP393209:RXP393220 SHL393209:SHL393220 SRH393209:SRH393220 TBD393209:TBD393220 TKZ393209:TKZ393220 TUV393209:TUV393220 UER393209:UER393220 UON393209:UON393220 UYJ393209:UYJ393220 VIF393209:VIF393220 VSB393209:VSB393220 WBX393209:WBX393220 WLT393209:WLT393220 WVP393209:WVP393220 H458755:H458766 JD458745:JD458756 SZ458745:SZ458756 ACV458745:ACV458756 AMR458745:AMR458756 AWN458745:AWN458756 BGJ458745:BGJ458756 BQF458745:BQF458756 CAB458745:CAB458756 CJX458745:CJX458756 CTT458745:CTT458756 DDP458745:DDP458756 DNL458745:DNL458756 DXH458745:DXH458756 EHD458745:EHD458756 EQZ458745:EQZ458756 FAV458745:FAV458756 FKR458745:FKR458756 FUN458745:FUN458756 GEJ458745:GEJ458756 GOF458745:GOF458756 GYB458745:GYB458756 HHX458745:HHX458756 HRT458745:HRT458756 IBP458745:IBP458756 ILL458745:ILL458756 IVH458745:IVH458756 JFD458745:JFD458756 JOZ458745:JOZ458756 JYV458745:JYV458756 KIR458745:KIR458756 KSN458745:KSN458756 LCJ458745:LCJ458756 LMF458745:LMF458756 LWB458745:LWB458756 MFX458745:MFX458756 MPT458745:MPT458756 MZP458745:MZP458756 NJL458745:NJL458756 NTH458745:NTH458756 ODD458745:ODD458756 OMZ458745:OMZ458756 OWV458745:OWV458756 PGR458745:PGR458756 PQN458745:PQN458756 QAJ458745:QAJ458756 QKF458745:QKF458756 QUB458745:QUB458756 RDX458745:RDX458756 RNT458745:RNT458756 RXP458745:RXP458756 SHL458745:SHL458756 SRH458745:SRH458756 TBD458745:TBD458756 TKZ458745:TKZ458756 TUV458745:TUV458756 UER458745:UER458756 UON458745:UON458756 UYJ458745:UYJ458756 VIF458745:VIF458756 VSB458745:VSB458756 WBX458745:WBX458756 WLT458745:WLT458756 WVP458745:WVP458756 H524291:H524302 JD524281:JD524292 SZ524281:SZ524292 ACV524281:ACV524292 AMR524281:AMR524292 AWN524281:AWN524292 BGJ524281:BGJ524292 BQF524281:BQF524292 CAB524281:CAB524292 CJX524281:CJX524292 CTT524281:CTT524292 DDP524281:DDP524292 DNL524281:DNL524292 DXH524281:DXH524292 EHD524281:EHD524292 EQZ524281:EQZ524292 FAV524281:FAV524292 FKR524281:FKR524292 FUN524281:FUN524292 GEJ524281:GEJ524292 GOF524281:GOF524292 GYB524281:GYB524292 HHX524281:HHX524292 HRT524281:HRT524292 IBP524281:IBP524292 ILL524281:ILL524292 IVH524281:IVH524292 JFD524281:JFD524292 JOZ524281:JOZ524292 JYV524281:JYV524292 KIR524281:KIR524292 KSN524281:KSN524292 LCJ524281:LCJ524292 LMF524281:LMF524292 LWB524281:LWB524292 MFX524281:MFX524292 MPT524281:MPT524292 MZP524281:MZP524292 NJL524281:NJL524292 NTH524281:NTH524292 ODD524281:ODD524292 OMZ524281:OMZ524292 OWV524281:OWV524292 PGR524281:PGR524292 PQN524281:PQN524292 QAJ524281:QAJ524292 QKF524281:QKF524292 QUB524281:QUB524292 RDX524281:RDX524292 RNT524281:RNT524292 RXP524281:RXP524292 SHL524281:SHL524292 SRH524281:SRH524292 TBD524281:TBD524292 TKZ524281:TKZ524292 TUV524281:TUV524292 UER524281:UER524292 UON524281:UON524292 UYJ524281:UYJ524292 VIF524281:VIF524292 VSB524281:VSB524292 WBX524281:WBX524292 WLT524281:WLT524292 WVP524281:WVP524292 H589827:H589838 JD589817:JD589828 SZ589817:SZ589828 ACV589817:ACV589828 AMR589817:AMR589828 AWN589817:AWN589828 BGJ589817:BGJ589828 BQF589817:BQF589828 CAB589817:CAB589828 CJX589817:CJX589828 CTT589817:CTT589828 DDP589817:DDP589828 DNL589817:DNL589828 DXH589817:DXH589828 EHD589817:EHD589828 EQZ589817:EQZ589828 FAV589817:FAV589828 FKR589817:FKR589828 FUN589817:FUN589828 GEJ589817:GEJ589828 GOF589817:GOF589828 GYB589817:GYB589828 HHX589817:HHX589828 HRT589817:HRT589828 IBP589817:IBP589828 ILL589817:ILL589828 IVH589817:IVH589828 JFD589817:JFD589828 JOZ589817:JOZ589828 JYV589817:JYV589828 KIR589817:KIR589828 KSN589817:KSN589828 LCJ589817:LCJ589828 LMF589817:LMF589828 LWB589817:LWB589828 MFX589817:MFX589828 MPT589817:MPT589828 MZP589817:MZP589828 NJL589817:NJL589828 NTH589817:NTH589828 ODD589817:ODD589828 OMZ589817:OMZ589828 OWV589817:OWV589828 PGR589817:PGR589828 PQN589817:PQN589828 QAJ589817:QAJ589828 QKF589817:QKF589828 QUB589817:QUB589828 RDX589817:RDX589828 RNT589817:RNT589828 RXP589817:RXP589828 SHL589817:SHL589828 SRH589817:SRH589828 TBD589817:TBD589828 TKZ589817:TKZ589828 TUV589817:TUV589828 UER589817:UER589828 UON589817:UON589828 UYJ589817:UYJ589828 VIF589817:VIF589828 VSB589817:VSB589828 WBX589817:WBX589828 WLT589817:WLT589828 WVP589817:WVP589828 H655363:H655374 JD655353:JD655364 SZ655353:SZ655364 ACV655353:ACV655364 AMR655353:AMR655364 AWN655353:AWN655364 BGJ655353:BGJ655364 BQF655353:BQF655364 CAB655353:CAB655364 CJX655353:CJX655364 CTT655353:CTT655364 DDP655353:DDP655364 DNL655353:DNL655364 DXH655353:DXH655364 EHD655353:EHD655364 EQZ655353:EQZ655364 FAV655353:FAV655364 FKR655353:FKR655364 FUN655353:FUN655364 GEJ655353:GEJ655364 GOF655353:GOF655364 GYB655353:GYB655364 HHX655353:HHX655364 HRT655353:HRT655364 IBP655353:IBP655364 ILL655353:ILL655364 IVH655353:IVH655364 JFD655353:JFD655364 JOZ655353:JOZ655364 JYV655353:JYV655364 KIR655353:KIR655364 KSN655353:KSN655364 LCJ655353:LCJ655364 LMF655353:LMF655364 LWB655353:LWB655364 MFX655353:MFX655364 MPT655353:MPT655364 MZP655353:MZP655364 NJL655353:NJL655364 NTH655353:NTH655364 ODD655353:ODD655364 OMZ655353:OMZ655364 OWV655353:OWV655364 PGR655353:PGR655364 PQN655353:PQN655364 QAJ655353:QAJ655364 QKF655353:QKF655364 QUB655353:QUB655364 RDX655353:RDX655364 RNT655353:RNT655364 RXP655353:RXP655364 SHL655353:SHL655364 SRH655353:SRH655364 TBD655353:TBD655364 TKZ655353:TKZ655364 TUV655353:TUV655364 UER655353:UER655364 UON655353:UON655364 UYJ655353:UYJ655364 VIF655353:VIF655364 VSB655353:VSB655364 WBX655353:WBX655364 WLT655353:WLT655364 WVP655353:WVP655364 H720899:H720910 JD720889:JD720900 SZ720889:SZ720900 ACV720889:ACV720900 AMR720889:AMR720900 AWN720889:AWN720900 BGJ720889:BGJ720900 BQF720889:BQF720900 CAB720889:CAB720900 CJX720889:CJX720900 CTT720889:CTT720900 DDP720889:DDP720900 DNL720889:DNL720900 DXH720889:DXH720900 EHD720889:EHD720900 EQZ720889:EQZ720900 FAV720889:FAV720900 FKR720889:FKR720900 FUN720889:FUN720900 GEJ720889:GEJ720900 GOF720889:GOF720900 GYB720889:GYB720900 HHX720889:HHX720900 HRT720889:HRT720900 IBP720889:IBP720900 ILL720889:ILL720900 IVH720889:IVH720900 JFD720889:JFD720900 JOZ720889:JOZ720900 JYV720889:JYV720900 KIR720889:KIR720900 KSN720889:KSN720900 LCJ720889:LCJ720900 LMF720889:LMF720900 LWB720889:LWB720900 MFX720889:MFX720900 MPT720889:MPT720900 MZP720889:MZP720900 NJL720889:NJL720900 NTH720889:NTH720900 ODD720889:ODD720900 OMZ720889:OMZ720900 OWV720889:OWV720900 PGR720889:PGR720900 PQN720889:PQN720900 QAJ720889:QAJ720900 QKF720889:QKF720900 QUB720889:QUB720900 RDX720889:RDX720900 RNT720889:RNT720900 RXP720889:RXP720900 SHL720889:SHL720900 SRH720889:SRH720900 TBD720889:TBD720900 TKZ720889:TKZ720900 TUV720889:TUV720900 UER720889:UER720900 UON720889:UON720900 UYJ720889:UYJ720900 VIF720889:VIF720900 VSB720889:VSB720900 WBX720889:WBX720900 WLT720889:WLT720900 WVP720889:WVP720900 H786435:H786446 JD786425:JD786436 SZ786425:SZ786436 ACV786425:ACV786436 AMR786425:AMR786436 AWN786425:AWN786436 BGJ786425:BGJ786436 BQF786425:BQF786436 CAB786425:CAB786436 CJX786425:CJX786436 CTT786425:CTT786436 DDP786425:DDP786436 DNL786425:DNL786436 DXH786425:DXH786436 EHD786425:EHD786436 EQZ786425:EQZ786436 FAV786425:FAV786436 FKR786425:FKR786436 FUN786425:FUN786436 GEJ786425:GEJ786436 GOF786425:GOF786436 GYB786425:GYB786436 HHX786425:HHX786436 HRT786425:HRT786436 IBP786425:IBP786436 ILL786425:ILL786436 IVH786425:IVH786436 JFD786425:JFD786436 JOZ786425:JOZ786436 JYV786425:JYV786436 KIR786425:KIR786436 KSN786425:KSN786436 LCJ786425:LCJ786436 LMF786425:LMF786436 LWB786425:LWB786436 MFX786425:MFX786436 MPT786425:MPT786436 MZP786425:MZP786436 NJL786425:NJL786436 NTH786425:NTH786436 ODD786425:ODD786436 OMZ786425:OMZ786436 OWV786425:OWV786436 PGR786425:PGR786436 PQN786425:PQN786436 QAJ786425:QAJ786436 QKF786425:QKF786436 QUB786425:QUB786436 RDX786425:RDX786436 RNT786425:RNT786436 RXP786425:RXP786436 SHL786425:SHL786436 SRH786425:SRH786436 TBD786425:TBD786436 TKZ786425:TKZ786436 TUV786425:TUV786436 UER786425:UER786436 UON786425:UON786436 UYJ786425:UYJ786436 VIF786425:VIF786436 VSB786425:VSB786436 WBX786425:WBX786436 WLT786425:WLT786436 WVP786425:WVP786436 H851971:H851982 JD851961:JD851972 SZ851961:SZ851972 ACV851961:ACV851972 AMR851961:AMR851972 AWN851961:AWN851972 BGJ851961:BGJ851972 BQF851961:BQF851972 CAB851961:CAB851972 CJX851961:CJX851972 CTT851961:CTT851972 DDP851961:DDP851972 DNL851961:DNL851972 DXH851961:DXH851972 EHD851961:EHD851972 EQZ851961:EQZ851972 FAV851961:FAV851972 FKR851961:FKR851972 FUN851961:FUN851972 GEJ851961:GEJ851972 GOF851961:GOF851972 GYB851961:GYB851972 HHX851961:HHX851972 HRT851961:HRT851972 IBP851961:IBP851972 ILL851961:ILL851972 IVH851961:IVH851972 JFD851961:JFD851972 JOZ851961:JOZ851972 JYV851961:JYV851972 KIR851961:KIR851972 KSN851961:KSN851972 LCJ851961:LCJ851972 LMF851961:LMF851972 LWB851961:LWB851972 MFX851961:MFX851972 MPT851961:MPT851972 MZP851961:MZP851972 NJL851961:NJL851972 NTH851961:NTH851972 ODD851961:ODD851972 OMZ851961:OMZ851972 OWV851961:OWV851972 PGR851961:PGR851972 PQN851961:PQN851972 QAJ851961:QAJ851972 QKF851961:QKF851972 QUB851961:QUB851972 RDX851961:RDX851972 RNT851961:RNT851972 RXP851961:RXP851972 SHL851961:SHL851972 SRH851961:SRH851972 TBD851961:TBD851972 TKZ851961:TKZ851972 TUV851961:TUV851972 UER851961:UER851972 UON851961:UON851972 UYJ851961:UYJ851972 VIF851961:VIF851972 VSB851961:VSB851972 WBX851961:WBX851972 WLT851961:WLT851972 WVP851961:WVP851972 H917507:H917518 JD917497:JD917508 SZ917497:SZ917508 ACV917497:ACV917508 AMR917497:AMR917508 AWN917497:AWN917508 BGJ917497:BGJ917508 BQF917497:BQF917508 CAB917497:CAB917508 CJX917497:CJX917508 CTT917497:CTT917508 DDP917497:DDP917508 DNL917497:DNL917508 DXH917497:DXH917508 EHD917497:EHD917508 EQZ917497:EQZ917508 FAV917497:FAV917508 FKR917497:FKR917508 FUN917497:FUN917508 GEJ917497:GEJ917508 GOF917497:GOF917508 GYB917497:GYB917508 HHX917497:HHX917508 HRT917497:HRT917508 IBP917497:IBP917508 ILL917497:ILL917508 IVH917497:IVH917508 JFD917497:JFD917508 JOZ917497:JOZ917508 JYV917497:JYV917508 KIR917497:KIR917508 KSN917497:KSN917508 LCJ917497:LCJ917508 LMF917497:LMF917508 LWB917497:LWB917508 MFX917497:MFX917508 MPT917497:MPT917508 MZP917497:MZP917508 NJL917497:NJL917508 NTH917497:NTH917508 ODD917497:ODD917508 OMZ917497:OMZ917508 OWV917497:OWV917508 PGR917497:PGR917508 PQN917497:PQN917508 QAJ917497:QAJ917508 QKF917497:QKF917508 QUB917497:QUB917508 RDX917497:RDX917508 RNT917497:RNT917508 RXP917497:RXP917508 SHL917497:SHL917508 SRH917497:SRH917508 TBD917497:TBD917508 TKZ917497:TKZ917508 TUV917497:TUV917508 UER917497:UER917508 UON917497:UON917508 UYJ917497:UYJ917508 VIF917497:VIF917508 VSB917497:VSB917508 WBX917497:WBX917508 WLT917497:WLT917508 WVP917497:WVP917508 H983043:H983054 JD983033:JD983044 SZ983033:SZ983044 ACV983033:ACV983044 AMR983033:AMR983044 AWN983033:AWN983044 BGJ983033:BGJ983044 BQF983033:BQF983044 CAB983033:CAB983044 CJX983033:CJX983044 CTT983033:CTT983044 DDP983033:DDP983044 DNL983033:DNL983044 DXH983033:DXH983044 EHD983033:EHD983044 EQZ983033:EQZ983044 FAV983033:FAV983044 FKR983033:FKR983044 FUN983033:FUN983044 GEJ983033:GEJ983044 GOF983033:GOF983044 GYB983033:GYB983044 HHX983033:HHX983044 HRT983033:HRT983044 IBP983033:IBP983044 ILL983033:ILL983044 IVH983033:IVH983044 JFD983033:JFD983044 JOZ983033:JOZ983044 JYV983033:JYV983044 KIR983033:KIR983044 KSN983033:KSN983044 LCJ983033:LCJ983044 LMF983033:LMF983044 LWB983033:LWB983044 MFX983033:MFX983044 MPT983033:MPT983044 MZP983033:MZP983044 NJL983033:NJL983044 NTH983033:NTH983044 ODD983033:ODD983044 OMZ983033:OMZ983044 OWV983033:OWV983044 PGR983033:PGR983044 PQN983033:PQN983044 QAJ983033:QAJ983044 QKF983033:QKF983044 QUB983033:QUB983044 RDX983033:RDX983044 RNT983033:RNT983044 RXP983033:RXP983044 SHL983033:SHL983044 SRH983033:SRH983044 TBD983033:TBD983044 TKZ983033:TKZ983044 TUV983033:TUV983044 UER983033:UER983044 UON983033:UON983044 UYJ983033:UYJ983044 VIF983033:VIF983044 VSB983033:VSB983044 WBX983033:WBX983044 WLT983033:WLT983044 WVP983033:WVP983044 H5:H35 JD33 WVP19:WVP23 WLT25:WLT27 WLT19:WLT23 WBX19:WBX23 VSB19:VSB23 VIF19:VIF23 UYJ19:UYJ23 UON19:UON23 UER19:UER23 TUV19:TUV23 TKZ19:TKZ23 TBD19:TBD23 SRH19:SRH23 SHL19:SHL23 RXP19:RXP23 RNT19:RNT23 RDX19:RDX23 QUB19:QUB23 QKF19:QKF23 QAJ19:QAJ23 PQN19:PQN23 PGR19:PGR23 OWV19:OWV23 OMZ19:OMZ23 ODD19:ODD23 NTH19:NTH23 NJL19:NJL23 MZP19:MZP23 MPT19:MPT23 MFX19:MFX23 LWB19:LWB23 LMF19:LMF23 LCJ19:LCJ23 KSN19:KSN23 KIR19:KIR23 JYV19:JYV23 JOZ19:JOZ23 JFD19:JFD23 IVH19:IVH23 ILL19:ILL23 IBP19:IBP23 HRT19:HRT23 HHX19:HHX23 GYB19:GYB23 GOF19:GOF23 GEJ19:GEJ23 FUN19:FUN23 FKR19:FKR23 FAV19:FAV23 EQZ19:EQZ23 EHD19:EHD23 DXH19:DXH23 DNL19:DNL23 DDP19:DDP23 CTT19:CTT23 CJX19:CJX23 CAB19:CAB23 BQF19:BQF23 BGJ19:BGJ23 AWN19:AWN23 AMR19:AMR23 ACV19:ACV23 SZ19:SZ23 JD19:JD23 WVP25:WVP27 SZ33 ACV33 AMR33 AWN33 BGJ33 BQF33 CAB33 CJX33 CTT33 DDP33 DNL33 DXH33 EHD33 EQZ33 FAV33 FKR33 FUN33 GEJ33 GOF33 GYB33 HHX33 HRT33 IBP33 ILL33 IVH33 JFD33 JOZ33 JYV33 KIR33 KSN33 LCJ33 LMF33 LWB33 MFX33 MPT33 MZP33 NJL33 NTH33 ODD33 OMZ33 OWV33 PGR33 PQN33 QAJ33 QKF33 QUB33 RDX33 RNT33 RXP33 SHL33 SRH33 TBD33 TKZ33 TUV33 UER33 UON33 UYJ33 VIF33 VSB33 WBX33 WLT33 JD25:JD27 SZ25:SZ27 ACV25:ACV27 AMR25:AMR27 AWN25:AWN27 BGJ25:BGJ27 BQF25:BQF27 CAB25:CAB27 CJX25:CJX27 CTT25:CTT27 DDP25:DDP27 DNL25:DNL27 DXH25:DXH27 EHD25:EHD27 EQZ25:EQZ27 FAV25:FAV27 FKR25:FKR27 FUN25:FUN27 GEJ25:GEJ27 GOF25:GOF27 GYB25:GYB27 HHX25:HHX27 HRT25:HRT27 IBP25:IBP27 ILL25:ILL27 IVH25:IVH27 JFD25:JFD27 JOZ25:JOZ27 JYV25:JYV27 KIR25:KIR27 KSN25:KSN27 LCJ25:LCJ27 LMF25:LMF27 LWB25:LWB27 MFX25:MFX27 MPT25:MPT27 MZP25:MZP27 NJL25:NJL27 NTH25:NTH27 ODD25:ODD27 OMZ25:OMZ27 OWV25:OWV27 PGR25:PGR27 PQN25:PQN27 QAJ25:QAJ27 QKF25:QKF27 QUB25:QUB27 RDX25:RDX27 RNT25:RNT27 RXP25:RXP27 SHL25:SHL27 SRH25:SRH27 TBD25:TBD27 TKZ25:TKZ27 TUV25:TUV27 UER25:UER27 UON25:UON27 UYJ25:UYJ27 VIF25:VIF27 VSB25:VSB27 WBX25:WBX27 WBX9:WBX14 VSB9:VSB14 VIF9:VIF14 UYJ9:UYJ14 UON9:UON14 UER9:UER14 TUV9:TUV14 TKZ9:TKZ14 TBD9:TBD14 SRH9:SRH14 SHL9:SHL14 RXP9:RXP14 RNT9:RNT14 RDX9:RDX14 QUB9:QUB14 QKF9:QKF14 QAJ9:QAJ14 PQN9:PQN14 PGR9:PGR14 OWV9:OWV14 OMZ9:OMZ14 ODD9:ODD14 NTH9:NTH14 NJL9:NJL14 MZP9:MZP14 MPT9:MPT14 MFX9:MFX14 LWB9:LWB14 LMF9:LMF14 LCJ9:LCJ14 KSN9:KSN14 KIR9:KIR14 JYV9:JYV14 JOZ9:JOZ14 JFD9:JFD14 IVH9:IVH14 ILL9:ILL14 IBP9:IBP14 HRT9:HRT14 HHX9:HHX14 GYB9:GYB14 GOF9:GOF14 GEJ9:GEJ14 FUN9:FUN14 FKR9:FKR14 FAV9:FAV14 EQZ9:EQZ14 EHD9:EHD14 DXH9:DXH14 DNL9:DNL14 DDP9:DDP14 CTT9:CTT14 CJX9:CJX14 CAB9:CAB14 BQF9:BQF14 BGJ9:BGJ14 AWN9:AWN14 AMR9:AMR14 ACV9:ACV14 SZ9:SZ14 JD9:JD14 WVP9:WVP14 WLT9:WLT14 WVP33" xr:uid="{00000000-0002-0000-0500-000000000000}">
      <formula1>"완료,확인중,미정,추후 재확인,모니터링 필요"</formula1>
    </dataValidation>
    <dataValidation type="list" allowBlank="1" showInputMessage="1" showErrorMessage="1" sqref="F65539:F65550 JB65529:JB65540 SX65529:SX65540 ACT65529:ACT65540 AMP65529:AMP65540 AWL65529:AWL65540 BGH65529:BGH65540 BQD65529:BQD65540 BZZ65529:BZZ65540 CJV65529:CJV65540 CTR65529:CTR65540 DDN65529:DDN65540 DNJ65529:DNJ65540 DXF65529:DXF65540 EHB65529:EHB65540 EQX65529:EQX65540 FAT65529:FAT65540 FKP65529:FKP65540 FUL65529:FUL65540 GEH65529:GEH65540 GOD65529:GOD65540 GXZ65529:GXZ65540 HHV65529:HHV65540 HRR65529:HRR65540 IBN65529:IBN65540 ILJ65529:ILJ65540 IVF65529:IVF65540 JFB65529:JFB65540 JOX65529:JOX65540 JYT65529:JYT65540 KIP65529:KIP65540 KSL65529:KSL65540 LCH65529:LCH65540 LMD65529:LMD65540 LVZ65529:LVZ65540 MFV65529:MFV65540 MPR65529:MPR65540 MZN65529:MZN65540 NJJ65529:NJJ65540 NTF65529:NTF65540 ODB65529:ODB65540 OMX65529:OMX65540 OWT65529:OWT65540 PGP65529:PGP65540 PQL65529:PQL65540 QAH65529:QAH65540 QKD65529:QKD65540 QTZ65529:QTZ65540 RDV65529:RDV65540 RNR65529:RNR65540 RXN65529:RXN65540 SHJ65529:SHJ65540 SRF65529:SRF65540 TBB65529:TBB65540 TKX65529:TKX65540 TUT65529:TUT65540 UEP65529:UEP65540 UOL65529:UOL65540 UYH65529:UYH65540 VID65529:VID65540 VRZ65529:VRZ65540 WBV65529:WBV65540 WLR65529:WLR65540 WVN65529:WVN65540 F131075:F131086 JB131065:JB131076 SX131065:SX131076 ACT131065:ACT131076 AMP131065:AMP131076 AWL131065:AWL131076 BGH131065:BGH131076 BQD131065:BQD131076 BZZ131065:BZZ131076 CJV131065:CJV131076 CTR131065:CTR131076 DDN131065:DDN131076 DNJ131065:DNJ131076 DXF131065:DXF131076 EHB131065:EHB131076 EQX131065:EQX131076 FAT131065:FAT131076 FKP131065:FKP131076 FUL131065:FUL131076 GEH131065:GEH131076 GOD131065:GOD131076 GXZ131065:GXZ131076 HHV131065:HHV131076 HRR131065:HRR131076 IBN131065:IBN131076 ILJ131065:ILJ131076 IVF131065:IVF131076 JFB131065:JFB131076 JOX131065:JOX131076 JYT131065:JYT131076 KIP131065:KIP131076 KSL131065:KSL131076 LCH131065:LCH131076 LMD131065:LMD131076 LVZ131065:LVZ131076 MFV131065:MFV131076 MPR131065:MPR131076 MZN131065:MZN131076 NJJ131065:NJJ131076 NTF131065:NTF131076 ODB131065:ODB131076 OMX131065:OMX131076 OWT131065:OWT131076 PGP131065:PGP131076 PQL131065:PQL131076 QAH131065:QAH131076 QKD131065:QKD131076 QTZ131065:QTZ131076 RDV131065:RDV131076 RNR131065:RNR131076 RXN131065:RXN131076 SHJ131065:SHJ131076 SRF131065:SRF131076 TBB131065:TBB131076 TKX131065:TKX131076 TUT131065:TUT131076 UEP131065:UEP131076 UOL131065:UOL131076 UYH131065:UYH131076 VID131065:VID131076 VRZ131065:VRZ131076 WBV131065:WBV131076 WLR131065:WLR131076 WVN131065:WVN131076 F196611:F196622 JB196601:JB196612 SX196601:SX196612 ACT196601:ACT196612 AMP196601:AMP196612 AWL196601:AWL196612 BGH196601:BGH196612 BQD196601:BQD196612 BZZ196601:BZZ196612 CJV196601:CJV196612 CTR196601:CTR196612 DDN196601:DDN196612 DNJ196601:DNJ196612 DXF196601:DXF196612 EHB196601:EHB196612 EQX196601:EQX196612 FAT196601:FAT196612 FKP196601:FKP196612 FUL196601:FUL196612 GEH196601:GEH196612 GOD196601:GOD196612 GXZ196601:GXZ196612 HHV196601:HHV196612 HRR196601:HRR196612 IBN196601:IBN196612 ILJ196601:ILJ196612 IVF196601:IVF196612 JFB196601:JFB196612 JOX196601:JOX196612 JYT196601:JYT196612 KIP196601:KIP196612 KSL196601:KSL196612 LCH196601:LCH196612 LMD196601:LMD196612 LVZ196601:LVZ196612 MFV196601:MFV196612 MPR196601:MPR196612 MZN196601:MZN196612 NJJ196601:NJJ196612 NTF196601:NTF196612 ODB196601:ODB196612 OMX196601:OMX196612 OWT196601:OWT196612 PGP196601:PGP196612 PQL196601:PQL196612 QAH196601:QAH196612 QKD196601:QKD196612 QTZ196601:QTZ196612 RDV196601:RDV196612 RNR196601:RNR196612 RXN196601:RXN196612 SHJ196601:SHJ196612 SRF196601:SRF196612 TBB196601:TBB196612 TKX196601:TKX196612 TUT196601:TUT196612 UEP196601:UEP196612 UOL196601:UOL196612 UYH196601:UYH196612 VID196601:VID196612 VRZ196601:VRZ196612 WBV196601:WBV196612 WLR196601:WLR196612 WVN196601:WVN196612 F262147:F262158 JB262137:JB262148 SX262137:SX262148 ACT262137:ACT262148 AMP262137:AMP262148 AWL262137:AWL262148 BGH262137:BGH262148 BQD262137:BQD262148 BZZ262137:BZZ262148 CJV262137:CJV262148 CTR262137:CTR262148 DDN262137:DDN262148 DNJ262137:DNJ262148 DXF262137:DXF262148 EHB262137:EHB262148 EQX262137:EQX262148 FAT262137:FAT262148 FKP262137:FKP262148 FUL262137:FUL262148 GEH262137:GEH262148 GOD262137:GOD262148 GXZ262137:GXZ262148 HHV262137:HHV262148 HRR262137:HRR262148 IBN262137:IBN262148 ILJ262137:ILJ262148 IVF262137:IVF262148 JFB262137:JFB262148 JOX262137:JOX262148 JYT262137:JYT262148 KIP262137:KIP262148 KSL262137:KSL262148 LCH262137:LCH262148 LMD262137:LMD262148 LVZ262137:LVZ262148 MFV262137:MFV262148 MPR262137:MPR262148 MZN262137:MZN262148 NJJ262137:NJJ262148 NTF262137:NTF262148 ODB262137:ODB262148 OMX262137:OMX262148 OWT262137:OWT262148 PGP262137:PGP262148 PQL262137:PQL262148 QAH262137:QAH262148 QKD262137:QKD262148 QTZ262137:QTZ262148 RDV262137:RDV262148 RNR262137:RNR262148 RXN262137:RXN262148 SHJ262137:SHJ262148 SRF262137:SRF262148 TBB262137:TBB262148 TKX262137:TKX262148 TUT262137:TUT262148 UEP262137:UEP262148 UOL262137:UOL262148 UYH262137:UYH262148 VID262137:VID262148 VRZ262137:VRZ262148 WBV262137:WBV262148 WLR262137:WLR262148 WVN262137:WVN262148 F327683:F327694 JB327673:JB327684 SX327673:SX327684 ACT327673:ACT327684 AMP327673:AMP327684 AWL327673:AWL327684 BGH327673:BGH327684 BQD327673:BQD327684 BZZ327673:BZZ327684 CJV327673:CJV327684 CTR327673:CTR327684 DDN327673:DDN327684 DNJ327673:DNJ327684 DXF327673:DXF327684 EHB327673:EHB327684 EQX327673:EQX327684 FAT327673:FAT327684 FKP327673:FKP327684 FUL327673:FUL327684 GEH327673:GEH327684 GOD327673:GOD327684 GXZ327673:GXZ327684 HHV327673:HHV327684 HRR327673:HRR327684 IBN327673:IBN327684 ILJ327673:ILJ327684 IVF327673:IVF327684 JFB327673:JFB327684 JOX327673:JOX327684 JYT327673:JYT327684 KIP327673:KIP327684 KSL327673:KSL327684 LCH327673:LCH327684 LMD327673:LMD327684 LVZ327673:LVZ327684 MFV327673:MFV327684 MPR327673:MPR327684 MZN327673:MZN327684 NJJ327673:NJJ327684 NTF327673:NTF327684 ODB327673:ODB327684 OMX327673:OMX327684 OWT327673:OWT327684 PGP327673:PGP327684 PQL327673:PQL327684 QAH327673:QAH327684 QKD327673:QKD327684 QTZ327673:QTZ327684 RDV327673:RDV327684 RNR327673:RNR327684 RXN327673:RXN327684 SHJ327673:SHJ327684 SRF327673:SRF327684 TBB327673:TBB327684 TKX327673:TKX327684 TUT327673:TUT327684 UEP327673:UEP327684 UOL327673:UOL327684 UYH327673:UYH327684 VID327673:VID327684 VRZ327673:VRZ327684 WBV327673:WBV327684 WLR327673:WLR327684 WVN327673:WVN327684 F393219:F393230 JB393209:JB393220 SX393209:SX393220 ACT393209:ACT393220 AMP393209:AMP393220 AWL393209:AWL393220 BGH393209:BGH393220 BQD393209:BQD393220 BZZ393209:BZZ393220 CJV393209:CJV393220 CTR393209:CTR393220 DDN393209:DDN393220 DNJ393209:DNJ393220 DXF393209:DXF393220 EHB393209:EHB393220 EQX393209:EQX393220 FAT393209:FAT393220 FKP393209:FKP393220 FUL393209:FUL393220 GEH393209:GEH393220 GOD393209:GOD393220 GXZ393209:GXZ393220 HHV393209:HHV393220 HRR393209:HRR393220 IBN393209:IBN393220 ILJ393209:ILJ393220 IVF393209:IVF393220 JFB393209:JFB393220 JOX393209:JOX393220 JYT393209:JYT393220 KIP393209:KIP393220 KSL393209:KSL393220 LCH393209:LCH393220 LMD393209:LMD393220 LVZ393209:LVZ393220 MFV393209:MFV393220 MPR393209:MPR393220 MZN393209:MZN393220 NJJ393209:NJJ393220 NTF393209:NTF393220 ODB393209:ODB393220 OMX393209:OMX393220 OWT393209:OWT393220 PGP393209:PGP393220 PQL393209:PQL393220 QAH393209:QAH393220 QKD393209:QKD393220 QTZ393209:QTZ393220 RDV393209:RDV393220 RNR393209:RNR393220 RXN393209:RXN393220 SHJ393209:SHJ393220 SRF393209:SRF393220 TBB393209:TBB393220 TKX393209:TKX393220 TUT393209:TUT393220 UEP393209:UEP393220 UOL393209:UOL393220 UYH393209:UYH393220 VID393209:VID393220 VRZ393209:VRZ393220 WBV393209:WBV393220 WLR393209:WLR393220 WVN393209:WVN393220 F458755:F458766 JB458745:JB458756 SX458745:SX458756 ACT458745:ACT458756 AMP458745:AMP458756 AWL458745:AWL458756 BGH458745:BGH458756 BQD458745:BQD458756 BZZ458745:BZZ458756 CJV458745:CJV458756 CTR458745:CTR458756 DDN458745:DDN458756 DNJ458745:DNJ458756 DXF458745:DXF458756 EHB458745:EHB458756 EQX458745:EQX458756 FAT458745:FAT458756 FKP458745:FKP458756 FUL458745:FUL458756 GEH458745:GEH458756 GOD458745:GOD458756 GXZ458745:GXZ458756 HHV458745:HHV458756 HRR458745:HRR458756 IBN458745:IBN458756 ILJ458745:ILJ458756 IVF458745:IVF458756 JFB458745:JFB458756 JOX458745:JOX458756 JYT458745:JYT458756 KIP458745:KIP458756 KSL458745:KSL458756 LCH458745:LCH458756 LMD458745:LMD458756 LVZ458745:LVZ458756 MFV458745:MFV458756 MPR458745:MPR458756 MZN458745:MZN458756 NJJ458745:NJJ458756 NTF458745:NTF458756 ODB458745:ODB458756 OMX458745:OMX458756 OWT458745:OWT458756 PGP458745:PGP458756 PQL458745:PQL458756 QAH458745:QAH458756 QKD458745:QKD458756 QTZ458745:QTZ458756 RDV458745:RDV458756 RNR458745:RNR458756 RXN458745:RXN458756 SHJ458745:SHJ458756 SRF458745:SRF458756 TBB458745:TBB458756 TKX458745:TKX458756 TUT458745:TUT458756 UEP458745:UEP458756 UOL458745:UOL458756 UYH458745:UYH458756 VID458745:VID458756 VRZ458745:VRZ458756 WBV458745:WBV458756 WLR458745:WLR458756 WVN458745:WVN458756 F524291:F524302 JB524281:JB524292 SX524281:SX524292 ACT524281:ACT524292 AMP524281:AMP524292 AWL524281:AWL524292 BGH524281:BGH524292 BQD524281:BQD524292 BZZ524281:BZZ524292 CJV524281:CJV524292 CTR524281:CTR524292 DDN524281:DDN524292 DNJ524281:DNJ524292 DXF524281:DXF524292 EHB524281:EHB524292 EQX524281:EQX524292 FAT524281:FAT524292 FKP524281:FKP524292 FUL524281:FUL524292 GEH524281:GEH524292 GOD524281:GOD524292 GXZ524281:GXZ524292 HHV524281:HHV524292 HRR524281:HRR524292 IBN524281:IBN524292 ILJ524281:ILJ524292 IVF524281:IVF524292 JFB524281:JFB524292 JOX524281:JOX524292 JYT524281:JYT524292 KIP524281:KIP524292 KSL524281:KSL524292 LCH524281:LCH524292 LMD524281:LMD524292 LVZ524281:LVZ524292 MFV524281:MFV524292 MPR524281:MPR524292 MZN524281:MZN524292 NJJ524281:NJJ524292 NTF524281:NTF524292 ODB524281:ODB524292 OMX524281:OMX524292 OWT524281:OWT524292 PGP524281:PGP524292 PQL524281:PQL524292 QAH524281:QAH524292 QKD524281:QKD524292 QTZ524281:QTZ524292 RDV524281:RDV524292 RNR524281:RNR524292 RXN524281:RXN524292 SHJ524281:SHJ524292 SRF524281:SRF524292 TBB524281:TBB524292 TKX524281:TKX524292 TUT524281:TUT524292 UEP524281:UEP524292 UOL524281:UOL524292 UYH524281:UYH524292 VID524281:VID524292 VRZ524281:VRZ524292 WBV524281:WBV524292 WLR524281:WLR524292 WVN524281:WVN524292 F589827:F589838 JB589817:JB589828 SX589817:SX589828 ACT589817:ACT589828 AMP589817:AMP589828 AWL589817:AWL589828 BGH589817:BGH589828 BQD589817:BQD589828 BZZ589817:BZZ589828 CJV589817:CJV589828 CTR589817:CTR589828 DDN589817:DDN589828 DNJ589817:DNJ589828 DXF589817:DXF589828 EHB589817:EHB589828 EQX589817:EQX589828 FAT589817:FAT589828 FKP589817:FKP589828 FUL589817:FUL589828 GEH589817:GEH589828 GOD589817:GOD589828 GXZ589817:GXZ589828 HHV589817:HHV589828 HRR589817:HRR589828 IBN589817:IBN589828 ILJ589817:ILJ589828 IVF589817:IVF589828 JFB589817:JFB589828 JOX589817:JOX589828 JYT589817:JYT589828 KIP589817:KIP589828 KSL589817:KSL589828 LCH589817:LCH589828 LMD589817:LMD589828 LVZ589817:LVZ589828 MFV589817:MFV589828 MPR589817:MPR589828 MZN589817:MZN589828 NJJ589817:NJJ589828 NTF589817:NTF589828 ODB589817:ODB589828 OMX589817:OMX589828 OWT589817:OWT589828 PGP589817:PGP589828 PQL589817:PQL589828 QAH589817:QAH589828 QKD589817:QKD589828 QTZ589817:QTZ589828 RDV589817:RDV589828 RNR589817:RNR589828 RXN589817:RXN589828 SHJ589817:SHJ589828 SRF589817:SRF589828 TBB589817:TBB589828 TKX589817:TKX589828 TUT589817:TUT589828 UEP589817:UEP589828 UOL589817:UOL589828 UYH589817:UYH589828 VID589817:VID589828 VRZ589817:VRZ589828 WBV589817:WBV589828 WLR589817:WLR589828 WVN589817:WVN589828 F655363:F655374 JB655353:JB655364 SX655353:SX655364 ACT655353:ACT655364 AMP655353:AMP655364 AWL655353:AWL655364 BGH655353:BGH655364 BQD655353:BQD655364 BZZ655353:BZZ655364 CJV655353:CJV655364 CTR655353:CTR655364 DDN655353:DDN655364 DNJ655353:DNJ655364 DXF655353:DXF655364 EHB655353:EHB655364 EQX655353:EQX655364 FAT655353:FAT655364 FKP655353:FKP655364 FUL655353:FUL655364 GEH655353:GEH655364 GOD655353:GOD655364 GXZ655353:GXZ655364 HHV655353:HHV655364 HRR655353:HRR655364 IBN655353:IBN655364 ILJ655353:ILJ655364 IVF655353:IVF655364 JFB655353:JFB655364 JOX655353:JOX655364 JYT655353:JYT655364 KIP655353:KIP655364 KSL655353:KSL655364 LCH655353:LCH655364 LMD655353:LMD655364 LVZ655353:LVZ655364 MFV655353:MFV655364 MPR655353:MPR655364 MZN655353:MZN655364 NJJ655353:NJJ655364 NTF655353:NTF655364 ODB655353:ODB655364 OMX655353:OMX655364 OWT655353:OWT655364 PGP655353:PGP655364 PQL655353:PQL655364 QAH655353:QAH655364 QKD655353:QKD655364 QTZ655353:QTZ655364 RDV655353:RDV655364 RNR655353:RNR655364 RXN655353:RXN655364 SHJ655353:SHJ655364 SRF655353:SRF655364 TBB655353:TBB655364 TKX655353:TKX655364 TUT655353:TUT655364 UEP655353:UEP655364 UOL655353:UOL655364 UYH655353:UYH655364 VID655353:VID655364 VRZ655353:VRZ655364 WBV655353:WBV655364 WLR655353:WLR655364 WVN655353:WVN655364 F720899:F720910 JB720889:JB720900 SX720889:SX720900 ACT720889:ACT720900 AMP720889:AMP720900 AWL720889:AWL720900 BGH720889:BGH720900 BQD720889:BQD720900 BZZ720889:BZZ720900 CJV720889:CJV720900 CTR720889:CTR720900 DDN720889:DDN720900 DNJ720889:DNJ720900 DXF720889:DXF720900 EHB720889:EHB720900 EQX720889:EQX720900 FAT720889:FAT720900 FKP720889:FKP720900 FUL720889:FUL720900 GEH720889:GEH720900 GOD720889:GOD720900 GXZ720889:GXZ720900 HHV720889:HHV720900 HRR720889:HRR720900 IBN720889:IBN720900 ILJ720889:ILJ720900 IVF720889:IVF720900 JFB720889:JFB720900 JOX720889:JOX720900 JYT720889:JYT720900 KIP720889:KIP720900 KSL720889:KSL720900 LCH720889:LCH720900 LMD720889:LMD720900 LVZ720889:LVZ720900 MFV720889:MFV720900 MPR720889:MPR720900 MZN720889:MZN720900 NJJ720889:NJJ720900 NTF720889:NTF720900 ODB720889:ODB720900 OMX720889:OMX720900 OWT720889:OWT720900 PGP720889:PGP720900 PQL720889:PQL720900 QAH720889:QAH720900 QKD720889:QKD720900 QTZ720889:QTZ720900 RDV720889:RDV720900 RNR720889:RNR720900 RXN720889:RXN720900 SHJ720889:SHJ720900 SRF720889:SRF720900 TBB720889:TBB720900 TKX720889:TKX720900 TUT720889:TUT720900 UEP720889:UEP720900 UOL720889:UOL720900 UYH720889:UYH720900 VID720889:VID720900 VRZ720889:VRZ720900 WBV720889:WBV720900 WLR720889:WLR720900 WVN720889:WVN720900 F786435:F786446 JB786425:JB786436 SX786425:SX786436 ACT786425:ACT786436 AMP786425:AMP786436 AWL786425:AWL786436 BGH786425:BGH786436 BQD786425:BQD786436 BZZ786425:BZZ786436 CJV786425:CJV786436 CTR786425:CTR786436 DDN786425:DDN786436 DNJ786425:DNJ786436 DXF786425:DXF786436 EHB786425:EHB786436 EQX786425:EQX786436 FAT786425:FAT786436 FKP786425:FKP786436 FUL786425:FUL786436 GEH786425:GEH786436 GOD786425:GOD786436 GXZ786425:GXZ786436 HHV786425:HHV786436 HRR786425:HRR786436 IBN786425:IBN786436 ILJ786425:ILJ786436 IVF786425:IVF786436 JFB786425:JFB786436 JOX786425:JOX786436 JYT786425:JYT786436 KIP786425:KIP786436 KSL786425:KSL786436 LCH786425:LCH786436 LMD786425:LMD786436 LVZ786425:LVZ786436 MFV786425:MFV786436 MPR786425:MPR786436 MZN786425:MZN786436 NJJ786425:NJJ786436 NTF786425:NTF786436 ODB786425:ODB786436 OMX786425:OMX786436 OWT786425:OWT786436 PGP786425:PGP786436 PQL786425:PQL786436 QAH786425:QAH786436 QKD786425:QKD786436 QTZ786425:QTZ786436 RDV786425:RDV786436 RNR786425:RNR786436 RXN786425:RXN786436 SHJ786425:SHJ786436 SRF786425:SRF786436 TBB786425:TBB786436 TKX786425:TKX786436 TUT786425:TUT786436 UEP786425:UEP786436 UOL786425:UOL786436 UYH786425:UYH786436 VID786425:VID786436 VRZ786425:VRZ786436 WBV786425:WBV786436 WLR786425:WLR786436 WVN786425:WVN786436 F851971:F851982 JB851961:JB851972 SX851961:SX851972 ACT851961:ACT851972 AMP851961:AMP851972 AWL851961:AWL851972 BGH851961:BGH851972 BQD851961:BQD851972 BZZ851961:BZZ851972 CJV851961:CJV851972 CTR851961:CTR851972 DDN851961:DDN851972 DNJ851961:DNJ851972 DXF851961:DXF851972 EHB851961:EHB851972 EQX851961:EQX851972 FAT851961:FAT851972 FKP851961:FKP851972 FUL851961:FUL851972 GEH851961:GEH851972 GOD851961:GOD851972 GXZ851961:GXZ851972 HHV851961:HHV851972 HRR851961:HRR851972 IBN851961:IBN851972 ILJ851961:ILJ851972 IVF851961:IVF851972 JFB851961:JFB851972 JOX851961:JOX851972 JYT851961:JYT851972 KIP851961:KIP851972 KSL851961:KSL851972 LCH851961:LCH851972 LMD851961:LMD851972 LVZ851961:LVZ851972 MFV851961:MFV851972 MPR851961:MPR851972 MZN851961:MZN851972 NJJ851961:NJJ851972 NTF851961:NTF851972 ODB851961:ODB851972 OMX851961:OMX851972 OWT851961:OWT851972 PGP851961:PGP851972 PQL851961:PQL851972 QAH851961:QAH851972 QKD851961:QKD851972 QTZ851961:QTZ851972 RDV851961:RDV851972 RNR851961:RNR851972 RXN851961:RXN851972 SHJ851961:SHJ851972 SRF851961:SRF851972 TBB851961:TBB851972 TKX851961:TKX851972 TUT851961:TUT851972 UEP851961:UEP851972 UOL851961:UOL851972 UYH851961:UYH851972 VID851961:VID851972 VRZ851961:VRZ851972 WBV851961:WBV851972 WLR851961:WLR851972 WVN851961:WVN851972 F917507:F917518 JB917497:JB917508 SX917497:SX917508 ACT917497:ACT917508 AMP917497:AMP917508 AWL917497:AWL917508 BGH917497:BGH917508 BQD917497:BQD917508 BZZ917497:BZZ917508 CJV917497:CJV917508 CTR917497:CTR917508 DDN917497:DDN917508 DNJ917497:DNJ917508 DXF917497:DXF917508 EHB917497:EHB917508 EQX917497:EQX917508 FAT917497:FAT917508 FKP917497:FKP917508 FUL917497:FUL917508 GEH917497:GEH917508 GOD917497:GOD917508 GXZ917497:GXZ917508 HHV917497:HHV917508 HRR917497:HRR917508 IBN917497:IBN917508 ILJ917497:ILJ917508 IVF917497:IVF917508 JFB917497:JFB917508 JOX917497:JOX917508 JYT917497:JYT917508 KIP917497:KIP917508 KSL917497:KSL917508 LCH917497:LCH917508 LMD917497:LMD917508 LVZ917497:LVZ917508 MFV917497:MFV917508 MPR917497:MPR917508 MZN917497:MZN917508 NJJ917497:NJJ917508 NTF917497:NTF917508 ODB917497:ODB917508 OMX917497:OMX917508 OWT917497:OWT917508 PGP917497:PGP917508 PQL917497:PQL917508 QAH917497:QAH917508 QKD917497:QKD917508 QTZ917497:QTZ917508 RDV917497:RDV917508 RNR917497:RNR917508 RXN917497:RXN917508 SHJ917497:SHJ917508 SRF917497:SRF917508 TBB917497:TBB917508 TKX917497:TKX917508 TUT917497:TUT917508 UEP917497:UEP917508 UOL917497:UOL917508 UYH917497:UYH917508 VID917497:VID917508 VRZ917497:VRZ917508 WBV917497:WBV917508 WLR917497:WLR917508 WVN917497:WVN917508 F983043:F983054 JB983033:JB983044 SX983033:SX983044 ACT983033:ACT983044 AMP983033:AMP983044 AWL983033:AWL983044 BGH983033:BGH983044 BQD983033:BQD983044 BZZ983033:BZZ983044 CJV983033:CJV983044 CTR983033:CTR983044 DDN983033:DDN983044 DNJ983033:DNJ983044 DXF983033:DXF983044 EHB983033:EHB983044 EQX983033:EQX983044 FAT983033:FAT983044 FKP983033:FKP983044 FUL983033:FUL983044 GEH983033:GEH983044 GOD983033:GOD983044 GXZ983033:GXZ983044 HHV983033:HHV983044 HRR983033:HRR983044 IBN983033:IBN983044 ILJ983033:ILJ983044 IVF983033:IVF983044 JFB983033:JFB983044 JOX983033:JOX983044 JYT983033:JYT983044 KIP983033:KIP983044 KSL983033:KSL983044 LCH983033:LCH983044 LMD983033:LMD983044 LVZ983033:LVZ983044 MFV983033:MFV983044 MPR983033:MPR983044 MZN983033:MZN983044 NJJ983033:NJJ983044 NTF983033:NTF983044 ODB983033:ODB983044 OMX983033:OMX983044 OWT983033:OWT983044 PGP983033:PGP983044 PQL983033:PQL983044 QAH983033:QAH983044 QKD983033:QKD983044 QTZ983033:QTZ983044 RDV983033:RDV983044 RNR983033:RNR983044 RXN983033:RXN983044 SHJ983033:SHJ983044 SRF983033:SRF983044 TBB983033:TBB983044 TKX983033:TKX983044 TUT983033:TUT983044 UEP983033:UEP983044 UOL983033:UOL983044 UYH983033:UYH983044 VID983033:VID983044 VRZ983033:VRZ983044 WBV983033:WBV983044 WLR983033:WLR983044 WVN983033:WVN983044 F50 F5:F35 JB33 WVN19:WVN23 WLR25:WLR27 WLR19:WLR23 WBV19:WBV23 VRZ19:VRZ23 VID19:VID23 UYH19:UYH23 UOL19:UOL23 UEP19:UEP23 TUT19:TUT23 TKX19:TKX23 TBB19:TBB23 SRF19:SRF23 SHJ19:SHJ23 RXN19:RXN23 RNR19:RNR23 RDV19:RDV23 QTZ19:QTZ23 QKD19:QKD23 QAH19:QAH23 PQL19:PQL23 PGP19:PGP23 OWT19:OWT23 OMX19:OMX23 ODB19:ODB23 NTF19:NTF23 NJJ19:NJJ23 MZN19:MZN23 MPR19:MPR23 MFV19:MFV23 LVZ19:LVZ23 LMD19:LMD23 LCH19:LCH23 KSL19:KSL23 KIP19:KIP23 JYT19:JYT23 JOX19:JOX23 JFB19:JFB23 IVF19:IVF23 ILJ19:ILJ23 IBN19:IBN23 HRR19:HRR23 HHV19:HHV23 GXZ19:GXZ23 GOD19:GOD23 GEH19:GEH23 FUL19:FUL23 FKP19:FKP23 FAT19:FAT23 EQX19:EQX23 EHB19:EHB23 DXF19:DXF23 DNJ19:DNJ23 DDN19:DDN23 CTR19:CTR23 CJV19:CJV23 BZZ19:BZZ23 BQD19:BQD23 BGH19:BGH23 AWL19:AWL23 AMP19:AMP23 ACT19:ACT23 SX19:SX23 JB19:JB23 WVN25:WVN27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JB25:JB27 SX25:SX27 ACT25:ACT27 AMP25:AMP27 AWL25:AWL27 BGH25:BGH27 BQD25:BQD27 BZZ25:BZZ27 CJV25:CJV27 CTR25:CTR27 DDN25:DDN27 DNJ25:DNJ27 DXF25:DXF27 EHB25:EHB27 EQX25:EQX27 FAT25:FAT27 FKP25:FKP27 FUL25:FUL27 GEH25:GEH27 GOD25:GOD27 GXZ25:GXZ27 HHV25:HHV27 HRR25:HRR27 IBN25:IBN27 ILJ25:ILJ27 IVF25:IVF27 JFB25:JFB27 JOX25:JOX27 JYT25:JYT27 KIP25:KIP27 KSL25:KSL27 LCH25:LCH27 LMD25:LMD27 LVZ25:LVZ27 MFV25:MFV27 MPR25:MPR27 MZN25:MZN27 NJJ25:NJJ27 NTF25:NTF27 ODB25:ODB27 OMX25:OMX27 OWT25:OWT27 PGP25:PGP27 PQL25:PQL27 QAH25:QAH27 QKD25:QKD27 QTZ25:QTZ27 RDV25:RDV27 RNR25:RNR27 RXN25:RXN27 SHJ25:SHJ27 SRF25:SRF27 TBB25:TBB27 TKX25:TKX27 TUT25:TUT27 UEP25:UEP27 UOL25:UOL27 UYH25:UYH27 VID25:VID27 VRZ25:VRZ27 WBV25:WBV27 WBV9:WBV14 VRZ9:VRZ14 VID9:VID14 UYH9:UYH14 UOL9:UOL14 UEP9:UEP14 TUT9:TUT14 TKX9:TKX14 TBB9:TBB14 SRF9:SRF14 SHJ9:SHJ14 RXN9:RXN14 RNR9:RNR14 RDV9:RDV14 QTZ9:QTZ14 QKD9:QKD14 QAH9:QAH14 PQL9:PQL14 PGP9:PGP14 OWT9:OWT14 OMX9:OMX14 ODB9:ODB14 NTF9:NTF14 NJJ9:NJJ14 MZN9:MZN14 MPR9:MPR14 MFV9:MFV14 LVZ9:LVZ14 LMD9:LMD14 LCH9:LCH14 KSL9:KSL14 KIP9:KIP14 JYT9:JYT14 JOX9:JOX14 JFB9:JFB14 IVF9:IVF14 ILJ9:ILJ14 IBN9:IBN14 HRR9:HRR14 HHV9:HHV14 GXZ9:GXZ14 GOD9:GOD14 GEH9:GEH14 FUL9:FUL14 FKP9:FKP14 FAT9:FAT14 EQX9:EQX14 EHB9:EHB14 DXF9:DXF14 DNJ9:DNJ14 DDN9:DDN14 CTR9:CTR14 CJV9:CJV14 BZZ9:BZZ14 BQD9:BQD14 BGH9:BGH14 AWL9:AWL14 AMP9:AMP14 ACT9:ACT14 SX9:SX14 JB9:JB14 WVN9:WVN14 WLR9:WLR14 WVN33" xr:uid="{00000000-0002-0000-0500-000001000000}">
      <formula1>"상,중,하"</formula1>
    </dataValidation>
  </dataValidations>
  <pageMargins left="0.7" right="0.7" top="0.75" bottom="0.75" header="0.3" footer="0.3"/>
  <pageSetup paperSize="9" scale="4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tint="-0.34998626667073579"/>
  </sheetPr>
  <dimension ref="A1:L8"/>
  <sheetViews>
    <sheetView zoomScaleNormal="100" workbookViewId="0">
      <selection activeCell="B4" sqref="B4"/>
    </sheetView>
  </sheetViews>
  <sheetFormatPr defaultRowHeight="16.5" x14ac:dyDescent="0.3"/>
  <cols>
    <col min="2" max="2" width="12.125" style="23" customWidth="1"/>
    <col min="3" max="3" width="35.125" customWidth="1"/>
    <col min="4" max="4" width="8.5" customWidth="1"/>
    <col min="5" max="5" width="20.625" customWidth="1"/>
    <col min="6" max="6" width="24.375" customWidth="1"/>
    <col min="7" max="7" width="28.625" customWidth="1"/>
  </cols>
  <sheetData>
    <row r="1" spans="1:12" ht="25.5" x14ac:dyDescent="0.3">
      <c r="B1" s="213" t="s">
        <v>13</v>
      </c>
      <c r="C1" s="213"/>
      <c r="D1" s="213"/>
      <c r="E1" s="213"/>
      <c r="F1" s="213"/>
      <c r="G1" s="213"/>
      <c r="H1" s="3"/>
      <c r="I1" s="3"/>
      <c r="J1" s="3"/>
      <c r="K1" s="3"/>
      <c r="L1" s="3"/>
    </row>
    <row r="2" spans="1:12" x14ac:dyDescent="0.3">
      <c r="A2" s="32" t="s">
        <v>29</v>
      </c>
      <c r="B2" s="165" t="s">
        <v>28</v>
      </c>
      <c r="C2" s="165"/>
    </row>
    <row r="3" spans="1:12" x14ac:dyDescent="0.3">
      <c r="A3" s="37" t="s">
        <v>25</v>
      </c>
      <c r="B3" s="166" t="s">
        <v>69</v>
      </c>
      <c r="C3" s="166"/>
    </row>
    <row r="4" spans="1:12" x14ac:dyDescent="0.3">
      <c r="A4" s="37" t="s">
        <v>26</v>
      </c>
      <c r="B4" s="104" t="e">
        <f>'서버 상태'!#REF!</f>
        <v>#REF!</v>
      </c>
      <c r="C4" s="104"/>
    </row>
    <row r="5" spans="1:12" x14ac:dyDescent="0.3">
      <c r="A5" s="37" t="s">
        <v>27</v>
      </c>
      <c r="B5" s="231" t="e">
        <f>'서버 상태'!#REF!</f>
        <v>#REF!</v>
      </c>
      <c r="C5" s="232"/>
    </row>
    <row r="6" spans="1:12" x14ac:dyDescent="0.3">
      <c r="B6" s="229" t="s">
        <v>6</v>
      </c>
      <c r="C6" s="230"/>
      <c r="D6" s="230"/>
      <c r="E6" s="230"/>
      <c r="F6" s="230"/>
      <c r="G6" s="230"/>
    </row>
    <row r="7" spans="1:12" ht="17.25" customHeight="1" x14ac:dyDescent="0.3">
      <c r="A7" s="21" t="s">
        <v>19</v>
      </c>
      <c r="B7" s="7" t="s">
        <v>14</v>
      </c>
      <c r="C7" s="5" t="s">
        <v>5</v>
      </c>
      <c r="D7" s="5" t="s">
        <v>4</v>
      </c>
      <c r="E7" s="5" t="s">
        <v>15</v>
      </c>
      <c r="F7" s="5" t="s">
        <v>3</v>
      </c>
      <c r="G7" s="21" t="s">
        <v>20</v>
      </c>
      <c r="H7" s="4"/>
      <c r="I7" s="4"/>
      <c r="J7" s="4"/>
      <c r="K7" s="4"/>
      <c r="L7" s="4"/>
    </row>
    <row r="8" spans="1:12" x14ac:dyDescent="0.3">
      <c r="A8" s="45"/>
      <c r="B8" s="22"/>
      <c r="C8" s="12"/>
      <c r="D8" s="9"/>
      <c r="E8" s="11"/>
      <c r="F8" s="8"/>
      <c r="G8" s="10"/>
    </row>
  </sheetData>
  <mergeCells count="5">
    <mergeCell ref="B1:G1"/>
    <mergeCell ref="B6:G6"/>
    <mergeCell ref="B2:C2"/>
    <mergeCell ref="B3:C3"/>
    <mergeCell ref="B5:C5"/>
  </mergeCells>
  <phoneticPr fontId="1" type="noConversion"/>
  <pageMargins left="0.70866141732283472" right="0.70866141732283472" top="0.74803149606299213" bottom="0.74803149606299213" header="0.31496062992125984" footer="0.31496062992125984"/>
  <pageSetup paperSize="9" scale="8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34998626667073579"/>
  </sheetPr>
  <dimension ref="A2:J14"/>
  <sheetViews>
    <sheetView zoomScale="89" zoomScaleNormal="89" workbookViewId="0">
      <selection activeCell="K15" sqref="K15"/>
    </sheetView>
  </sheetViews>
  <sheetFormatPr defaultRowHeight="16.5" x14ac:dyDescent="0.3"/>
  <cols>
    <col min="1" max="3" width="11.125" customWidth="1"/>
    <col min="4" max="8" width="15.25" customWidth="1"/>
    <col min="9" max="9" width="33.75" customWidth="1"/>
    <col min="10" max="10" width="15" customWidth="1"/>
    <col min="11" max="11" width="33.75" customWidth="1"/>
  </cols>
  <sheetData>
    <row r="2" spans="1:10" s="13" customFormat="1" ht="25.5" customHeight="1" x14ac:dyDescent="0.3">
      <c r="A2" s="163" t="s">
        <v>54</v>
      </c>
      <c r="B2" s="163"/>
      <c r="C2" s="163"/>
      <c r="D2" s="163"/>
      <c r="E2" s="163"/>
      <c r="F2" s="163"/>
      <c r="G2" s="163"/>
      <c r="H2" s="163"/>
      <c r="I2" s="163"/>
      <c r="J2" s="163"/>
    </row>
    <row r="3" spans="1:10" s="13" customFormat="1" ht="16.5" customHeight="1" x14ac:dyDescent="0.3">
      <c r="A3" s="29"/>
      <c r="B3" s="29"/>
      <c r="C3" s="29"/>
      <c r="D3" s="29"/>
      <c r="E3" s="29"/>
      <c r="F3" s="29"/>
      <c r="G3" s="29"/>
      <c r="H3" s="29"/>
      <c r="I3" s="29"/>
    </row>
    <row r="4" spans="1:10" s="13" customFormat="1" ht="16.5" customHeight="1" x14ac:dyDescent="0.3">
      <c r="A4" s="32" t="s">
        <v>29</v>
      </c>
      <c r="B4" s="154" t="s">
        <v>28</v>
      </c>
      <c r="C4" s="155"/>
      <c r="D4" s="156"/>
      <c r="E4" s="39"/>
      <c r="F4" s="39"/>
      <c r="G4" s="39"/>
      <c r="H4" s="39"/>
      <c r="I4" s="29"/>
    </row>
    <row r="5" spans="1:10" s="13" customFormat="1" ht="16.5" customHeight="1" x14ac:dyDescent="0.3">
      <c r="A5" s="37" t="s">
        <v>25</v>
      </c>
      <c r="B5" s="166" t="s">
        <v>69</v>
      </c>
      <c r="C5" s="166"/>
      <c r="D5" s="166"/>
      <c r="E5" s="39"/>
      <c r="F5" s="39"/>
      <c r="G5" s="39"/>
      <c r="H5" s="39"/>
      <c r="I5" s="29"/>
    </row>
    <row r="6" spans="1:10" s="13" customFormat="1" ht="16.5" customHeight="1" x14ac:dyDescent="0.3">
      <c r="A6" s="37" t="s">
        <v>26</v>
      </c>
      <c r="B6" s="166" t="s">
        <v>135</v>
      </c>
      <c r="C6" s="166"/>
      <c r="D6" s="166"/>
      <c r="E6" s="39"/>
      <c r="F6" s="39"/>
      <c r="G6" s="39"/>
      <c r="H6" s="39"/>
      <c r="I6" s="29"/>
    </row>
    <row r="7" spans="1:10" s="13" customFormat="1" ht="16.5" customHeight="1" x14ac:dyDescent="0.3">
      <c r="A7" s="37" t="s">
        <v>27</v>
      </c>
      <c r="B7" s="166" t="s">
        <v>118</v>
      </c>
      <c r="C7" s="166"/>
      <c r="D7" s="166"/>
      <c r="E7" s="39"/>
      <c r="F7" s="39"/>
      <c r="G7" s="39"/>
      <c r="H7" s="39"/>
      <c r="I7" s="29"/>
    </row>
    <row r="8" spans="1:10" s="13" customFormat="1" ht="9.75" customHeight="1" x14ac:dyDescent="0.3">
      <c r="A8" s="29"/>
      <c r="B8" s="29"/>
      <c r="C8" s="29"/>
      <c r="D8" s="29"/>
      <c r="E8" s="29"/>
      <c r="F8" s="29"/>
      <c r="G8" s="29"/>
      <c r="H8" s="29"/>
      <c r="I8" s="29"/>
    </row>
    <row r="9" spans="1:10" s="13" customFormat="1" ht="17.25" customHeight="1" x14ac:dyDescent="0.3">
      <c r="A9" s="29"/>
      <c r="B9" s="29"/>
      <c r="C9" s="29"/>
      <c r="D9" s="29"/>
      <c r="E9" s="29"/>
      <c r="F9" s="29"/>
      <c r="G9" s="29"/>
      <c r="H9" s="29"/>
      <c r="I9" s="29"/>
    </row>
    <row r="10" spans="1:10" s="13" customFormat="1" ht="16.5" customHeight="1" x14ac:dyDescent="0.3">
      <c r="A10" s="24" t="s">
        <v>31</v>
      </c>
      <c r="B10" s="24" t="s">
        <v>32</v>
      </c>
      <c r="C10" s="24" t="s">
        <v>7</v>
      </c>
      <c r="D10" s="24" t="s">
        <v>55</v>
      </c>
      <c r="E10" s="24" t="s">
        <v>56</v>
      </c>
      <c r="F10" s="24" t="s">
        <v>61</v>
      </c>
      <c r="G10" s="24" t="s">
        <v>58</v>
      </c>
      <c r="H10" s="24" t="s">
        <v>57</v>
      </c>
      <c r="I10" s="24" t="s">
        <v>60</v>
      </c>
      <c r="J10" s="24" t="s">
        <v>59</v>
      </c>
    </row>
    <row r="11" spans="1:10" s="13" customFormat="1" ht="16.5" customHeight="1" x14ac:dyDescent="0.3">
      <c r="A11" s="17"/>
      <c r="B11" s="17"/>
      <c r="C11" s="16"/>
      <c r="D11" s="16"/>
      <c r="E11" s="16"/>
      <c r="F11" s="16"/>
      <c r="G11" s="16"/>
      <c r="H11" s="16"/>
      <c r="I11" s="18"/>
      <c r="J11" s="16"/>
    </row>
    <row r="14" spans="1:10" ht="17.25" x14ac:dyDescent="0.3">
      <c r="D14" s="41"/>
    </row>
  </sheetData>
  <mergeCells count="5">
    <mergeCell ref="B4:D4"/>
    <mergeCell ref="B5:D5"/>
    <mergeCell ref="B6:D6"/>
    <mergeCell ref="B7:D7"/>
    <mergeCell ref="A2:J2"/>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0" tint="-0.34998626667073579"/>
  </sheetPr>
  <dimension ref="A1:L9"/>
  <sheetViews>
    <sheetView workbookViewId="0">
      <selection activeCell="K15" sqref="K15"/>
    </sheetView>
  </sheetViews>
  <sheetFormatPr defaultRowHeight="16.5" x14ac:dyDescent="0.3"/>
  <cols>
    <col min="1" max="4" width="13.125" customWidth="1"/>
    <col min="5" max="5" width="31.25" customWidth="1"/>
    <col min="6" max="6" width="14" style="23" customWidth="1"/>
    <col min="7" max="7" width="51.5" customWidth="1"/>
  </cols>
  <sheetData>
    <row r="1" spans="1:12" s="13" customFormat="1" ht="25.5" customHeight="1" x14ac:dyDescent="0.3">
      <c r="A1" s="163" t="s">
        <v>67</v>
      </c>
      <c r="B1" s="163"/>
      <c r="C1" s="163"/>
      <c r="D1" s="163"/>
      <c r="E1" s="163"/>
      <c r="F1" s="163"/>
      <c r="G1" s="163"/>
      <c r="H1" s="40"/>
      <c r="I1" s="19"/>
      <c r="J1" s="19"/>
      <c r="K1" s="19"/>
      <c r="L1" s="19"/>
    </row>
    <row r="2" spans="1:12" s="13" customFormat="1" ht="16.5" customHeight="1" x14ac:dyDescent="0.3">
      <c r="A2" s="14"/>
      <c r="B2" s="14"/>
      <c r="C2" s="14"/>
      <c r="D2" s="14"/>
      <c r="E2" s="14"/>
      <c r="F2" s="14"/>
      <c r="G2" s="14"/>
      <c r="H2" s="15"/>
    </row>
    <row r="3" spans="1:12" s="13" customFormat="1" ht="16.5" customHeight="1" x14ac:dyDescent="0.3">
      <c r="A3" s="32" t="s">
        <v>14</v>
      </c>
      <c r="B3" s="165" t="s">
        <v>28</v>
      </c>
      <c r="C3" s="165"/>
      <c r="D3" s="165"/>
      <c r="E3" s="14"/>
      <c r="F3" s="14"/>
      <c r="G3" s="14"/>
      <c r="H3" s="15"/>
    </row>
    <row r="4" spans="1:12" s="13" customFormat="1" ht="16.5" customHeight="1" x14ac:dyDescent="0.3">
      <c r="A4" s="37" t="s">
        <v>25</v>
      </c>
      <c r="B4" s="166" t="s">
        <v>69</v>
      </c>
      <c r="C4" s="166"/>
      <c r="D4" s="166"/>
      <c r="E4" s="14"/>
      <c r="F4" s="14"/>
      <c r="G4" s="14"/>
      <c r="H4" s="15"/>
    </row>
    <row r="5" spans="1:12" s="13" customFormat="1" ht="16.5" customHeight="1" x14ac:dyDescent="0.3">
      <c r="A5" s="37" t="s">
        <v>26</v>
      </c>
      <c r="B5" s="166" t="s">
        <v>135</v>
      </c>
      <c r="C5" s="166"/>
      <c r="D5" s="166"/>
      <c r="E5" s="14"/>
      <c r="F5" s="14"/>
      <c r="G5" s="14"/>
      <c r="H5" s="15"/>
    </row>
    <row r="6" spans="1:12" s="13" customFormat="1" ht="16.5" customHeight="1" x14ac:dyDescent="0.3">
      <c r="A6" s="37" t="s">
        <v>27</v>
      </c>
      <c r="B6" s="166" t="s">
        <v>118</v>
      </c>
      <c r="C6" s="166"/>
      <c r="D6" s="166"/>
      <c r="E6" s="14"/>
      <c r="F6" s="14"/>
      <c r="G6" s="14"/>
      <c r="H6" s="15"/>
    </row>
    <row r="7" spans="1:12" s="13" customFormat="1" ht="16.5" customHeight="1" x14ac:dyDescent="0.3">
      <c r="A7" s="215"/>
      <c r="B7" s="215"/>
      <c r="C7" s="215"/>
      <c r="D7" s="215"/>
      <c r="E7" s="215"/>
      <c r="F7" s="215"/>
      <c r="G7" s="215"/>
    </row>
    <row r="8" spans="1:12" s="13" customFormat="1" ht="16.5" customHeight="1" x14ac:dyDescent="0.3">
      <c r="A8" s="24" t="s">
        <v>30</v>
      </c>
      <c r="B8" s="24" t="s">
        <v>24</v>
      </c>
      <c r="C8" s="24" t="s">
        <v>23</v>
      </c>
      <c r="D8" s="24" t="s">
        <v>68</v>
      </c>
      <c r="E8" s="24" t="s">
        <v>62</v>
      </c>
      <c r="F8" s="24" t="s">
        <v>43</v>
      </c>
      <c r="G8" s="24" t="s">
        <v>3</v>
      </c>
    </row>
    <row r="9" spans="1:12" s="13" customFormat="1" ht="16.5" customHeight="1" x14ac:dyDescent="0.3">
      <c r="A9" s="18"/>
      <c r="B9" s="18"/>
      <c r="C9" s="18"/>
      <c r="D9" s="18"/>
      <c r="E9" s="18"/>
      <c r="F9" s="33"/>
      <c r="G9" s="18"/>
    </row>
  </sheetData>
  <mergeCells count="6">
    <mergeCell ref="A7:G7"/>
    <mergeCell ref="A1:G1"/>
    <mergeCell ref="B3:D3"/>
    <mergeCell ref="B4:D4"/>
    <mergeCell ref="B5:D5"/>
    <mergeCell ref="B6:D6"/>
  </mergeCells>
  <phoneticPr fontId="1" type="noConversion"/>
  <pageMargins left="0.7" right="0.7" top="0.75" bottom="0.75" header="0.3" footer="0.3"/>
  <drawing r:id="rId1"/>
</worksheet>
</file>

<file path=docMetadata/LabelInfo.xml><?xml version="1.0" encoding="utf-8"?>
<clbl:labelList xmlns:clbl="http://schemas.microsoft.com/office/2020/mipLabelMetadata">
  <clbl:label id="{216fab8b-6586-414a-9f6f-9c870afea774}" enabled="1" method="Privileged" siteId="{39d990cf-5c4f-49db-a25e-0763fb3c61f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 지정된 범위</vt:lpstr>
      </vt:variant>
      <vt:variant>
        <vt:i4>1</vt:i4>
      </vt:variant>
    </vt:vector>
  </HeadingPairs>
  <TitlesOfParts>
    <vt:vector size="10" baseType="lpstr">
      <vt:lpstr>서버 상태</vt:lpstr>
      <vt:lpstr>어플리케이션 상태</vt:lpstr>
      <vt:lpstr>Batch Job</vt:lpstr>
      <vt:lpstr>인증서관리</vt:lpstr>
      <vt:lpstr>추가 검증 사항</vt:lpstr>
      <vt:lpstr>기타 이슈(이력)</vt:lpstr>
      <vt:lpstr>비즈니스 Check List</vt:lpstr>
      <vt:lpstr>통신(인터페이스)관리</vt:lpstr>
      <vt:lpstr>외부서버상태관리</vt:lpstr>
      <vt:lpstr>'기타 이슈(이력)'!Print_Area</vt:lpstr>
    </vt:vector>
  </TitlesOfParts>
  <Company>GS칼텍스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isadmin</dc:creator>
  <cp:lastModifiedBy>Administrator</cp:lastModifiedBy>
  <cp:lastPrinted>2013-03-11T00:23:26Z</cp:lastPrinted>
  <dcterms:created xsi:type="dcterms:W3CDTF">2013-02-19T00:28:37Z</dcterms:created>
  <dcterms:modified xsi:type="dcterms:W3CDTF">2022-07-18T01:34:14Z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c68a4ef8-acf7-4eee-9a06-af609acd5b65</vt:lpwstr>
  </property>
</Properties>
</file>