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6506"/>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ser\Downloads\퀵VBA-16-ChatGPTx파워포인트-자동화-실습파일\"/>
    </mc:Choice>
  </mc:AlternateContent>
  <x:bookViews>
    <x:workbookView xWindow="0" yWindow="0" windowWidth="17580" windowHeight="6480" activeTab="2"/>
  </x:bookViews>
  <x:sheets>
    <x:sheet name="상장만들기" sheetId="1" r:id="rId4"/>
    <x:sheet name="명언만들기" sheetId="2" r:id="rId5"/>
    <x:sheet name="GPT명령어실습" sheetId="3" r:id="rId6"/>
    <x:sheet name="퀴즈만들기" sheetId="4" r:id="rId7"/>
    <x:sheet name="번역표" sheetId="5" r:id="rId8"/>
  </x:sheets>
  <x:definedNames>
    <x:definedName name="QuizPrompt" localSheetId="2">GPT명령어실습!$C$17</x:definedName>
    <x:definedName name="QuizPrompt" localSheetId="1">명언만들기!$B$10</x:definedName>
    <x:definedName name="QuizPrompt" localSheetId="0">상장만들기!$B$10</x:definedName>
    <x:definedName name="QuizPrompt">퀴즈만들기!$B$12</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<x:sst xmlns:r="http://schemas.openxmlformats.org/officeDocument/2006/relationships" xmlns:c="http://schemas.openxmlformats.org/drawingml/2006/chart" xmlns:x="http://schemas.openxmlformats.org/spreadsheetml/2006/main" count="165" uniqueCount="121">
  <x:si>
    <x:t xml:space="preserve">'목차'은 목차의 전체적인 순서를 작성하고 글자 크기를 조절하여 한 눈에 볼 수 있도록 작성합니다. </x:t>
  </x:si>
  <x:si>
    <x:t>Please generate in Table format with 2 columns.</x:t>
  </x:si>
  <x:si>
    <x:t>귀하께서는 직원으로서</x:t>
  </x:si>
  <x:si>
    <x:t xml:space="preserve">작성합니다. </x:t>
  </x:si>
  <x:si>
    <x:t xml:space="preserve">'1'은 </x:t>
  </x:si>
  <x:si>
    <x:t xml:space="preserve">합니다. </x:t>
  </x:si>
  <x:si>
    <x:t>최고의 수준으로 흥미를 이끌 수 있는 메타버스 관련 논문의 주제를 순서대로 작성해줘 모든 내용을 표 안에 작성해줘</x:t>
  </x:si>
  <x:si>
    <x:t>조직원을 위해 자기자신을 헌신하는 회사 구성원 에게 수여할 재미있는 상장 이름 3개와 각 상장에 들어갈 100자 내외 상장 내용을 만들어주세요. 상장에 들어가는 내용은 '귀하께서는 직원으로서'로 시작하고, '이에 감사의 마음을 담아 상장을 드립니다'로 끝나도록 작성합니다. 수상자는 무작위 한국인 이름을 작성합니다. Please Generate in Table format with 3 columns. Column 1: '상장 이름', Column 2: '상장 내용', Column 3: '수상자'</x:t>
  </x:si>
  <x:si>
    <x:t>You are top tier motivation expert for 10-20's generations. Please generate 3 motivational quotes from famous people who have succeded as entrepreneur. Write english quotes in first and translate it to Korean. Please try your best to translate them as natural as possible.Generate in TABLE format with 3 columns.Column 1: '명언', Column 2: '이름', Column 3: '번역'</x:t>
  </x:si>
  <x:si>
    <x:t>differences between South korean and North korean words</x:t>
  </x:si>
  <x:si>
    <x:t xml:space="preserve">작성하되, </x:t>
  </x:si>
  <x:si>
    <x:t xml:space="preserve">너는 지금부터 최신 트렌드를 가장 잘 아는 메타버스 개발자입니다 최고의 수준으로 흥미를 이끌 수 있는 메타버스 관련 논문의 주제를 순서대로 작성해줘 모든 내용을 표 안에 작성해줘 Please generate in Table format with 2 columns. Column 1: '목차', Column 2: '1'and When create the Table, please following following instruction. '목차'은 목차의 전체적인 순서를 작성하고 글자 크기를 조절하여 한 눈에 볼 수 있도록 작성합니다. '1'은 </x:t>
  </x:si>
  <x:si>
    <x:t>University students</x:t>
  </x:si>
  <x:si>
    <x:t>Japanese culture</x:t>
  </x:si>
  <x:si>
    <x:t>Excel Basic Formula</x:t>
  </x:si>
  <x:si>
    <x:t>Excel Shortcut keys</x:t>
  </x:si>
  <x:si>
    <x:t>American culture</x:t>
  </x:si>
  <x:si>
    <x:t>Excel Tip&amp;Tricks</x:t>
  </x:si>
  <x:si>
    <x:t>Please use english capital letters (A,B,C..) to represent each options, i.e, 'A. option', respectively.</x:t>
  </x:si>
  <x:si>
    <x:t>질문 주제 작성</x:t>
  </x:si>
  <x:si>
    <x:t>테이블 열 개수</x:t>
  </x:si>
  <x:si>
    <x:t>movie actor</x:t>
  </x:si>
  <x:si>
    <x:t>엑셀 기초 함수</x:t>
  </x:si>
  <x:si>
    <x:t>Covid-19</x:t>
  </x:si>
  <x:si>
    <x:t>남북한 언어차이</x:t>
  </x:si>
  <x:si>
    <x:t>만들 명언 개수</x:t>
  </x:si>
  <x:si>
    <x:t>생성할 상장 개수</x:t>
  </x:si>
  <x:si>
    <x:t>상장 시작 문구</x:t>
  </x:si>
  <x:si>
    <x:t>Language</x:t>
  </x:si>
  <x:si>
    <x:t>질문당 보기 개수</x:t>
  </x:si>
  <x:si>
    <x:t>Japanese</x:t>
  </x:si>
  <x:si>
    <x:t>머릿글</x:t>
  </x:si>
  <x:si>
    <x:t>조건1</x:t>
  </x:si>
  <x:si>
    <x:t>영어</x:t>
  </x:si>
  <x:si>
    <x:t>독일어</x:t>
  </x:si>
  <x:si>
    <x:t>예술가</x:t>
  </x:si>
  <x:si>
    <x:t>글자수</x:t>
  </x:si>
  <x:si>
    <x:t>조건2</x:t>
  </x:si>
  <x:si>
    <x:t>한국어</x:t>
  </x:si>
  <x:si>
    <x:t>작가</x:t>
  </x:si>
  <x:si>
    <x:t>음악가</x:t>
  </x:si>
  <x:si>
    <x:t>조건3</x:t>
  </x:si>
  <x:si>
    <x:t>외국인</x:t>
  </x:si>
  <x:si>
    <x:t>일본어</x:t>
  </x:si>
  <x:si>
    <x:t>운동</x:t>
  </x:si>
  <x:si>
    <x:t>직장인</x:t>
  </x:si>
  <x:si>
    <x:t>중학생</x:t>
  </x:si>
  <x:si>
    <x:t>기업가</x:t>
  </x:si>
  <x:si>
    <x:t>유튜브</x:t>
  </x:si>
  <x:si>
    <x:t>중국어</x:t>
  </x:si>
  <x:si>
    <x:t>대학생</x:t>
  </x:si>
  <x:si>
    <x:t>모두</x:t>
  </x:si>
  <x:si>
    <x:t>Foreigner</x:t>
  </x:si>
  <x:si>
    <x:t>I would like to generate multiple-choice quenstions essential for Elementary school students. As much as possible, try to create questions on topics that Elementary school students are interested in. Create 5 mutlple-choice questions with 4 options related to differences between South korean and North korean words. Please use english capital letters (A,B,C..) to represent each options, i.e, 'A. option', respectively. And try to write each questions, options and explanations in Korean and options should not exceed 40 words and quesionts should not exceed 80 words, respectively. Generate a TABLE with 7 columns. Column 1: '질문' Columns 2 to 5: '옵션 1~4' Column 6: '정답' Column 7: '설명' Please indicate the correct answer for each question in '정답' column, i.e, 'A. answer' and provide a brief explanation in '설명' column. Please generate TABLE only.</x:t>
  </x:si>
  <x:si>
    <x:t>Korean culture</x:t>
  </x:si>
  <x:si>
    <x:t>Chinese culture</x:t>
  </x:si>
  <x:si>
    <x:t>Target People</x:t>
  </x:si>
  <x:si>
    <x:t>알파벳(A.B.C..)</x:t>
  </x:si>
  <x:si>
    <x:t>Office workers</x:t>
  </x:si>
  <x:si>
    <x:t>entrepreneur</x:t>
  </x:si>
  <x:si>
    <x:t>ChatGPT 역할 부여</x:t>
  </x:si>
  <x:si>
    <x:t>Excel Formula</x:t>
  </x:si>
  <x:si>
    <x:t>Quiz Subject</x:t>
  </x:si>
  <x:si>
    <x:t>목차의 전체적인 순서를 작성</x:t>
  </x:si>
  <x:si>
    <x:r>
      <x:t>youtube</x:t>
    </x:r>
    <x:r>
      <x:rPr>
        <x:rFont val="맑은 고딕"/>
        <x:sz val="10"/>
        <x:color rgb="ff000000"/>
      </x:rPr>
      <x:t>r</x:t>
    </x:r>
  </x:si>
  <x:si>
    <x:t>German</x:t>
  </x:si>
  <x:si>
    <x:t>Franch</x:t>
  </x:si>
  <x:si>
    <x:t>엑셀 함수</x:t>
  </x:si>
  <x:si>
    <x:t>Russian</x:t>
  </x:si>
  <x:si>
    <x:t>Korean</x:t>
  </x:si>
  <x:si>
    <x:t>엑셀 팁&amp;기능</x:t>
  </x:si>
  <x:si>
    <x:t>질문 대상</x:t>
  </x:si>
  <x:si>
    <x:t>질문 개수</x:t>
  </x:si>
  <x:si>
    <x:t>표시언어</x:t>
  </x:si>
  <x:si>
    <x:t>러시아어</x:t>
  </x:si>
  <x:si>
    <x:t>Chinese</x:t>
  </x:si>
  <x:si>
    <x:t>프랑스어</x:t>
  </x:si>
  <x:si>
    <x:t>질문주제</x:t>
  </x:si>
  <x:si>
    <x:t>엑셀 단축키</x:t>
  </x:si>
  <x:si>
    <x:t>표시 언어</x:t>
  </x:si>
  <x:si>
    <x:t>보기 머릿글</x:t>
  </x:si>
  <x:si>
    <x:t>질문 주제</x:t>
  </x:si>
  <x:si>
    <x:t>English</x:t>
  </x:si>
  <x:si>
    <x:t>질문대상</x:t>
  </x:si>
  <x:si>
    <x:t>중국 문화</x:t>
  </x:si>
  <x:si>
    <x:t>영화배우</x:t>
  </x:si>
  <x:si>
    <x:t>성공분야</x:t>
  </x:si>
  <x:si>
    <x:t>주식투자자</x:t>
  </x:si>
  <x:si>
    <x:t>초등학생</x:t>
  </x:si>
  <x:si>
    <x:t>수상 대상</x:t>
  </x:si>
  <x:si>
    <x:t>코로나19</x:t>
  </x:si>
  <x:si>
    <x:t>북한 문화</x:t>
  </x:si>
  <x:si>
    <x:t>writer</x:t>
  </x:si>
  <x:si>
    <x:t>10-20</x:t>
  </x:si>
  <x:si>
    <x:t>고등학생</x:t>
  </x:si>
  <x:si>
    <x:t>athlete</x:t>
  </x:si>
  <x:si>
    <x:t>artist</x:t>
  </x:si>
  <x:si>
    <x:t>일본 문화</x:t>
  </x:si>
  <x:si>
    <x:t>Fields</x:t>
  </x:si>
  <x:si>
    <x:t>대상 성별</x:t>
  </x:si>
  <x:si>
    <x:t>연사자 분야</x:t>
  </x:si>
  <x:si>
    <x:t>미국 문화</x:t>
  </x:si>
  <x:si>
    <x:t>상장 맺음말</x:t>
  </x:si>
  <x:si>
    <x:t>대상 독자층</x:t>
  </x:si>
  <x:si>
    <x:t>한국 문화</x:t>
  </x:si>
  <x:si>
    <x:t>조직원을 위해 자기자신을 헌신하는 회사 구성원</x:t>
  </x:si>
  <x:si>
    <x:t>Elementary school students</x:t>
  </x:si>
  <x:si>
    <x:t>글자 크기를 조절하여 한 눈에 볼 수 있도록 작성</x:t>
  </x:si>
  <x:si>
    <x:t>High school students</x:t>
  </x:si>
  <x:si>
    <x:t>이에 감사의 마음을 담아 상장을 드립니다</x:t>
  </x:si>
  <x:si>
    <x:t>Middle school students</x:t>
  </x:si>
  <x:si>
    <x:t>cultre of North-korea</x:t>
  </x:si>
  <x:si>
    <x:t>목차</x:t>
  </x:si>
  <x:si>
    <x:r>
      <x:t>music</x:t>
    </x:r>
    <x:r>
      <x:rPr>
        <x:rFont val="맑은 고딕"/>
        <x:sz val="10"/>
        <x:color rgb="ff000000"/>
      </x:rPr>
      <x:t>ian</x:t>
    </x:r>
  </x:si>
  <x:si>
    <x:t/>
  </x:si>
  <x:si>
    <x:r>
      <x:t xml:space="preserve">stock </x:t>
    </x:r>
    <x:r>
      <x:rPr>
        <x:rFont val="맑은 고딕"/>
        <x:sz val="10"/>
        <x:color rgb="ff000000"/>
      </x:rPr>
      <x:t>trader</x:t>
    </x:r>
  </x:si>
  <x:si>
    <x:r>
      <x:t>* 조건은</x:t>
    </x:r>
    <x:r>
      <mc:AlternateContent xmlns:mc="http://schemas.openxmlformats.org/markup-compatibility/2006">
        <mc:Choice xmlns:hs="http://schemas.haansoft.com/office/spreadsheet/8.0" Requires="hs">
          <x:rPr hs:extension="1">
            <x:rFont val="맑은 고딕"/>
            <x:sz val="10"/>
            <x:color rgb="ff595959"/>
            <x:b val="1"/>
            <hs:size val="100"/>
            <hs:ratio val="100"/>
            <hs:spacing val="0"/>
            <hs:offset val="0"/>
          </x:rPr>
        </mc:Choice>
        <mc:Fallback>
          <x:rPr>
            <x:rFont val="맑은 고딕"/>
            <x:sz val="10"/>
            <x:color rgb="ff595959"/>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66ff"/>
            <x:b val="1"/>
            <x:u/>
            <hs:underlineType val="1"/>
            <hs:underlineShape val="solid"/>
            <hs:underlineColor rgb="ff0066ff"/>
            <hs:size val="100"/>
            <hs:ratio val="100"/>
            <hs:spacing val="0"/>
            <hs:offset val="0"/>
          </x:rPr>
        </mc:Choice>
        <mc:Fallback>
          <x:rPr>
            <x:rFont val="맑은 고딕"/>
            <x:sz val="10"/>
            <x:color rgb="ff0066ff"/>
            <x:b val="1"/>
            <x:u/>
          </x:rPr>
        </mc:Fallback>
      </mc:AlternateContent>
      <x:t>"~로 작성" 형태</x:t>
    </x:r>
    <x:r>
      <mc:AlternateContent xmlns:mc="http://schemas.openxmlformats.org/markup-compatibility/2006">
        <mc:Choice xmlns:hs="http://schemas.haansoft.com/office/spreadsheet/8.0" Requires="hs">
          <x:rPr hs:extension="1">
            <x:rFont val="맑은 고딕"/>
            <x:sz val="10"/>
            <x:color rgb="ff595959"/>
            <hs:size val="100"/>
            <hs:ratio val="100"/>
            <hs:spacing val="0"/>
            <hs:offset val="0"/>
          </x:rPr>
        </mc:Choice>
        <mc:Fallback>
          <x:rPr>
            <x:rFont val="맑은 고딕"/>
            <x:sz val="10"/>
            <x:color rgb="ff595959"/>
          </x:rPr>
        </mc:Fallback>
      </mc:AlternateContent>
      <x:t xml:space="preserve">로 작성합니다. 예) </x:t>
    </x:r>
    <x:r>
      <mc:AlternateContent xmlns:mc="http://schemas.openxmlformats.org/markup-compatibility/2006">
        <mc:Choice xmlns:hs="http://schemas.haansoft.com/office/spreadsheet/8.0" Requires="hs">
          <x:rPr hs:extension="1">
            <x:rFont val="맑은 고딕"/>
            <x:sz val="10"/>
            <x:color rgb="ff595959"/>
            <x:b val="1"/>
            <hs:size val="100"/>
            <hs:ratio val="100"/>
            <hs:spacing val="0"/>
            <hs:offset val="0"/>
          </x:rPr>
        </mc:Choice>
        <mc:Fallback>
          <x:rPr>
            <x:rFont val="맑은 고딕"/>
            <x:sz val="10"/>
            <x:color rgb="ff595959"/>
            <x:b val="1"/>
          </x:rPr>
        </mc:Fallback>
      </mc:AlternateContent>
      <x:t>최대한 친절하게 작성</x:t>
    </x:r>
    <x:r>
      <mc:AlternateContent xmlns:mc="http://schemas.openxmlformats.org/markup-compatibility/2006">
        <mc:Choice xmlns:hs="http://schemas.haansoft.com/office/spreadsheet/8.0" Requires="hs">
          <x:rPr hs:extension="1">
            <x:rFont val="맑은 고딕"/>
            <x:sz val="10"/>
            <x:color rgb="ff595959"/>
            <hs:size val="100"/>
            <hs:ratio val="100"/>
            <hs:spacing val="0"/>
            <hs:offset val="0"/>
          </x:rPr>
        </mc:Choice>
        <mc:Fallback>
          <x:rPr>
            <x:rFont val="맑은 고딕"/>
            <x:sz val="10"/>
            <x:color rgb="ff595959"/>
          </x:rPr>
        </mc:Fallback>
      </mc:AlternateContent>
      <x:t>, 등.. / 글자수 제한을 하지 않으려면 0을 입력하세요.</x:t>
    </x:r>
  </x:si>
  <x:si>
    <x:t xml:space="preserve">Column 1: '목차', </x:t>
  </x:si>
  <x:si>
    <x:t>너는 지금부터 최신 트렌드를 가장 잘 아는 메타버스 개발자입니다</x:t>
  </x:si>
  <x:si>
    <x:t>Column 2: '1'</x:t>
  </x:si>
  <x:si>
    <x:t xml:space="preserve">하고 </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</x:si>
</x:sst>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0;\-#,##0;\-;@"/>
  </x:numFmts>
  <x:fonts count="1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0"/>
      <x:color rgb="ff000000"/>
    </x:font>
    <mc:AlternateContent xmlns:mc="http://schemas.openxmlformats.org/markup-compatibility/2006">
      <mc:Choice xmlns:hs="http://schemas.haansoft.com/office/spreadsheet/8.0" Requires="hs">
        <x:font hs:extension="1">
          <x:name val="맑은 고딕"/>
          <x:sz val="9"/>
          <x:color rgb="ff7f7f7f"/>
          <hs:size val="100"/>
          <hs:ratio val="100"/>
          <hs:spacing val="0"/>
          <hs:offset val="0"/>
        </x:font>
      </mc:Choice>
      <mc:Fallback>
        <x:font>
          <x:name val="맑은 고딕"/>
          <x:sz val="9"/>
          <x:color rgb="ff7f7f7f"/>
        </x:font>
      </mc:Fallback>
    </mc:AlternateContent>
    <x:font>
      <x:name val="Microsoft JhengHei"/>
      <x:sz val="10"/>
      <x:color rgb="ff000000"/>
    </x:font>
    <mc:AlternateContent xmlns:mc="http://schemas.openxmlformats.org/markup-compatibility/2006">
      <mc:Choice xmlns:hs="http://schemas.haansoft.com/office/spreadsheet/8.0" Requires="hs">
        <x:font hs:extension="1">
          <x:name val="맑은 고딕"/>
          <x:sz val="10"/>
          <x:color rgb="ff0d0d0d"/>
          <x:b val="1"/>
          <hs:size val="100"/>
          <hs:ratio val="100"/>
          <hs:spacing val="0"/>
          <hs:offset val="0"/>
        </x:font>
      </mc:Choice>
      <mc:Fallback>
        <x:font>
          <x:name val="맑은 고딕"/>
          <x:sz val="10"/>
          <x:color rgb="ff0d0d0d"/>
          <x:b val="1"/>
        </x:font>
      </mc:Fallback>
    </mc:AlternateContent>
    <mc:AlternateContent xmlns:mc="http://schemas.openxmlformats.org/markup-compatibility/2006">
      <mc:Choice xmlns:hs="http://schemas.haansoft.com/office/spreadsheet/8.0" Requires="hs">
        <x:font hs:extension="1">
          <x:name val="맑은 고딕"/>
          <x:sz val="10"/>
          <x:color rgb="ff0d0d0d"/>
          <hs:size val="100"/>
          <hs:ratio val="100"/>
          <hs:spacing val="0"/>
          <hs:offset val="0"/>
        </x:font>
      </mc:Choice>
      <mc:Fallback>
        <x:font>
          <x:name val="맑은 고딕"/>
          <x:sz val="10"/>
          <x:color rgb="ff0d0d0d"/>
        </x:font>
      </mc:Fallback>
    </mc:AlternateContent>
    <mc:AlternateContent xmlns:mc="http://schemas.openxmlformats.org/markup-compatibility/2006">
      <mc:Choice xmlns:hs="http://schemas.haansoft.com/office/spreadsheet/8.0" Requires="hs">
        <x:font hs:extension="1">
          <x:name val="맑은 고딕"/>
          <x:sz val="10"/>
          <x:color rgb="ff000000"/>
          <x:b val="1"/>
          <hs:size val="100"/>
          <hs:ratio val="100"/>
          <hs:spacing val="0"/>
          <hs:offset val="0"/>
        </x:font>
      </mc:Choice>
      <mc:Fallback>
        <x:font>
          <x:name val="맑은 고딕"/>
          <x:sz val="10"/>
          <x:color rgb="ff000000"/>
          <x:b val="1"/>
        </x:font>
      </mc:Fallback>
    </mc:AlternateContent>
    <mc:AlternateContent xmlns:mc="http://schemas.openxmlformats.org/markup-compatibility/2006">
      <mc:Choice xmlns:hs="http://schemas.haansoft.com/office/spreadsheet/8.0" Requires="hs">
        <x:font hs:extension="1">
          <x:name val="맑은 고딕"/>
          <x:sz val="9"/>
          <x:color rgb="ffbfbfbf"/>
          <hs:size val="100"/>
          <hs:ratio val="100"/>
          <hs:spacing val="0"/>
          <hs:offset val="0"/>
        </x:font>
      </mc:Choice>
      <mc:Fallback>
        <x:font>
          <x:name val="맑은 고딕"/>
          <x:sz val="9"/>
          <x:color rgb="ffbfbfbf"/>
        </x:font>
      </mc:Fallback>
    </mc:AlternateContent>
    <x:font>
      <x:name val="맑은 고딕"/>
      <x:sz val="10"/>
      <x:color rgb="ffffffff"/>
      <x:b val="1"/>
    </x:font>
    <mc:AlternateContent xmlns:mc="http://schemas.openxmlformats.org/markup-compatibility/2006">
      <mc:Choice xmlns:hs="http://schemas.haansoft.com/office/spreadsheet/8.0" Requires="hs">
        <x:font hs:extension="1">
          <x:name val="맑은 고딕"/>
          <x:sz val="10"/>
          <x:color rgb="ff595959"/>
          <hs:size val="100"/>
          <hs:ratio val="100"/>
          <hs:spacing val="0"/>
          <hs:offset val="0"/>
        </x:font>
      </mc:Choice>
      <mc:Fallback>
        <x:font>
          <x:name val="맑은 고딕"/>
          <x:sz val="10"/>
          <x:color rgb="ff595959"/>
        </x:font>
      </mc:Fallback>
    </mc:AlternateContent>
    <mc:AlternateContent xmlns:mc="http://schemas.openxmlformats.org/markup-compatibility/2006">
      <mc:Choice xmlns:hs="http://schemas.haansoft.com/office/spreadsheet/8.0" Requires="hs">
        <x:font hs:extension="1">
          <x:name val="맑은 고딕"/>
          <x:sz val="10"/>
          <x:color rgb="ff595959"/>
          <x:b val="1"/>
          <hs:size val="100"/>
          <hs:ratio val="100"/>
          <hs:spacing val="0"/>
          <hs:offset val="0"/>
        </x:font>
      </mc:Choice>
      <mc:Fallback>
        <x:font>
          <x:name val="맑은 고딕"/>
          <x:sz val="10"/>
          <x:color rgb="ff595959"/>
          <x:b val="1"/>
        </x:font>
      </mc:Fallback>
    </mc:AlternateContent>
    <mc:AlternateContent xmlns:mc="http://schemas.openxmlformats.org/markup-compatibility/2006">
      <mc:Choice xmlns:hs="http://schemas.haansoft.com/office/spreadsheet/8.0" Requires="hs">
        <x:font hs:extension="1">
          <x:name val="맑은 고딕"/>
          <x:sz val="10"/>
          <x:color rgb="ff0066ff"/>
          <x:b val="1"/>
          <x:u/>
          <hs:underlineType val="1"/>
          <hs:underlineShape val="solid"/>
          <hs:underlineColor rgb="ff0066ff"/>
          <hs:size val="100"/>
          <hs:ratio val="100"/>
          <hs:spacing val="0"/>
          <hs:offset val="0"/>
        </x:font>
      </mc:Choice>
      <mc:Fallback>
        <x:font>
          <x:name val="맑은 고딕"/>
          <x:sz val="10"/>
          <x:color rgb="ff0066ff"/>
          <x:b val="1"/>
          <x:u/>
        </x:font>
      </mc:Fallback>
    </mc:AlternateContent>
  </x:fonts>
  <x:fills count="3">
    <x:fill>
      <x:patternFill patternType="none"/>
    </x:fill>
    <x:fill>
      <x:patternFill patternType="gray125"/>
    </x:fill>
    <x:fill>
      <x:patternFill patternType="solid">
        <x:fgColor rgb="fff2f2f2"/>
        <x:bgColor indexed="64"/>
      </x:patternFill>
    </x:fill>
  </x:fills>
  <x:borders count="14">
    <x:border>
      <x:left>
        <x:color auto="1"/>
      </x:left>
      <x:right>
        <x:color auto="1"/>
      </x:right>
      <x:top>
        <x:color auto="1"/>
      </x:top>
      <x:bottom>
        <x:color auto="1"/>
      </x:bottom>
    </x:border>
    <x:border>
      <x:left style="hair">
        <x:color rgb="ffa6a6a6"/>
      </x:left>
      <x:right>
        <x:color auto="1"/>
      </x:right>
      <x:top style="hair">
        <x:color rgb="ffa6a6a6"/>
      </x:top>
      <x:bottom style="hair">
        <x:color rgb="ffa6a6a6"/>
      </x:bottom>
    </x:border>
    <x:border>
      <x:left style="thick">
        <x:color rgb="ff00b050"/>
      </x:left>
      <x:right style="hair">
        <x:color rgb="ffa6a6a6"/>
      </x:right>
      <x:top style="hair">
        <x:color rgb="ffa6a6a6"/>
      </x:top>
      <x:bottom style="hair">
        <x:color rgb="ffa6a6a6"/>
      </x:bottom>
    </x:border>
    <x:border>
      <x:left>
        <x:color auto="1"/>
      </x:left>
      <x:right>
        <x:color auto="1"/>
      </x:right>
      <x:top style="hair">
        <x:color rgb="ffa6a6a6"/>
      </x:top>
      <x:bottom style="hair">
        <x:color rgb="ffa6a6a6"/>
      </x:bottom>
    </x:border>
    <x:border>
      <x:left style="hair">
        <x:color rgb="ffbfbfbf"/>
      </x:left>
      <x:right style="hair">
        <x:color rgb="ffbfbfbf"/>
      </x:right>
      <x:top style="hair">
        <x:color rgb="ffbfbfbf"/>
      </x:top>
      <x:bottom style="hair">
        <x:color rgb="ffbfbfbf"/>
      </x:bottom>
    </x:border>
    <x:border>
      <x:left style="hair">
        <x:color rgb="ffa6a6a6"/>
      </x:left>
      <x:right style="hair">
        <x:color rgb="ffa6a6a6"/>
      </x:right>
      <x:top>
        <x:color auto="1"/>
      </x:top>
      <x:bottom>
        <x:color auto="1"/>
      </x:bottom>
    </x:border>
    <x:border>
      <x:left style="thick">
        <x:color rgb="ff00b050"/>
      </x:left>
      <x:right>
        <x:color auto="1"/>
      </x:right>
      <x:top>
        <x:color auto="1"/>
      </x:top>
      <x:bottom>
        <x:color auto="1"/>
      </x:bottom>
    </x:border>
    <x:border>
      <x:left style="hair">
        <x:color rgb="ffa6a6a6"/>
      </x:left>
      <x:right style="hair">
        <x:color rgb="ffa6a6a6"/>
      </x:right>
      <x:top style="hair">
        <x:color rgb="ffa6a6a6"/>
      </x:top>
      <x:bottom>
        <x:color auto="1"/>
      </x:bottom>
    </x:border>
    <x:border>
      <x:left style="hair">
        <x:color rgb="ffd9d9d9"/>
      </x:left>
      <x:right style="hair">
        <x:color rgb="ffd9d9d9"/>
      </x:right>
      <x:top style="hair">
        <x:color rgb="ffd9d9d9"/>
      </x:top>
      <x:bottom style="hair">
        <x:color rgb="ffd9d9d9"/>
      </x:bottom>
    </x:border>
    <x:border>
      <x:left style="thick">
        <x:color rgb="ffff5050"/>
      </x:left>
      <x:right>
        <x:color auto="1"/>
      </x:right>
      <x:top>
        <x:color auto="1"/>
      </x:top>
      <x:bottom>
        <x:color auto="1"/>
      </x:bottom>
    </x:border>
    <x:border>
      <x:left>
        <x:color auto="1"/>
      </x:left>
      <x:right style="hair">
        <x:color rgb="ffa6a6a6"/>
      </x:right>
      <x:top style="hair">
        <x:color rgb="ffa6a6a6"/>
      </x:top>
      <x:bottom style="hair">
        <x:color rgb="ffa6a6a6"/>
      </x:bottom>
    </x:border>
    <x:border>
      <x:left style="hair">
        <x:color rgb="ffa6a6a6"/>
      </x:left>
      <x:right>
        <x:color auto="1"/>
      </x:right>
      <x:top style="hair">
        <x:color rgb="ffa6a6a6"/>
      </x:top>
      <x:bottom style="hair">
        <x:color rgb="ffbfbfbf"/>
      </x:bottom>
    </x:border>
    <x:border>
      <x:left>
        <x:color auto="1"/>
      </x:left>
      <x:right>
        <x:color auto="1"/>
      </x:right>
      <x:top style="hair">
        <x:color rgb="ffa6a6a6"/>
      </x:top>
      <x:bottom style="hair">
        <x:color rgb="ffbfbfbf"/>
      </x:bottom>
    </x:border>
    <x:border>
      <x:left>
        <x:color auto="1"/>
      </x:left>
      <x:right style="hair">
        <x:color rgb="ffa6a6a6"/>
      </x:right>
      <x:top style="hair">
        <x:color rgb="ffa6a6a6"/>
      </x:top>
      <x:bottom style="hair">
        <x:color rgb="ffbfbfbf"/>
      </x:bottom>
    </x:border>
  </x:borders>
  <x:cellStyleXfs count="1">
    <x:xf numFmtId="0" fontId="0" fillId="0" borderId="0">
      <x:alignment horizontal="general" vertical="center"/>
    </x:xf>
  </x:cellStyleXfs>
  <x:cellXfs count="46">
    <x:xf numFmtId="0" fontId="0" fillId="0" borderId="0" xfId="0" applyNumberFormat="1">
      <x:alignment horizontal="general" vertical="center"/>
    </x:xf>
    <x:xf numFmtId="0" fontId="0" fillId="0" borderId="0" xfId="0" applyNumberFormat="1">
      <x:alignment horizontal="general" vertical="center"/>
    </x:xf>
    <x:xf numFmtId="0" fontId="6" fillId="0" borderId="0" xfId="0" applyNumberFormat="1" applyFont="1">
      <x:alignment horizontal="general" vertical="center"/>
    </x:xf>
    <mc:AlternateContent xmlns:mc="http://schemas.openxmlformats.org/markup-compatibility/2006">
      <mc:Choice xmlns:hs="http://schemas.haansoft.com/office/spreadsheet/8.0" Requires="hs">
        <x:xf numFmtId="0" fontId="6"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0" xfId="0" applyNumberFormat="1" applyFont="1" applyAlignment="1" hs:applyExtension="1">
          <x:alignment horizontal="left" vertical="center" wrapText="1" indent="1"/>
          <hs:parashape hs:leftMargin="1134" hs:lineSpacingType="betweenLines" hs:lineSpacing="75" hs:breakNonLatinWord="breakWord" hs:breakLatinWord="keepWord" hs:condense="0" hs:textAlignment="baseLine"/>
        </x:xf>
      </mc:Choice>
      <mc:Fallback>
        <x:xf numFmtId="0" fontId="6" fillId="0" borderId="0" xfId="0" applyNumberFormat="1" applyFont="1" applyAlignment="1">
          <x:alignment horizontal="left" vertical="center" wrapText="1" indent="1"/>
        </x:xf>
      </mc:Fallback>
    </mc:AlternateContent>
    <x:xf numFmtId="0" fontId="6" fillId="0" borderId="0" xfId="0" applyNumberFormat="1" applyFont="1" applyAlignment="1">
      <x:alignment horizontal="general" vertical="center" wrapText="1"/>
    </x:xf>
    <mc:AlternateContent xmlns:mc="http://schemas.openxmlformats.org/markup-compatibility/2006">
      <mc:Choice xmlns:hs="http://schemas.haansoft.com/office/spreadsheet/8.0" Requires="hs">
        <x:xf numFmtId="0" fontId="6"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0" xfId="0" applyNumberFormat="1" applyFont="1" applyAlignment="1" hs:applyExtension="1">
          <x:alignment horizontal="left" vertical="center" indent="1"/>
          <hs:parashape hs:leftMargin="1134" hs:lineSpacingType="betweenLines" hs:lineSpacing="75" hs:breakNonLatinWord="breakWord" hs:breakLatinWord="keepWord" hs:condense="0" hs:textAlignment="baseLine"/>
        </x:xf>
      </mc:Choice>
      <mc:Fallback>
        <x:xf numFmtId="0" fontId="7" fillId="0" borderId="0" xfId="0" applyNumberFormat="1" applyFont="1" applyAlignment="1">
          <x:alignment horizontal="left" vertical="center" indent="1"/>
        </x:xf>
      </mc:Fallback>
    </mc:AlternateContent>
    <x:xf numFmtId="0" fontId="6" fillId="0" borderId="0" xfId="0" applyNumberFormat="1" applyFont="1" applyAlignment="1">
      <x:alignment horizontal="general" vertical="center" shrinkToFit="1"/>
    </x:xf>
    <x:xf numFmtId="0" fontId="0" fillId="0" borderId="0" xfId="0" applyNumberFormat="1" applyAlignment="1">
      <x:alignment horizontal="general" vertical="center" shrinkToFit="1"/>
    </x:xf>
    <mc:AlternateContent xmlns:mc="http://schemas.openxmlformats.org/markup-compatibility/2006">
      <mc:Choice xmlns:hs="http://schemas.haansoft.com/office/spreadsheet/8.0" Requires="hs">
        <x:xf numFmtId="0" fontId="6" fillId="0" borderId="0" xfId="0" applyNumberFormat="1" applyFont="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6" fillId="0" borderId="0" xfId="0" applyNumberFormat="1" applyFont="1" applyAlignment="1">
          <x:alignment horizontal="center" vertical="center" shrinkToFit="1"/>
        </x:xf>
      </mc:Fallback>
    </mc:AlternateContent>
    <mc:AlternateContent xmlns:mc="http://schemas.openxmlformats.org/markup-compatibility/2006">
      <mc:Choice xmlns:hs="http://schemas.haansoft.com/office/spreadsheet/8.0" Requires="hs">
        <x:xf numFmtId="0" fontId="8" fillId="0" borderId="0" xfId="0" applyNumberFormat="1" applyFont="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8" fillId="0" borderId="0" xfId="0" applyNumberFormat="1" applyFont="1" applyAlignment="1">
          <x:alignment horizontal="center" vertical="center" shrinkToFit="1"/>
        </x:xf>
      </mc:Fallback>
    </mc:AlternateContent>
    <x:xf numFmtId="0" fontId="8" fillId="0" borderId="0" xfId="0" applyNumberFormat="1" applyFont="1" applyAlignment="1">
      <x:alignment horizontal="general" vertical="center" shrinkToFit="1"/>
    </x:xf>
    <x:xf numFmtId="0" fontId="6" fillId="0" borderId="0" xfId="0" applyNumberFormat="1" applyFont="1" applyAlignment="1">
      <x:alignment horizontal="general" vertical="center" shrinkToFit="1"/>
    </x:xf>
    <mc:AlternateContent xmlns:mc="http://schemas.openxmlformats.org/markup-compatibility/2006">
      <mc:Choice xmlns:hs="http://schemas.haansoft.com/office/spreadsheet/8.0" Requires="hs">
        <x:xf numFmtId="0" fontId="9" fillId="0" borderId="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NumberFormat="1" applyFont="1" applyAlignment="1">
          <x:alignment horizontal="center" vertical="center"/>
        </x:xf>
      </mc:Fallback>
    </mc:AlternateContent>
    <x:xf numFmtId="0" fontId="10" fillId="0" borderId="0" xfId="0" applyNumberFormat="1" applyFont="1">
      <x:alignment horizontal="general" vertical="center"/>
    </x:xf>
    <mc:AlternateContent xmlns:mc="http://schemas.openxmlformats.org/markup-compatibility/2006">
      <mc:Choice xmlns:hs="http://schemas.haansoft.com/office/spreadsheet/8.0" Requires="hs">
        <x:xf numFmtId="49" fontId="10" fillId="0" borderId="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10" fillId="0" borderId="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1" xfId="0" applyNumberFormat="1" applyFont="1" applyBorder="1" applyAlignment="1">
          <x:alignment horizontal="center" vertical="center"/>
        </x:xf>
      </mc:Fallback>
    </mc:AlternateContent>
    <x:xf numFmtId="0" fontId="10" fillId="0" borderId="0" xfId="0" applyNumberFormat="1" applyFont="1" applyAlignment="1">
      <x:alignment horizontal="general" vertical="center" wrapText="1"/>
    </x:xf>
    <mc:AlternateContent xmlns:mc="http://schemas.openxmlformats.org/markup-compatibility/2006">
      <mc:Choice xmlns:hs="http://schemas.haansoft.com/office/spreadsheet/8.0" Requires="hs">
        <x:xf numFmtId="0" fontId="9" fillId="2"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2"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2"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2"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5" xfId="0" applyNumberFormat="1" applyFont="1" applyBorder="1" applyAlignment="1">
          <x:alignment horizontal="center" vertical="center"/>
        </x:xf>
      </mc:Fallback>
    </mc:AlternateContent>
    <x:xf numFmtId="0" fontId="6" fillId="0" borderId="6" xfId="0" applyNumberFormat="1" applyFont="1" applyBorder="1">
      <x:alignment horizontal="general" vertical="center"/>
    </x:xf>
    <mc:AlternateContent xmlns:mc="http://schemas.openxmlformats.org/markup-compatibility/2006">
      <mc:Choice xmlns:hs="http://schemas.haansoft.com/office/spreadsheet/8.0" Requires="hs">
        <x:xf numFmtId="0" fontId="9" fillId="2" borderId="7"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2" borderId="7"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0" xfId="0" applyNumberFormat="1" applyFont="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0" fillId="0" borderId="0" xfId="0" applyNumberFormat="1" applyFont="1" applyAlignment="1">
          <x:alignment horizontal="center" vertical="center" shrinkToFit="1"/>
        </x:xf>
      </mc:Fallback>
    </mc:AlternateContent>
    <mc:AlternateContent xmlns:mc="http://schemas.openxmlformats.org/markup-compatibility/2006">
      <mc:Choice xmlns:hs="http://schemas.haansoft.com/office/spreadsheet/8.0" Requires="hs">
        <x:xf numFmtId="164" fontId="10" fillId="0" borderId="0" xfId="0" quotePrefix="1" applyNumberFormat="1" applyFont="1" applyAlignment="1" hs:applyExtension="1">
          <x:alignment horizontal="center" vertical="center" shrinkToFit="1"/>
          <hs:parashape hs:lineSpacingType="betweenLines" hs:lineSpacing="75" hs:breakNonLatinWord="breakWord" hs:breakLatinWord="keepWord" hs:condense="0" hs:textAlignment="baseLine"/>
        </x:xf>
      </mc:Choice>
      <mc:Fallback>
        <x:xf numFmtId="164" fontId="10" fillId="0" borderId="0" xfId="0" quotePrefix="1" applyNumberFormat="1" applyFont="1" applyAlignment="1">
          <x:alignment horizontal="center" vertical="center" shrinkToFit="1"/>
        </x:xf>
      </mc:Fallback>
    </mc:AlternateContent>
    <mc:AlternateContent xmlns:mc="http://schemas.openxmlformats.org/markup-compatibility/2006">
      <mc:Choice xmlns:hs="http://schemas.haansoft.com/office/spreadsheet/8.0" Requires="hs">
        <x:xf numFmtId="164" fontId="10" fillId="0" borderId="0" xfId="0" applyNumberFormat="1" applyFont="1" applyAlignment="1" hs:applyExtension="1">
          <x:alignment horizontal="center" vertical="center" shrinkToFit="1"/>
          <hs:parashape hs:lineSpacingType="betweenLines" hs:lineSpacing="75" hs:breakNonLatinWord="breakWord" hs:breakLatinWord="keepWord" hs:condense="0" hs:textAlignment="baseLine"/>
        </x:xf>
      </mc:Choice>
      <mc:Fallback>
        <x:xf numFmtId="164" fontId="10" fillId="0" borderId="0" xfId="0" applyNumberFormat="1" applyFont="1" applyAlignment="1">
          <x:alignment horizontal="center" vertical="center" shrinkToFit="1"/>
        </x:xf>
      </mc:Fallback>
    </mc:AlternateContent>
    <x:xf numFmtId="0" fontId="12" fillId="0" borderId="0" xfId="0" applyNumberFormat="1" applyFont="1" applyAlignment="1">
      <x:alignment horizontal="left" vertical="center"/>
    </x:xf>
    <x:xf numFmtId="0" fontId="12" fillId="0" borderId="0" xfId="0" applyNumberFormat="1" applyFont="1" applyAlignment="1">
      <x:alignment horizontal="left" vertical="center" wrapText="1"/>
    </x:xf>
    <x:xf numFmtId="0" fontId="12" fillId="0" borderId="8" xfId="0" applyNumberFormat="1" applyFont="1" applyBorder="1" applyAlignment="1">
      <x:alignment horizontal="left" vertical="center"/>
    </x:xf>
    <mc:AlternateContent xmlns:mc="http://schemas.openxmlformats.org/markup-compatibility/2006">
      <mc:Choice xmlns:hs="http://schemas.haansoft.com/office/spreadsheet/8.0" Requires="hs">
        <x:xf numFmtId="0" fontId="12" fillId="0" borderId="0" xfId="0" applyNumberFormat="1" applyFont="1" applyAlignment="1" hs:applyExtension="1">
          <x:alignment horizontal="left" vertical="center" indent="1"/>
          <hs:parashape hs:leftMargin="1134" hs:lineSpacingType="betweenLines" hs:lineSpacing="75" hs:breakNonLatinWord="breakWord" hs:breakLatinWord="keepWord" hs:condense="0" hs:textAlignment="baseLine"/>
        </x:xf>
      </mc:Choice>
      <mc:Fallback>
        <x:xf numFmtId="0" fontId="12" fillId="0" borderId="0" xfId="0" applyNumberFormat="1" applyFont="1" applyAlignment="1">
          <x:alignment horizontal="left" vertical="center" indent="1"/>
        </x:xf>
      </mc:Fallback>
    </mc:AlternateContent>
    <mc:AlternateContent xmlns:mc="http://schemas.openxmlformats.org/markup-compatibility/2006">
      <mc:Choice xmlns:hs="http://schemas.haansoft.com/office/spreadsheet/8.0" Requires="hs">
        <x:xf numFmtId="0" fontId="6" fillId="0" borderId="9" xfId="0" applyNumberFormat="1" applyFont="1" applyBorder="1" applyAlignment="1" hs:applyExtension="1">
          <x:alignment horizontal="left" vertical="center" wrapText="1" indent="1"/>
          <hs:parashape hs:leftMargin="1134" hs:lineSpacingType="betweenLines" hs:lineSpacing="75" hs:breakNonLatinWord="breakWord" hs:breakLatinWord="keepWord" hs:condense="0" hs:textAlignment="baseLine"/>
        </x:xf>
      </mc:Choice>
      <mc:Fallback>
        <x:xf numFmtId="0" fontId="6" fillId="0" borderId="9" xfId="0" applyNumberFormat="1" applyFont="1"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6" fillId="0" borderId="0" xfId="0" applyNumberFormat="1" applyFont="1" applyAlignment="1" hs:applyExtension="1">
          <x:alignment horizontal="left" vertical="center" wrapText="1" indent="1"/>
          <hs:parashape hs:leftMargin="1134" hs:lineSpacingType="betweenLines" hs:lineSpacing="75" hs:breakNonLatinWord="breakWord" hs:breakLatinWord="keepWord" hs:condense="0" hs:textAlignment="baseLine"/>
        </x:xf>
      </mc:Choice>
      <mc:Fallback>
        <x:xf numFmtId="0" fontId="6" fillId="0" borderId="0" xfId="0" applyNumberFormat="1" applyFont="1" applyAlignment="1">
          <x:alignment horizontal="left" vertical="center" wrapText="1" indent="1"/>
        </x:xf>
      </mc:Fallback>
    </mc:AlternateContent>
    <x:xf numFmtId="0" fontId="13" fillId="0" borderId="0" xfId="0" applyNumberFormat="1" applyFont="1" applyAlignment="1">
      <x:alignment horizontal="left" vertical="center"/>
    </x:xf>
    <x:xf numFmtId="0" fontId="6" fillId="0" borderId="9" xfId="0" applyNumberFormat="1" applyFont="1" applyBorder="1" applyAlignment="1">
      <x:alignment horizontal="left" vertical="center" wrapText="1"/>
    </x:xf>
    <x:xf numFmtId="0" fontId="6" fillId="0" borderId="0" xfId="0" applyNumberFormat="1" applyFont="1" applyAlignment="1">
      <x:alignment horizontal="left" vertical="center" wrapText="1"/>
    </x:xf>
    <x:xf numFmtId="0" fontId="9" fillId="0" borderId="0" xfId="0" applyNumberFormat="1" applyFont="1" applyAlignment="1">
      <x:alignment horizontal="left" vertical="center"/>
    </x:xf>
    <mc:AlternateContent xmlns:mc="http://schemas.openxmlformats.org/markup-compatibility/2006">
      <mc:Choice xmlns:hs="http://schemas.haansoft.com/office/spreadsheet/8.0" Requires="hs">
        <x:xf numFmtId="0" fontId="7" fillId="0" borderId="0" xfId="0" applyNumberFormat="1" applyFont="1" applyAlignment="1" hs:applyExtension="1">
          <x:alignment horizontal="left" vertical="center" indent="1"/>
          <hs:parashape hs:leftMargin="1134" hs:lineSpacingType="betweenLines" hs:lineSpacing="75" hs:breakNonLatinWord="breakWord" hs:breakLatinWord="keepWord" hs:condense="0" hs:textAlignment="baseLine"/>
        </x:xf>
      </mc:Choice>
      <mc:Fallback>
        <x:xf numFmtId="0" fontId="7" fillId="0" borderId="0" xfId="0" applyNumberFormat="1" applyFont="1" applyAlignment="1">
          <x:alignment horizontal="left" vertical="center" indent="1"/>
        </x:xf>
      </mc:Fallback>
    </mc:AlternateContent>
    <mc:AlternateContent xmlns:mc="http://schemas.openxmlformats.org/markup-compatibility/2006">
      <mc:Choice xmlns:hs="http://schemas.haansoft.com/office/spreadsheet/8.0" Requires="hs">
        <x:xf numFmtId="0" fontId="10" fillId="0" borderId="1" xfId="0" applyNumberFormat="1" applyFont="1" applyBorder="1" applyAlignment="1" hs:applyExtension="1">
          <x:alignment horizontal="left" vertical="center" wrapText="1" indent="1"/>
          <hs:parashape hs:leftMargin="1134" hs:lineSpacingType="betweenLines" hs:lineSpacing="75" hs:breakNonLatinWord="breakWord" hs:breakLatinWord="keepWord" hs:condense="0" hs:textAlignment="baseLine"/>
        </x:xf>
      </mc:Choice>
      <mc:Fallback>
        <x:xf numFmtId="0" fontId="10" fillId="0" borderId="1" xfId="0" applyNumberFormat="1" applyFont="1"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10" fillId="0" borderId="3" xfId="0" applyNumberFormat="1" applyFont="1" applyBorder="1" applyAlignment="1" hs:applyExtension="1">
          <x:alignment horizontal="left" vertical="center" wrapText="1" indent="1"/>
          <hs:parashape hs:leftMargin="1134" hs:lineSpacingType="betweenLines" hs:lineSpacing="75" hs:breakNonLatinWord="breakWord" hs:breakLatinWord="keepWord" hs:condense="0" hs:textAlignment="baseLine"/>
        </x:xf>
      </mc:Choice>
      <mc:Fallback>
        <x:xf numFmtId="0" fontId="10" fillId="0" borderId="3" xfId="0" applyNumberFormat="1" applyFont="1"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10" fillId="0" borderId="10" xfId="0" applyNumberFormat="1" applyFont="1" applyBorder="1" applyAlignment="1" hs:applyExtension="1">
          <x:alignment horizontal="left" vertical="center" wrapText="1" indent="1"/>
          <hs:parashape hs:leftMargin="1134" hs:lineSpacingType="betweenLines" hs:lineSpacing="75" hs:breakNonLatinWord="breakWord" hs:breakLatinWord="keepWord" hs:condense="0" hs:textAlignment="baseLine"/>
        </x:xf>
      </mc:Choice>
      <mc:Fallback>
        <x:xf numFmtId="0" fontId="10" fillId="0" borderId="10" xfId="0" applyNumberFormat="1" applyFont="1"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14" fillId="0" borderId="11" xfId="0" applyNumberFormat="1" applyFont="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4" fillId="0" borderId="11" xfId="0" applyNumberFormat="1" applyFont="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14" fillId="0" borderId="12" xfId="0" applyNumberFormat="1" applyFont="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4" fillId="0" borderId="12" xfId="0" applyNumberFormat="1" applyFont="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14" fillId="0" borderId="13" xfId="0" applyNumberFormat="1" applyFont="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4" fillId="0" borderId="13" xfId="0" applyNumberFormat="1" applyFont="1" applyBorder="1" applyAlignment="1">
          <x:alignment horizontal="center" vertical="center" shrinkToFit="1"/>
        </x:xf>
      </mc:Fallback>
    </mc:AlternateContent>
  </x:cellXfs>
  <x:cellStyles count="1">
    <x:cellStyle name="표준" xfId="0" builtinId="0"/>
  </x:cellStyles>
  <x:dxfs count="27">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mc:AlternateContent xmlns:mc="http://schemas.openxmlformats.org/markup-compatibility/2006">
      <mc:Choice xmlns:hs="http://schemas.haansoft.com/office/spreadsheet/8.0" Requires="hs">
        <x:dxf hs:applyExtension="1">
          <x:font hs:extension="1">
            <x:sz val="10"/>
            <x:color rgb="ff000000"/>
            <x:b val="0"/>
            <x:i val="0"/>
            <x:strike val="0"/>
            <x:u val="none"/>
            <hs:underlineType val="0"/>
            <hs:underlineShape val="solid"/>
            <hs:underlineColor rgb="ff000000"/>
            <hs:strikeoutType val="0"/>
            <hs:strikeoutShape val="solid"/>
            <hs:strikeoutColor rgb="ff000000"/>
            <hs:useFontSpace val="0"/>
            <hs:size val="0"/>
            <hs:ratio val="0"/>
            <hs:spacing val="0"/>
            <hs:offset val="0"/>
          </x:font>
          <x:alignment vertical="center" wrapText="1" justifyLastLine="1" shrinkToFit="1"/>
        </x:dxf>
      </mc:Choice>
      <mc:Fallback>
        <x:dxf>
          <x:font>
            <x:sz val="10"/>
            <x:color rgb="ff000000"/>
            <x:b val="0"/>
            <x:i val="0"/>
            <x:strike val="0"/>
            <x:u val="none"/>
          </x:font>
          <x:alignment vertical="center" wrapText="1" justifyLastLine="1" shrinkToFit="1"/>
        </x:dxf>
      </mc:Fallback>
    </mc:AlternateContent>
    <mc:AlternateContent xmlns:mc="http://schemas.openxmlformats.org/markup-compatibility/2006">
      <mc:Choice xmlns:hs="http://schemas.haansoft.com/office/spreadsheet/8.0" Requires="hs">
        <x:dxf hs:applyExtension="1">
          <x:font hs:extension="1">
            <x:sz val="10"/>
            <x:color rgb="ff000000"/>
            <x:b val="0"/>
            <x:i val="0"/>
            <x:strike val="0"/>
            <x:u val="none"/>
            <hs:underlineType val="0"/>
            <hs:underlineShape val="solid"/>
            <hs:underlineColor rgb="ff000000"/>
            <hs:strikeoutType val="0"/>
            <hs:strikeoutShape val="solid"/>
            <hs:strikeoutColor rgb="ff000000"/>
            <hs:useFontSpace val="0"/>
            <hs:size val="0"/>
            <hs:ratio val="0"/>
            <hs:spacing val="0"/>
            <hs:offset val="0"/>
          </x:font>
          <x:alignment vertical="center" wrapText="1" justifyLastLine="1" shrinkToFit="1"/>
        </x:dxf>
      </mc:Choice>
      <mc:Fallback>
        <x:dxf>
          <x:font>
            <x:sz val="10"/>
            <x:color rgb="ff000000"/>
            <x:b val="0"/>
            <x:i val="0"/>
            <x:strike val="0"/>
            <x:u val="none"/>
          </x:font>
          <x:alignment vertical="center" wrapText="1" justifyLastLine="1" shrinkToFit="1"/>
        </x:dxf>
      </mc:Fallback>
    </mc:AlternateContent>
    <mc:AlternateContent xmlns:mc="http://schemas.openxmlformats.org/markup-compatibility/2006">
      <mc:Choice xmlns:hs="http://schemas.haansoft.com/office/spreadsheet/8.0" Requires="hs">
        <x:dxf hs:applyExtension="1">
          <x:font hs:extension="1">
            <x:sz val="10"/>
            <x:color rgb="ff000000"/>
            <x:b val="0"/>
            <x:i val="0"/>
            <x:strike val="0"/>
            <x:u val="none"/>
            <hs:underlineType val="0"/>
            <hs:underlineShape val="solid"/>
            <hs:underlineColor rgb="ff000000"/>
            <hs:strikeoutType val="0"/>
            <hs:strikeoutShape val="solid"/>
            <hs:strikeoutColor rgb="ff000000"/>
            <hs:useFontSpace val="0"/>
            <hs:size val="0"/>
            <hs:ratio val="0"/>
            <hs:spacing val="0"/>
            <hs:offset val="0"/>
          </x:font>
          <x:alignment vertical="center" wrapText="1" justifyLastLine="1" shrinkToFit="1"/>
        </x:dxf>
      </mc:Choice>
      <mc:Fallback>
        <x:dxf>
          <x:font>
            <x:sz val="10"/>
            <x:color rgb="ff000000"/>
            <x:b val="0"/>
            <x:i val="0"/>
            <x:strike val="0"/>
            <x:u val="none"/>
          </x:font>
          <x:alignment vertical="center" wrapText="1" justifyLastLine="1" shrinkToFit="1"/>
        </x:dxf>
      </mc:Fallback>
    </mc:AlternateContent>
    <mc:AlternateContent xmlns:mc="http://schemas.openxmlformats.org/markup-compatibility/2006">
      <mc:Choice xmlns:hs="http://schemas.haansoft.com/office/spreadsheet/8.0" Requires="hs">
        <x:dxf hs:applyExtension="1">
          <x:font hs:extension="1">
            <x:sz val="10"/>
            <x:color rgb="ff000000"/>
            <x:b val="0"/>
            <x:i val="0"/>
            <x:strike val="0"/>
            <x:u val="none"/>
            <hs:underlineType val="0"/>
            <hs:underlineShape val="solid"/>
            <hs:underlineColor rgb="ff000000"/>
            <hs:strikeoutType val="0"/>
            <hs:strikeoutShape val="solid"/>
            <hs:strikeoutColor rgb="ff000000"/>
            <hs:useFontSpace val="0"/>
            <hs:size val="0"/>
            <hs:ratio val="0"/>
            <hs:spacing val="0"/>
            <hs:offset val="0"/>
          </x:font>
          <x:alignment vertical="center" wrapText="1" justifyLastLine="1" shrinkToFit="1"/>
        </x:dxf>
      </mc:Choice>
      <mc:Fallback>
        <x:dxf>
          <x:font>
            <x:sz val="10"/>
            <x:color rgb="ff000000"/>
            <x:b val="0"/>
            <x:i val="0"/>
            <x:strike val="0"/>
            <x:u val="none"/>
          </x:font>
          <x:alignment vertical="center" wrapText="1" justifyLastLine="1" shrinkToFit="1"/>
        </x:dxf>
      </mc:Fallback>
    </mc:AlternateContent>
    <x:dxf>
      <x:alignment vertical="center" wrapText="1" justifyLastLine="1" shrinkToFit="1"/>
    </x:dxf>
    <mc:AlternateContent xmlns:mc="http://schemas.openxmlformats.org/markup-compatibility/2006">
      <mc:Choice xmlns:hs="http://schemas.haansoft.com/office/spreadsheet/8.0" Requires="hs">
        <x:dxf hs:applyExtension="1">
          <x:font hs:extension="1">
            <x:sz val="10"/>
            <x:color rgb="ff000000"/>
            <x:b val="0"/>
            <x:i val="0"/>
            <x:strike val="0"/>
            <x:u val="none"/>
            <hs:underlineType val="0"/>
            <hs:underlineShape val="solid"/>
            <hs:underlineColor rgb="ff000000"/>
            <hs:strikeoutType val="0"/>
            <hs:strikeoutShape val="solid"/>
            <hs:strikeoutColor rgb="ff000000"/>
            <hs:useFontSpace val="0"/>
            <hs:size val="0"/>
            <hs:ratio val="0"/>
            <hs:spacing val="0"/>
            <hs:offset val="0"/>
          </x:font>
          <x:alignment horizontal="center" vertical="center" wrapText="1" justifyLastLine="1" shrinkToFit="1"/>
        </x:dxf>
      </mc:Choice>
      <mc:Fallback>
        <x:dxf>
          <x:font>
            <x:sz val="10"/>
            <x:color rgb="ff000000"/>
            <x:b val="0"/>
            <x:i val="0"/>
            <x:strike val="0"/>
            <x:u val="none"/>
          </x:font>
          <x:alignment horizontal="center" vertical="center" wrapText="1" justifyLastLine="1" shrinkToFit="1"/>
        </x:dxf>
      </mc:Fallback>
    </mc:AlternateContent>
    <mc:AlternateContent xmlns:mc="http://schemas.openxmlformats.org/markup-compatibility/2006">
      <mc:Choice xmlns:hs="http://schemas.haansoft.com/office/spreadsheet/8.0" Requires="hs">
        <x:dxf hs:applyExtension="1">
          <x:font hs:extension="1">
            <x:sz val="10"/>
            <x:color rgb="ff000000"/>
            <x:b val="0"/>
            <x:i val="0"/>
            <x:strike val="0"/>
            <x:u val="none"/>
            <hs:underlineType val="0"/>
            <hs:underlineShape val="solid"/>
            <hs:underlineColor rgb="ff000000"/>
            <hs:strikeoutType val="0"/>
            <hs:strikeoutShape val="solid"/>
            <hs:strikeoutColor rgb="ff000000"/>
            <hs:useFontSpace val="0"/>
            <hs:size val="0"/>
            <hs:ratio val="0"/>
            <hs:spacing val="0"/>
            <hs:offset val="0"/>
          </x:font>
          <x:alignment vertical="center" wrapText="1" justifyLastLine="1" shrinkToFit="1"/>
        </x:dxf>
      </mc:Choice>
      <mc:Fallback>
        <x:dxf>
          <x:font>
            <x:sz val="10"/>
            <x:color rgb="ff000000"/>
            <x:b val="0"/>
            <x:i val="0"/>
            <x:strike val="0"/>
            <x:u val="none"/>
          </x:font>
          <x:alignment vertical="center" wrapText="1" justifyLastLine="1" shrinkToFit="1"/>
        </x:dxf>
      </mc:Fallback>
    </mc:AlternateContent>
    <x:dxf>
      <x:fill>
        <x:patternFill>
          <x:bgColor rgb="fffff2cc"/>
        </x:patternFill>
      </x:fill>
    </x:dxf>
    <x:dxf>
      <x:fill>
        <x:patternFill>
          <x:bgColor rgb="fffff2cc"/>
        </x:patternFill>
      </x:fill>
    </x:dxf>
    <x:dxf>
      <x:fill>
        <x:patternFill>
          <x:bgColor rgb="fffff2cc"/>
        </x:patternFill>
      </x:fill>
    </x:dxf>
    <x:dxf>
      <x:numFmt numFmtId="0" formatCode="General"/>
      <x:fill>
        <x:patternFill>
          <x:bgColor rgb="fffffcf3"/>
        </x:patternFill>
      </x:fill>
    </x:dxf>
    <mc:AlternateContent xmlns:mc="http://schemas.openxmlformats.org/markup-compatibility/2006">
      <mc:Choice xmlns:hs="http://schemas.haansoft.com/office/spreadsheet/8.0" Requires="hs">
        <x:dxf hs:applyExtension="1">
          <x:font hs:extension="1">
            <x:color rgb="ffff0000"/>
            <x:strike val="1"/>
            <hs:strikeoutType val="1"/>
            <hs:strikeoutShape val="solid"/>
            <hs:strikeoutColor rgb="ffff0000"/>
            <hs:useFontSpace val="0"/>
            <hs:size val="0"/>
            <hs:ratio val="0"/>
            <hs:spacing val="0"/>
            <hs:offset val="0"/>
          </x:font>
          <x:numFmt numFmtId="4294967295" formatCode="@&quot; ('작성' 누락)&quot;"/>
        </x:dxf>
      </mc:Choice>
      <mc:Fallback>
        <x:dxf>
          <x:font>
            <x:color rgb="ffff0000"/>
            <x:strike val="1"/>
          </x:font>
          <x:numFmt numFmtId="4294967295" formatCode="@&quot; ('작성' 누락)&quot;"/>
        </x:dxf>
      </mc:Fallback>
    </mc:AlternateContent>
    <x:dxf>
      <x:fill>
        <x:patternFill>
          <x:bgColor rgb="fffff2cc"/>
        </x:patternFill>
      </x:fill>
    </x:dxf>
    <mc:AlternateContent xmlns:mc="http://schemas.openxmlformats.org/markup-compatibility/2006">
      <mc:Choice xmlns:hs="http://schemas.haansoft.com/office/spreadsheet/8.0" Requires="hs">
        <x:dxf hs:applyExtension="1">
          <x:font hs:extension="1">
            <x:color rgb="ffff5050"/>
            <x:strike val="1"/>
            <hs:strikeoutType val="1"/>
            <hs:strikeoutShape val="solid"/>
            <hs:strikeoutColor rgb="ffff5050"/>
            <hs:useFontSpace val="0"/>
            <hs:size val="0"/>
            <hs:ratio val="0"/>
            <hs:spacing val="0"/>
            <hs:offset val="0"/>
          </x:font>
        </x:dxf>
      </mc:Choice>
      <mc:Fallback>
        <x:dxf>
          <x:font>
            <x:color rgb="ffff5050"/>
            <x:strike val="1"/>
          </x:font>
        </x:dxf>
      </mc:Fallback>
    </mc:AlternateContent>
    <x:dxf>
      <x:border>
        <x:left style="hair">
          <x:color rgb="ffbfbfbf"/>
        </x:left>
        <x:right style="hair">
          <x:color rgb="ffbfbfbf"/>
        </x:right>
        <x:top style="hair">
          <x:color rgb="ffbfbfbf"/>
        </x:top>
        <x:bottom style="hair">
          <x:color rgb="ffbfbfbf"/>
        </x:bottom>
        <x:vertical>
          <x:color auto="1"/>
        </x:vertical>
        <x:horizontal>
          <x:color auto="1"/>
        </x:horizontal>
      </x:border>
    </x:dxf>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  /><Relationship Id="rId2" Type="http://schemas.openxmlformats.org/officeDocument/2006/relationships/image" Target="../media/image21.png"  /></Relationships>
</file>

<file path=xl/drawings/_rels/drawing17.xml.rels><?xml version="1.0" encoding="UTF-8" standalone="yes" ?><Relationships xmlns="http://schemas.openxmlformats.org/package/2006/relationships"><Relationship Id="rId1" Type="http://schemas.openxmlformats.org/officeDocument/2006/relationships/image" Target="../media/image22.png"  /><Relationship Id="rId2" Type="http://schemas.openxmlformats.org/officeDocument/2006/relationships/image" Target="../media/image23.png"  /><Relationship Id="rId3" Type="http://schemas.openxmlformats.org/officeDocument/2006/relationships/image" Target="../media/image21.png"  /><Relationship Id="rId4" Type="http://schemas.openxmlformats.org/officeDocument/2006/relationships/image" Target="../media/image20.png"  /></Relationships>
</file>

<file path=xl/drawings/_rels/drawing18.xml.rels><?xml version="1.0" encoding="UTF-8" standalone="yes" ?><Relationships xmlns="http://schemas.openxmlformats.org/package/2006/relationships"><Relationship Id="rId1" Type="http://schemas.openxmlformats.org/officeDocument/2006/relationships/image" Target="../media/image21.png"  /><Relationship Id="rId2" Type="http://schemas.openxmlformats.org/officeDocument/2006/relationships/image" Target="../media/image20.png"  /></Relationships>
</file>

<file path=xl/drawings/_rels/drawing19.xml.rels><?xml version="1.0" encoding="UTF-8" standalone="yes" ?><Relationships xmlns="http://schemas.openxmlformats.org/package/2006/relationships"><Relationship Id="rId1" Type="http://schemas.openxmlformats.org/officeDocument/2006/relationships/image" Target="../media/image22.png"  /><Relationship Id="rId2" Type="http://schemas.openxmlformats.org/officeDocument/2006/relationships/image" Target="../media/image24.png"  /><Relationship Id="rId3" Type="http://schemas.openxmlformats.org/officeDocument/2006/relationships/image" Target="../media/image21.png"  /><Relationship Id="rId4" Type="http://schemas.openxmlformats.org/officeDocument/2006/relationships/image" Target="../media/image20.png"  /></Relationships>
</file>

<file path=xl/drawings/drawing16.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0</xdr:col>
      <xdr:colOff>365760</xdr:colOff>
      <xdr:row>7</xdr:row>
      <xdr:rowOff>175260</xdr:rowOff>
    </xdr:from>
    <xdr:to>
      <xdr:col>1</xdr:col>
      <xdr:colOff>1554480</xdr:colOff>
      <xdr:row>8</xdr:row>
      <xdr:rowOff>167640</xdr:rowOff>
    </xdr:to>
    <xdr:pic macro="" fPublished="0">
      <xdr:nvPicPr>
        <xdr:cNvPr id="28" name="그림 27"/>
        <xdr:cNvPicPr>
          <a:picLocks noChangeAspect="1"/>
        </xdr:cNvPicPr>
      </xdr:nvPicPr>
      <xdr:blipFill rotWithShape="1">
        <a:blip r:embed="rId1"/>
        <a:stretch>
          <a:fillRect/>
        </a:stretch>
      </xdr:blipFill>
      <xdr:spPr>
        <a:xfrm>
          <a:off x="455543" y="3462130"/>
          <a:ext cx="1954695" cy="356152"/>
        </a:xfrm>
        <a:prstGeom prst="rect">
          <a:avLst/>
        </a:prstGeom>
      </xdr:spPr>
    </xdr:pic>
    <xdr:clientData fLocksWithSheet="1" fPrintsWithSheet="1"/>
  </xdr:twoCellAnchor>
  <xdr:twoCellAnchor editAs="oneCell">
    <xdr:from>
      <xdr:col>0</xdr:col>
      <xdr:colOff>365760</xdr:colOff>
      <xdr:row>2</xdr:row>
      <xdr:rowOff>60960</xdr:rowOff>
    </xdr:from>
    <xdr:to>
      <xdr:col>2</xdr:col>
      <xdr:colOff>320040</xdr:colOff>
      <xdr:row>2</xdr:row>
      <xdr:rowOff>342899</xdr:rowOff>
    </xdr:to>
    <xdr:pic macro="" fPublished="0">
      <xdr:nvPicPr>
        <xdr:cNvPr id="30" name="그림 29"/>
        <xdr:cNvPicPr>
          <a:picLocks noChangeAspect="1"/>
        </xdr:cNvPicPr>
      </xdr:nvPicPr>
      <xdr:blipFill rotWithShape="1">
        <a:blip r:embed="rId2"/>
        <a:stretch>
          <a:fillRect/>
        </a:stretch>
      </xdr:blipFill>
      <xdr:spPr>
        <a:xfrm>
          <a:off x="455543" y="1399761"/>
          <a:ext cx="2360543" cy="356152"/>
        </a:xfrm>
        <a:prstGeom prst="rect">
          <a:avLst/>
        </a:prstGeom>
      </xdr:spPr>
    </xdr:pic>
    <xdr:clientData fLocksWithSheet="1" fPrintsWithSheet="1"/>
  </xdr:twoCellAnchor>
</xdr:wsDr>
</file>

<file path=xl/drawings/drawing17.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absolute">
    <xdr:from>
      <xdr:col>3</xdr:col>
      <xdr:colOff>1607820</xdr:colOff>
      <xdr:row>0</xdr:row>
      <xdr:rowOff>701040</xdr:rowOff>
    </xdr:from>
    <xdr:to>
      <xdr:col>3</xdr:col>
      <xdr:colOff>2575560</xdr:colOff>
      <xdr:row>1</xdr:row>
      <xdr:rowOff>175260</xdr:rowOff>
    </xdr:to>
    <xdr:pic macro="" fPublished="0">
      <xdr:nvPicPr>
        <xdr:cNvPr id="2" name="그림 1">
          <a:hlinkClick invalidUrl="https://www.oppadu.com/chatgpt-ppt-연동" tooltip="https://www.oppadu.com/chatgpt-ppt-연동"/>
        </xdr:cNvPr>
        <xdr:cNvPicPr>
          <a:picLocks noChangeAspect="1"/>
        </xdr:cNvPicPr>
      </xdr:nvPicPr>
      <xdr:blipFill rotWithShape="1">
        <a:blip r:embed="rId1"/>
        <a:stretch>
          <a:fillRect/>
        </a:stretch>
      </xdr:blipFill>
      <xdr:spPr>
        <a:xfrm>
          <a:off x="6998804" y="877956"/>
          <a:ext cx="1209260" cy="306456"/>
        </a:xfrm>
        <a:prstGeom prst="rect">
          <a:avLst/>
        </a:prstGeom>
      </xdr:spPr>
    </xdr:pic>
    <xdr:clientData fLocksWithSheet="1" fPrintsWithSheet="1"/>
  </xdr:twoCellAnchor>
  <xdr:twoCellAnchor editAs="oneCell">
    <xdr:from>
      <xdr:col>1</xdr:col>
      <xdr:colOff>7620</xdr:colOff>
      <xdr:row>0</xdr:row>
      <xdr:rowOff>121920</xdr:rowOff>
    </xdr:from>
    <xdr:to>
      <xdr:col>3</xdr:col>
      <xdr:colOff>1638300</xdr:colOff>
      <xdr:row>1</xdr:row>
      <xdr:rowOff>236220</xdr:rowOff>
    </xdr:to>
    <xdr:pic macro="" fPublished="0">
      <xdr:nvPicPr>
        <xdr:cNvPr id="3" name="그림 2"/>
        <xdr:cNvPicPr>
          <a:picLocks noChangeAspect="1"/>
        </xdr:cNvPicPr>
      </xdr:nvPicPr>
      <xdr:blipFill rotWithShape="1">
        <a:blip r:embed="rId2"/>
        <a:stretch>
          <a:fillRect/>
        </a:stretch>
      </xdr:blipFill>
      <xdr:spPr>
        <a:xfrm>
          <a:off x="472108" y="149086"/>
          <a:ext cx="6559826" cy="1109869"/>
        </a:xfrm>
        <a:prstGeom prst="rect">
          <a:avLst/>
        </a:prstGeom>
      </xdr:spPr>
    </xdr:pic>
    <xdr:clientData fLocksWithSheet="1" fPrintsWithSheet="1"/>
  </xdr:twoCellAnchor>
  <xdr:twoCellAnchor editAs="oneCell">
    <xdr:from>
      <xdr:col>0</xdr:col>
      <xdr:colOff>365760</xdr:colOff>
      <xdr:row>2</xdr:row>
      <xdr:rowOff>45720</xdr:rowOff>
    </xdr:from>
    <xdr:to>
      <xdr:col>2</xdr:col>
      <xdr:colOff>7620</xdr:colOff>
      <xdr:row>2</xdr:row>
      <xdr:rowOff>320040</xdr:rowOff>
    </xdr:to>
    <xdr:pic macro="" fPublished="0">
      <xdr:nvPicPr>
        <xdr:cNvPr id="4" name="그림 3"/>
        <xdr:cNvPicPr>
          <a:picLocks noChangeAspect="1"/>
        </xdr:cNvPicPr>
      </xdr:nvPicPr>
      <xdr:blipFill rotWithShape="1">
        <a:blip r:embed="rId3"/>
        <a:stretch>
          <a:fillRect/>
        </a:stretch>
      </xdr:blipFill>
      <xdr:spPr>
        <a:xfrm>
          <a:off x="455543" y="1383195"/>
          <a:ext cx="2360543" cy="339586"/>
        </a:xfrm>
        <a:prstGeom prst="rect">
          <a:avLst/>
        </a:prstGeom>
      </xdr:spPr>
    </xdr:pic>
    <xdr:clientData fLocksWithSheet="1" fPrintsWithSheet="1"/>
  </xdr:twoCellAnchor>
  <xdr:twoCellAnchor editAs="oneCell">
    <xdr:from>
      <xdr:col>0</xdr:col>
      <xdr:colOff>365760</xdr:colOff>
      <xdr:row>8</xdr:row>
      <xdr:rowOff>22860</xdr:rowOff>
    </xdr:from>
    <xdr:to>
      <xdr:col>1</xdr:col>
      <xdr:colOff>1562100</xdr:colOff>
      <xdr:row>8</xdr:row>
      <xdr:rowOff>304800</xdr:rowOff>
    </xdr:to>
    <xdr:pic macro="" fPublished="0">
      <xdr:nvPicPr>
        <xdr:cNvPr id="5" name="그림 4"/>
        <xdr:cNvPicPr>
          <a:picLocks noChangeAspect="1"/>
        </xdr:cNvPicPr>
      </xdr:nvPicPr>
      <xdr:blipFill rotWithShape="1">
        <a:blip r:embed="rId4"/>
        <a:stretch>
          <a:fillRect/>
        </a:stretch>
      </xdr:blipFill>
      <xdr:spPr>
        <a:xfrm>
          <a:off x="455543" y="3553239"/>
          <a:ext cx="1962978" cy="356152"/>
        </a:xfrm>
        <a:prstGeom prst="rect">
          <a:avLst/>
        </a:prstGeom>
      </xdr:spPr>
    </xdr:pic>
    <xdr:clientData fLocksWithSheet="1" fPrintsWithSheet="1"/>
  </xdr:twoCellAnchor>
</xdr:wsDr>
</file>

<file path=xl/drawings/drawing18.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0</xdr:col>
      <xdr:colOff>365760</xdr:colOff>
      <xdr:row>2</xdr:row>
      <xdr:rowOff>53340</xdr:rowOff>
    </xdr:from>
    <xdr:to>
      <xdr:col>2</xdr:col>
      <xdr:colOff>1821180</xdr:colOff>
      <xdr:row>2</xdr:row>
      <xdr:rowOff>327660</xdr:rowOff>
    </xdr:to>
    <xdr:pic macro="" fPublished="0">
      <xdr:nvPicPr>
        <xdr:cNvPr id="4" name="그림 3"/>
        <xdr:cNvPicPr>
          <a:picLocks noChangeAspect="1"/>
        </xdr:cNvPicPr>
      </xdr:nvPicPr>
      <xdr:blipFill rotWithShape="1">
        <a:blip r:embed="rId1"/>
        <a:stretch>
          <a:fillRect/>
        </a:stretch>
      </xdr:blipFill>
      <xdr:spPr>
        <a:xfrm>
          <a:off x="455083" y="1386416"/>
          <a:ext cx="2370666" cy="338666"/>
        </a:xfrm>
        <a:prstGeom prst="rect">
          <a:avLst/>
        </a:prstGeom>
      </xdr:spPr>
    </xdr:pic>
    <xdr:clientData fLocksWithSheet="1" fPrintsWithSheet="1"/>
  </xdr:twoCellAnchor>
  <xdr:twoCellAnchor editAs="oneCell">
    <xdr:from>
      <xdr:col>0</xdr:col>
      <xdr:colOff>365760</xdr:colOff>
      <xdr:row>15</xdr:row>
      <xdr:rowOff>22860</xdr:rowOff>
    </xdr:from>
    <xdr:to>
      <xdr:col>2</xdr:col>
      <xdr:colOff>1501140</xdr:colOff>
      <xdr:row>15</xdr:row>
      <xdr:rowOff>304800</xdr:rowOff>
    </xdr:to>
    <xdr:pic macro="" fPublished="0">
      <xdr:nvPicPr>
        <xdr:cNvPr id="5" name="그림 4"/>
        <xdr:cNvPicPr>
          <a:picLocks noChangeAspect="1"/>
        </xdr:cNvPicPr>
      </xdr:nvPicPr>
      <xdr:blipFill rotWithShape="1">
        <a:blip r:embed="rId2"/>
        <a:stretch>
          <a:fillRect/>
        </a:stretch>
      </xdr:blipFill>
      <xdr:spPr>
        <a:xfrm>
          <a:off x="455083" y="6582833"/>
          <a:ext cx="1968500" cy="349250"/>
        </a:xfrm>
        <a:prstGeom prst="rect">
          <a:avLst/>
        </a:prstGeom>
      </xdr:spPr>
    </xdr:pic>
    <xdr:clientData fLocksWithSheet="1" fPrintsWithSheet="1"/>
  </xdr:twoCellAnchor>
</xdr:wsDr>
</file>

<file path=xl/drawings/drawing19.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absolute">
    <xdr:from>
      <xdr:col>3</xdr:col>
      <xdr:colOff>1623060</xdr:colOff>
      <xdr:row>0</xdr:row>
      <xdr:rowOff>723900</xdr:rowOff>
    </xdr:from>
    <xdr:to>
      <xdr:col>3</xdr:col>
      <xdr:colOff>2583180</xdr:colOff>
      <xdr:row>1</xdr:row>
      <xdr:rowOff>198120</xdr:rowOff>
    </xdr:to>
    <xdr:pic macro="" fPublished="0">
      <xdr:nvPicPr>
        <xdr:cNvPr id="6" name="그림 5">
          <a:hlinkClick invalidUrl="https://www.oppadu.com/chatgpt-ppt-연동" tooltip="https://www.oppadu.com/chatgpt-ppt-연동"/>
        </xdr:cNvPr>
        <xdr:cNvPicPr>
          <a:picLocks noChangeAspect="1"/>
        </xdr:cNvPicPr>
      </xdr:nvPicPr>
      <xdr:blipFill rotWithShape="1">
        <a:blip r:embed="rId1"/>
        <a:stretch>
          <a:fillRect/>
        </a:stretch>
      </xdr:blipFill>
      <xdr:spPr>
        <a:xfrm>
          <a:off x="7019925" y="904875"/>
          <a:ext cx="1200150" cy="304800"/>
        </a:xfrm>
        <a:prstGeom prst="rect">
          <a:avLst/>
        </a:prstGeom>
      </xdr:spPr>
    </xdr:pic>
    <xdr:clientData fLocksWithSheet="1" fPrintsWithSheet="1"/>
  </xdr:twoCellAnchor>
  <xdr:twoCellAnchor editAs="oneCell">
    <xdr:from>
      <xdr:col>1</xdr:col>
      <xdr:colOff>22860</xdr:colOff>
      <xdr:row>0</xdr:row>
      <xdr:rowOff>144780</xdr:rowOff>
    </xdr:from>
    <xdr:to>
      <xdr:col>3</xdr:col>
      <xdr:colOff>1645920</xdr:colOff>
      <xdr:row>1</xdr:row>
      <xdr:rowOff>259080</xdr:rowOff>
    </xdr:to>
    <xdr:pic macro="" fPublished="0">
      <xdr:nvPicPr>
        <xdr:cNvPr id="7" name="그림 6"/>
        <xdr:cNvPicPr>
          <a:picLocks noChangeAspect="1"/>
        </xdr:cNvPicPr>
      </xdr:nvPicPr>
      <xdr:blipFill rotWithShape="1">
        <a:blip r:embed="rId2"/>
        <a:stretch>
          <a:fillRect/>
        </a:stretch>
      </xdr:blipFill>
      <xdr:spPr>
        <a:xfrm>
          <a:off x="495300" y="180975"/>
          <a:ext cx="6553200" cy="1104900"/>
        </a:xfrm>
        <a:prstGeom prst="rect">
          <a:avLst/>
        </a:prstGeom>
      </xdr:spPr>
    </xdr:pic>
    <xdr:clientData fLocksWithSheet="1" fPrintsWithSheet="1"/>
  </xdr:twoCellAnchor>
  <xdr:twoCellAnchor editAs="oneCell">
    <xdr:from>
      <xdr:col>0</xdr:col>
      <xdr:colOff>365760</xdr:colOff>
      <xdr:row>2</xdr:row>
      <xdr:rowOff>53340</xdr:rowOff>
    </xdr:from>
    <xdr:to>
      <xdr:col>1</xdr:col>
      <xdr:colOff>1866900</xdr:colOff>
      <xdr:row>2</xdr:row>
      <xdr:rowOff>327660</xdr:rowOff>
    </xdr:to>
    <xdr:pic macro="" fPublished="0">
      <xdr:nvPicPr>
        <xdr:cNvPr id="8" name="그림 7"/>
        <xdr:cNvPicPr>
          <a:picLocks noChangeAspect="1"/>
        </xdr:cNvPicPr>
      </xdr:nvPicPr>
      <xdr:blipFill rotWithShape="1">
        <a:blip r:embed="rId3"/>
        <a:stretch>
          <a:fillRect/>
        </a:stretch>
      </xdr:blipFill>
      <xdr:spPr>
        <a:xfrm>
          <a:off x="457200" y="1390650"/>
          <a:ext cx="2343150" cy="342900"/>
        </a:xfrm>
        <a:prstGeom prst="rect">
          <a:avLst/>
        </a:prstGeom>
      </xdr:spPr>
    </xdr:pic>
    <xdr:clientData fLocksWithSheet="1" fPrintsWithSheet="1"/>
  </xdr:twoCellAnchor>
  <xdr:twoCellAnchor editAs="oneCell">
    <xdr:from>
      <xdr:col>0</xdr:col>
      <xdr:colOff>365760</xdr:colOff>
      <xdr:row>10</xdr:row>
      <xdr:rowOff>22860</xdr:rowOff>
    </xdr:from>
    <xdr:to>
      <xdr:col>1</xdr:col>
      <xdr:colOff>1554480</xdr:colOff>
      <xdr:row>10</xdr:row>
      <xdr:rowOff>304800</xdr:rowOff>
    </xdr:to>
    <xdr:pic macro="" fPublished="0">
      <xdr:nvPicPr>
        <xdr:cNvPr id="9" name="그림 8"/>
        <xdr:cNvPicPr>
          <a:picLocks noChangeAspect="1"/>
        </xdr:cNvPicPr>
      </xdr:nvPicPr>
      <xdr:blipFill rotWithShape="1">
        <a:blip r:embed="rId4"/>
        <a:stretch>
          <a:fillRect/>
        </a:stretch>
      </xdr:blipFill>
      <xdr:spPr>
        <a:xfrm>
          <a:off x="457200" y="4267200"/>
          <a:ext cx="1952625" cy="352425"/>
        </a:xfrm>
        <a:prstGeom prst="rect">
          <a:avLst/>
        </a:prstGeom>
      </xdr:spPr>
    </xdr:pic>
    <xdr:clientData fLocksWithSheet="1" fPrintsWithSheet="1"/>
  </xdr:twoCellAnchor>
</xdr:wsDr>
</file>

<file path=xl/tables/table1.xml><?xml version="1.0" encoding="utf-8"?>
<x:table xmlns:r="http://schemas.openxmlformats.org/officeDocument/2006/relationships" xmlns:c="http://schemas.openxmlformats.org/drawingml/2006/chart" xmlns:x="http://schemas.openxmlformats.org/spreadsheetml/2006/main" id="2" name="질문주제" displayName="질문주제" ref="D1:E12" totalsRowShown="0" headerRowDxfId="15" dataDxfId="18">
  <x:autoFilter ref="D1:E12"/>
  <x:tableColumns count="2">
    <x:tableColumn id="1" name="질문주제" dataDxfId="13"/>
    <x:tableColumn id="2" name="Quiz Subject" dataDxfId="12"/>
  </x:tableColumns>
  <x:tableStyleInfo name="TableStyleMedium6" showFirstColumn="0" showLastColumn="0" showRowStripes="1" showColumnStripes="0"/>
</x:table>
</file>

<file path=xl/tables/table2.xml><?xml version="1.0" encoding="utf-8"?>
<x:table xmlns:r="http://schemas.openxmlformats.org/officeDocument/2006/relationships" xmlns:c="http://schemas.openxmlformats.org/drawingml/2006/chart" xmlns:x="http://schemas.openxmlformats.org/spreadsheetml/2006/main" id="1" name="표시언어" displayName="표시언어" ref="J1:K8" totalsRowShown="0" headerRowDxfId="11" dataDxfId="17">
  <x:autoFilter ref="J1:K8"/>
  <x:tableColumns count="2">
    <x:tableColumn id="1" name="표시언어" dataDxfId="9"/>
    <x:tableColumn id="2" name="Language" dataDxfId="8"/>
  </x:tableColumns>
  <x:tableStyleInfo name="TableStyleMedium5" showFirstColumn="0" showLastColumn="0" showRowStripes="1" showColumnStripes="0"/>
</x:table>
</file>

<file path=xl/tables/table3.xml><?xml version="1.0" encoding="utf-8"?>
<x:table xmlns:r="http://schemas.openxmlformats.org/officeDocument/2006/relationships" xmlns:c="http://schemas.openxmlformats.org/drawingml/2006/chart" xmlns:x="http://schemas.openxmlformats.org/spreadsheetml/2006/main" id="3" name="질문대상" displayName="질문대상" ref="G1:H7" totalsRowShown="0" headerRowDxfId="7" dataDxfId="16">
  <x:autoFilter ref="G1:H7"/>
  <x:tableColumns count="2">
    <x:tableColumn id="1" name="질문대상" dataDxfId="5"/>
    <x:tableColumn id="2" name="Target People" dataDxfId="4"/>
  </x:tableColumns>
  <x:tableStyleInfo name="TableStyleMedium3" showFirstColumn="0" showLastColumn="0" showRowStripes="1" showColumnStripes="0"/>
</x:table>
</file>

<file path=xl/tables/table4.xml><?xml version="1.0" encoding="utf-8"?>
<x:table xmlns:r="http://schemas.openxmlformats.org/officeDocument/2006/relationships" xmlns:c="http://schemas.openxmlformats.org/drawingml/2006/chart" xmlns:x="http://schemas.openxmlformats.org/spreadsheetml/2006/main" id="4" name="성공분야" displayName="성공분야" ref="A1:B9" totalsRowShown="0" headerRowDxfId="3" dataDxfId="14">
  <x:autoFilter ref="A1:B9"/>
  <x:tableColumns count="2">
    <x:tableColumn id="1" name="성공분야" dataDxfId="1"/>
    <x:tableColumn id="2" name="Fields" dataDxfId="0"/>
  </x:tableColumns>
  <x:tableStyleInfo name="TableStyleMedium6" showFirstColumn="0" showLastColumn="0" showRowStripes="1" showColumnStripes="0"/>
</x:table>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6.xml"  /></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7.xml"  /></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8.xml"  /></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9.xml"  /></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  /><Relationship Id="rId2" Type="http://schemas.openxmlformats.org/officeDocument/2006/relationships/table" Target="../tables/table2.xml"  /><Relationship Id="rId3" Type="http://schemas.openxmlformats.org/officeDocument/2006/relationships/table" Target="../tables/table3.xml"  /><Relationship Id="rId4" Type="http://schemas.openxmlformats.org/officeDocument/2006/relationships/table" Target="../tables/table4.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tabColor rgb="ffff5050"/>
  </x:sheetPr>
  <x:dimension ref="B1:E25"/>
  <x:sheetViews>
    <x:sheetView showGridLines="0" topLeftCell="A4" zoomScale="115" zoomScaleNormal="115" zoomScaleSheetLayoutView="75" workbookViewId="0">
      <x:selection activeCell="F11" activeCellId="0" sqref="F11:F11"/>
    </x:sheetView>
  </x:sheetViews>
  <x:sheetFormatPr defaultColWidth="8.75" defaultRowHeight="18" customHeight="1"/>
  <x:cols>
    <x:col min="1" max="1" width="4.875" style="2" customWidth="1"/>
    <x:col min="2" max="2" width="20.5" style="2" customWidth="1"/>
    <x:col min="3" max="3" width="61" style="2" customWidth="1"/>
    <x:col min="4" max="5" width="8.5" style="2" customWidth="1"/>
    <x:col min="6" max="7" width="12.125" style="2" customWidth="1"/>
    <x:col min="8" max="8" width="3.25" style="2" customWidth="1"/>
    <x:col min="9" max="10" width="16.875" style="2" customWidth="1"/>
    <x:col min="11" max="11" width="3.25" style="2" customWidth="1"/>
    <x:col min="12" max="13" width="11.5" style="3" customWidth="1"/>
    <x:col min="14" max="16384" width="8.75" style="2"/>
  </x:cols>
  <x:sheetData>
    <x:row r="1" spans="2:2" ht="60.600000000000001" customHeight="1">
      <x:c r="B1" s="1"/>
    </x:row>
    <x:row r="2" ht="22.899999999999999" customHeight="1"/>
    <x:row r="3" ht="28.899999999999999" customHeight="1"/>
    <x:row r="4" spans="2:3" ht="22.899999999999999" customHeight="1">
      <x:c r="B4" s="14" t="s">
        <x:v>89</x:v>
      </x:c>
      <x:c r="C4" s="6" t="s">
        <x:v>105</x:v>
      </x:c>
    </x:row>
    <x:row r="5" spans="2:3" ht="22.899999999999999" customHeight="1">
      <x:c r="B5" s="14" t="s">
        <x:v>27</x:v>
      </x:c>
      <x:c r="C5" s="6" t="s">
        <x:v>2</x:v>
      </x:c>
    </x:row>
    <x:row r="6" spans="2:3" ht="22.899999999999999" customHeight="1">
      <x:c r="B6" s="14" t="s">
        <x:v>102</x:v>
      </x:c>
      <x:c r="C6" s="6" t="s">
        <x:v>109</x:v>
      </x:c>
    </x:row>
    <x:row r="7" spans="2:3" ht="22.899999999999999" customHeight="1">
      <x:c r="B7" s="14" t="s">
        <x:v>26</x:v>
      </x:c>
      <x:c r="C7" s="6">
        <x:v>3</x:v>
      </x:c>
    </x:row>
    <x:row r="8" spans="2:2" ht="22.899999999999999" customHeight="1">
      <x:c r="B8" s="3"/>
    </x:row>
    <x:row r="9" ht="15.6" customHeight="1"/>
    <x:row r="10" spans="2:5" ht="111" customHeight="1">
      <x:c r="B10" s="33" t="str">
        <x:f>SUBSTITUTE(C4&amp;" 에게 수여할 재미있는 상장 이름 "&amp;C7&amp;"개와 각 상장에 들어갈 100자 내외 상장 내용을 만들어주세요."&amp;CHAR(10)&amp;"상장에 들어가는 내용은 '"&amp;C5&amp;"'로 시작하고, '"&amp;C6&amp;"'로 끝나도록 작성합니다."&amp;CHAR(10)&amp;"수상자는 무작위 한국인 이름을 작성합니다. Please Generate in Table format with 3 columns. Column 1: '상장 이름', Column 2: '상장 내용', Column 3: '수상자'",CHAR(10)," ")</x:f>
        <x:v>조직원을 위해 자기자신을 헌신하는 회사 구성원 에게 수여할 재미있는 상장 이름 3개와 각 상장에 들어갈 100자 내외 상장 내용을 만들어주세요. 상장에 들어가는 내용은 '귀하께서는 직원으로서'로 시작하고, '이에 감사의 마음을 담아 상장을 드립니다'로 끝나도록 작성합니다. 수상자는 무작위 한국인 이름을 작성합니다. Please Generate in Table format with 3 columns. Column 1: '상장 이름', Column 2: '상장 내용', Column 3: '수상자'</x:v>
      </x:c>
      <x:c r="C10" s="34"/>
      <x:c r="D10" s="5"/>
      <x:c r="E10" s="4"/>
    </x:row>
    <x:row r="11" spans="2:4" customHeight="1">
      <x:c r="B11" s="5"/>
      <x:c r="C11" s="5"/>
      <x:c r="D11" s="5"/>
    </x:row>
    <x:row r="12" spans="2:4" customHeight="1">
      <x:c r="B12" s="5"/>
      <x:c r="C12" s="5"/>
      <x:c r="D12" s="5"/>
    </x:row>
    <x:row r="13" spans="2:4" customHeight="1">
      <x:c r="B13" s="5"/>
      <x:c r="C13" s="5"/>
      <x:c r="D13" s="5"/>
    </x:row>
    <x:row r="14" spans="2:4" customHeight="1">
      <x:c r="B14" s="5"/>
      <x:c r="C14" s="5"/>
      <x:c r="D14" s="5"/>
    </x:row>
    <x:row r="15" spans="2:4" customHeight="1">
      <x:c r="B15" s="5"/>
      <x:c r="C15" s="5"/>
      <x:c r="D15" s="5"/>
    </x:row>
    <x:row r="16" spans="2:4" customHeight="1">
      <x:c r="B16" s="5"/>
      <x:c r="C16" s="5"/>
      <x:c r="D16" s="5"/>
    </x:row>
    <x:row r="17" spans="2:4" customHeight="1">
      <x:c r="B17" s="5"/>
      <x:c r="C17" s="5"/>
      <x:c r="D17" s="5"/>
    </x:row>
    <x:row r="18" spans="2:4" customHeight="1">
      <x:c r="B18" s="5"/>
      <x:c r="C18" s="5"/>
      <x:c r="D18" s="5"/>
    </x:row>
    <x:row r="19" spans="2:4" customHeight="1">
      <x:c r="B19" s="5"/>
      <x:c r="C19" s="5"/>
      <x:c r="D19" s="5"/>
    </x:row>
    <x:row r="20" spans="2:4" customHeight="1">
      <x:c r="B20" s="5"/>
      <x:c r="C20" s="5"/>
      <x:c r="D20" s="5"/>
    </x:row>
    <x:row r="21" spans="2:4" customHeight="1">
      <x:c r="B21" s="5"/>
      <x:c r="C21" s="5"/>
      <x:c r="D21" s="5"/>
    </x:row>
    <x:row r="22" spans="2:4" customHeight="1">
      <x:c r="B22" s="5"/>
      <x:c r="C22" s="5"/>
      <x:c r="D22" s="5"/>
    </x:row>
    <x:row r="23" spans="2:4" customHeight="1">
      <x:c r="B23" s="5"/>
      <x:c r="C23" s="5"/>
      <x:c r="D23" s="5"/>
    </x:row>
    <x:row r="24" spans="2:4" customHeight="1">
      <x:c r="B24" s="5"/>
      <x:c r="C24" s="5"/>
      <x:c r="D24" s="5"/>
    </x:row>
    <x:row r="25" spans="2:4" customHeight="1">
      <x:c r="B25" s="5"/>
      <x:c r="C25" s="5"/>
      <x:c r="D25" s="5"/>
    </x:row>
  </x:sheetData>
  <x:mergeCells count="1">
    <x:mergeCell ref="B10:C10"/>
  </x:mergeCells>
  <x:dataValidations count="1">
    <x:dataValidation type="list" allowBlank="1" showInputMessage="1" showErrorMessage="1" sqref="C7:C7">
      <x:formula1>"1,2,3,4,5,6,7,8,9,10"</x:formula1>
    </x:dataValidation>
  </x:dataValidation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drawing r:id="rId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tabColor rgb="ffff5050"/>
  </x:sheetPr>
  <x:dimension ref="B4:F25"/>
  <x:sheetViews>
    <x:sheetView showGridLines="0" topLeftCell="A1" zoomScale="115" zoomScaleNormal="115" zoomScaleSheetLayoutView="75" workbookViewId="0">
      <x:selection activeCell="A1" activeCellId="0" sqref="A1:A1"/>
    </x:sheetView>
  </x:sheetViews>
  <x:sheetFormatPr defaultColWidth="8.75" defaultRowHeight="18" customHeight="1"/>
  <x:cols>
    <x:col min="1" max="1" width="4.875" style="2" customWidth="1"/>
    <x:col min="2" max="2" width="24.625" style="2" customWidth="1"/>
    <x:col min="3" max="3" width="22.875" style="2" customWidth="1"/>
    <x:col min="4" max="4" width="34.875" style="2" customWidth="1"/>
    <x:col min="5" max="6" width="8.5" style="2" customWidth="1"/>
    <x:col min="7" max="8" width="12.125" style="2" customWidth="1"/>
    <x:col min="9" max="9" width="3.25" style="2" customWidth="1"/>
    <x:col min="10" max="11" width="16.875" style="2" customWidth="1"/>
    <x:col min="12" max="12" width="3.25" style="2" customWidth="1"/>
    <x:col min="13" max="14" width="11.5" style="3" customWidth="1"/>
    <x:col min="15" max="16384" width="8.75" style="2"/>
  </x:cols>
  <x:sheetData>
    <x:row r="1" ht="60.600000000000001" customHeight="1"/>
    <x:row r="2" ht="22.899999999999999" customHeight="1"/>
    <x:row r="3" ht="28.899999999999999" customHeight="1"/>
    <x:row r="4" spans="2:4" ht="22.899999999999999" customHeight="1">
      <x:c r="B4" s="14" t="s">
        <x:v>103</x:v>
      </x:c>
      <x:c r="C4" s="17" t="s">
        <x:v>93</x:v>
      </x:c>
      <x:c r="D4" s="7"/>
    </x:row>
    <x:row r="5" spans="2:4" ht="22.899999999999999" customHeight="1">
      <x:c r="B5" s="14" t="s">
        <x:v>99</x:v>
      </x:c>
      <x:c r="C5" s="18" t="s">
        <x:v>51</x:v>
      </x:c>
      <x:c r="D5" s="32" t="str">
        <x:f>IF(C5="모두","",IF(C5="남성",", especially for mens",", especially for womens"))</x:f>
        <x:v/>
      </x:c>
    </x:row>
    <x:row r="6" spans="2:4" ht="22.899999999999999" customHeight="1">
      <x:c r="B6" s="14" t="s">
        <x:v>100</x:v>
      </x:c>
      <x:c r="C6" s="18" t="s">
        <x:v>47</x:v>
      </x:c>
      <x:c r="D6" s="32" t="str">
        <x:f>VLOOKUP(명언만들기!C6,성공분야[],2,0)</x:f>
        <x:v>entrepreneur</x:v>
      </x:c>
    </x:row>
    <x:row r="7" spans="2:4" ht="22.899999999999999" customHeight="1">
      <x:c r="B7" s="14" t="s">
        <x:v>25</x:v>
      </x:c>
      <x:c r="C7" s="18">
        <x:v>3</x:v>
      </x:c>
      <x:c r="D7" s="7"/>
    </x:row>
    <x:row r="8" spans="2:2" customHeight="1">
      <x:c r="B8" s="3"/>
    </x:row>
    <x:row r="9" spans="2:4" ht="26.449999999999999" customHeight="1">
      <x:c r="B9" s="35"/>
      <x:c r="C9" s="35"/>
      <x:c r="D9" s="35"/>
    </x:row>
    <x:row r="10" spans="2:6" ht="97.900000000000006" customHeight="1">
      <x:c r="B10" s="36" t="str">
        <x:f>SUBSTITUTE("You are top tier motivation expert for "&amp;C4&amp;"'s generations"&amp;D5&amp;"."&amp;CHAR(10)&amp;"Please generate "&amp;C7&amp;" motivational quotes from famous people who have succeded as "&amp;D6&amp;"."&amp;CHAR(10)&amp;"Write english quotes in first and translate it to Korean."&amp;CHAR(10)&amp;"Please try your best to translate them as natural as possible."&amp;"Generate in TABLE format with 3 columns."&amp;"Column 1: '명언', Column 2: '이름', Column 3: '번역'",CHAR(10)," ")</x:f>
        <x:v>You are top tier motivation expert for 10-20's generations. Please generate 3 motivational quotes from famous people who have succeded as entrepreneur. Write english quotes in first and translate it to Korean. Please try your best to translate them as natural as possible.Generate in TABLE format with 3 columns.Column 1: '명언', Column 2: '이름', Column 3: '번역'</x:v>
      </x:c>
      <x:c r="C10" s="37"/>
      <x:c r="D10" s="37"/>
      <x:c r="E10" s="5"/>
      <x:c r="F10" s="4"/>
    </x:row>
    <x:row r="11" spans="2:5" customHeight="1">
      <x:c r="B11" s="5"/>
      <x:c r="C11" s="5"/>
      <x:c r="D11" s="5"/>
      <x:c r="E11" s="5"/>
    </x:row>
    <x:row r="12" spans="2:5" customHeight="1">
      <x:c r="B12" s="5"/>
      <x:c r="C12" s="5"/>
      <x:c r="D12" s="5"/>
      <x:c r="E12" s="5"/>
    </x:row>
    <x:row r="13" spans="2:5" customHeight="1">
      <x:c r="B13" s="5"/>
      <x:c r="C13" s="5"/>
      <x:c r="D13" s="5"/>
      <x:c r="E13" s="5"/>
    </x:row>
    <x:row r="14" spans="2:5" customHeight="1">
      <x:c r="B14" s="5"/>
      <x:c r="C14" s="5"/>
      <x:c r="D14" s="5"/>
      <x:c r="E14" s="5"/>
    </x:row>
    <x:row r="15" spans="2:5" customHeight="1">
      <x:c r="B15" s="5"/>
      <x:c r="C15" s="5"/>
      <x:c r="D15" s="5"/>
      <x:c r="E15" s="5"/>
    </x:row>
    <x:row r="16" spans="2:5" customHeight="1">
      <x:c r="B16" s="5"/>
      <x:c r="C16" s="5"/>
      <x:c r="D16" s="5"/>
      <x:c r="E16" s="5"/>
    </x:row>
    <x:row r="17" spans="2:5" customHeight="1">
      <x:c r="B17" s="5"/>
      <x:c r="C17" s="5"/>
      <x:c r="D17" s="5"/>
      <x:c r="E17" s="5"/>
    </x:row>
    <x:row r="18" spans="2:5" customHeight="1">
      <x:c r="B18" s="5"/>
      <x:c r="C18" s="5"/>
      <x:c r="D18" s="5"/>
      <x:c r="E18" s="5"/>
    </x:row>
    <x:row r="19" spans="2:5" customHeight="1">
      <x:c r="B19" s="5"/>
      <x:c r="C19" s="5"/>
      <x:c r="D19" s="5"/>
      <x:c r="E19" s="5"/>
    </x:row>
    <x:row r="20" spans="2:5" customHeight="1">
      <x:c r="B20" s="5"/>
      <x:c r="C20" s="5"/>
      <x:c r="D20" s="5"/>
      <x:c r="E20" s="5"/>
    </x:row>
    <x:row r="21" spans="2:5" customHeight="1">
      <x:c r="B21" s="5"/>
      <x:c r="C21" s="5"/>
      <x:c r="D21" s="5"/>
      <x:c r="E21" s="5"/>
    </x:row>
    <x:row r="22" spans="2:5" customHeight="1">
      <x:c r="B22" s="5"/>
      <x:c r="C22" s="5"/>
      <x:c r="D22" s="5"/>
      <x:c r="E22" s="5"/>
    </x:row>
    <x:row r="23" spans="2:5" customHeight="1">
      <x:c r="B23" s="5"/>
      <x:c r="C23" s="5"/>
      <x:c r="D23" s="5"/>
      <x:c r="E23" s="5"/>
    </x:row>
    <x:row r="24" spans="2:5" customHeight="1">
      <x:c r="B24" s="5"/>
      <x:c r="C24" s="5"/>
      <x:c r="D24" s="5"/>
      <x:c r="E24" s="5"/>
    </x:row>
    <x:row r="25" spans="2:5" customHeight="1">
      <x:c r="B25" s="5"/>
      <x:c r="C25" s="5"/>
      <x:c r="D25" s="5"/>
      <x:c r="E25" s="5"/>
    </x:row>
  </x:sheetData>
  <x:mergeCells count="2">
    <x:mergeCell ref="B9:D9"/>
    <x:mergeCell ref="B10:D10"/>
  </x:mergeCells>
  <x:dataValidations count="4">
    <x:dataValidation type="list" allowBlank="1" showInputMessage="1" showErrorMessage="1" sqref="C7:C7">
      <x:formula1>"1,2,3,4,5,6"</x:formula1>
    </x:dataValidation>
    <x:dataValidation type="list" allowBlank="1" showInputMessage="1" showErrorMessage="1" sqref="C4:C4">
      <x:formula1>"10-20,20-30,30-40,40-50,50-60"</x:formula1>
    </x:dataValidation>
    <x:dataValidation type="list" allowBlank="1" showInputMessage="1" showErrorMessage="1" sqref="C5:C5">
      <x:formula1>"남성,여성,모두"</x:formula1>
    </x:dataValidation>
    <x:dataValidation type="list" allowBlank="1" showInputMessage="1" showErrorMessage="1" sqref="C6:C6">
      <x:formula1>INDIRECT("성공분야[성공분야]")</x:formula1>
    </x:dataValidation>
  </x:dataValidation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drawing r:id="rId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4">
    <x:tabColor rgb="ff0066ff"/>
  </x:sheetPr>
  <x:dimension ref="B4:N32"/>
  <x:sheetViews>
    <x:sheetView showGridLines="0" tabSelected="1" topLeftCell="A13" zoomScale="90" zoomScaleNormal="90" zoomScaleSheetLayoutView="75" workbookViewId="0">
      <x:selection activeCell="G10" activeCellId="0" sqref="G10:G10"/>
    </x:sheetView>
  </x:sheetViews>
  <x:sheetFormatPr defaultColWidth="8.75" defaultRowHeight="18" customHeight="1"/>
  <x:cols>
    <x:col min="1" max="1" width="4.875" style="2" customWidth="1"/>
    <x:col min="2" max="2" width="0.75" style="2" customWidth="1"/>
    <x:col min="3" max="3" width="24.625" style="2" customWidth="1"/>
    <x:col min="4" max="4" width="13.125" style="2" customWidth="1"/>
    <x:col min="5" max="7" width="29.375" style="2" customWidth="1"/>
    <x:col min="8" max="8" width="1.75" style="2" customWidth="1"/>
    <x:col min="9" max="14" width="12.125" style="29" hidden="1" customWidth="1" outlineLevel="1"/>
    <x:col min="15" max="15" width="12.125" style="2" customWidth="1" collapsed="1"/>
    <x:col min="16" max="16" width="3.25" style="2" customWidth="1"/>
    <x:col min="17" max="18" width="16.875" style="2" customWidth="1"/>
    <x:col min="19" max="19" width="3.25" style="2" customWidth="1"/>
    <x:col min="20" max="21" width="11.5" style="3" customWidth="1"/>
    <x:col min="22" max="16384" width="8.75" style="2"/>
  </x:cols>
  <x:sheetData>
    <x:row r="1" ht="60.600000000000001" customHeight="1"/>
    <x:row r="2" ht="22.899999999999999" customHeight="1"/>
    <x:row r="3" ht="28.899999999999999" customHeight="1"/>
    <x:row r="4" spans="2:10" ht="25.899999999999999" customHeight="1">
      <x:c r="B4" s="24"/>
      <x:c r="C4" s="21" t="s">
        <x:v>60</x:v>
      </x:c>
      <x:c r="D4" s="40" t="s">
        <x:v>118</x:v>
      </x:c>
      <x:c r="E4" s="41"/>
      <x:c r="F4" s="41"/>
      <x:c r="G4" s="42"/>
      <x:c r="H4" s="20"/>
      <x:c r="I4" s="30"/>
      <x:c r="J4" s="30"/>
    </x:row>
    <x:row r="5" spans="2:10" ht="25.899999999999999" customHeight="1">
      <x:c r="B5" s="24"/>
      <x:c r="C5" s="21" t="s">
        <x:v>19</x:v>
      </x:c>
      <x:c r="D5" s="40" t="s">
        <x:v>6</x:v>
      </x:c>
      <x:c r="E5" s="41"/>
      <x:c r="F5" s="41"/>
      <x:c r="G5" s="42"/>
      <x:c r="H5" s="20"/>
      <x:c r="I5" s="30"/>
      <x:c r="J5" s="30"/>
    </x:row>
    <x:row r="6" spans="2:9" ht="25.899999999999999" customHeight="1">
      <x:c r="B6" s="24"/>
      <x:c r="C6" s="25" t="s">
        <x:v>20</x:v>
      </x:c>
      <x:c r="D6" s="23">
        <x:v>2</x:v>
      </x:c>
      <x:c r="E6" s="43" t="s">
        <x:v>116</x:v>
      </x:c>
      <x:c r="F6" s="44"/>
      <x:c r="G6" s="45"/>
      <x:c r="I6" s="29" t="str">
        <x:f>"Please generate in Table format with "&amp;D6&amp;" columns."</x:f>
        <x:v>Please generate in Table format with 2 columns.</x:v>
      </x:c>
    </x:row>
    <x:row r="7" spans="2:7" ht="25.899999999999999" customHeight="1">
      <x:c r="B7" s="24"/>
      <x:c r="C7" s="22" t="s">
        <x:v>31</x:v>
      </x:c>
      <x:c r="D7" s="22" t="s">
        <x:v>36</x:v>
      </x:c>
      <x:c r="E7" s="22" t="s">
        <x:v>32</x:v>
      </x:c>
      <x:c r="F7" s="22" t="s">
        <x:v>37</x:v>
      </x:c>
      <x:c r="G7" s="22" t="s">
        <x:v>41</x:v>
      </x:c>
    </x:row>
    <x:row r="8" spans="2:14" ht="25.899999999999999" customHeight="1">
      <x:c r="B8" s="24"/>
      <x:c r="C8" s="26" t="s">
        <x:v>112</x:v>
      </x:c>
      <x:c r="D8" s="26">
        <x:v>0</x:v>
      </x:c>
      <x:c r="E8" s="28" t="s">
        <x:v>63</x:v>
      </x:c>
      <x:c r="F8" s="28" t="s">
        <x:v>107</x:v>
      </x:c>
      <x:c r="G8" s="27"/>
      <x:c r="I8" s="31" t="str">
        <x:f>IF($D$6&gt;=ROWS($A$1:A1),"Column "&amp;ROWS($A$1:A1)&amp;": '"&amp;C8&amp;"'"&amp;IF(C9&lt;&gt;"",", ",""),"")</x:f>
        <x:v xml:space="preserve">Column 1: '목차', </x:v>
      </x:c>
      <x:c r="J8" s="31" t="str">
        <x:f>IF(I8="","",IF(LEN(E8&amp;F8&amp;G8)&gt;0,"작성하되, ","작성합니다. "))</x:f>
        <x:v xml:space="preserve">작성하되, </x:v>
      </x:c>
      <x:c r="K8" s="31" t="str">
        <x:f>IF(E8="","",IF(LEN(F8&amp;G8)&gt;0,"하고 ","합니다."))</x:f>
        <x:v xml:space="preserve">하고 </x:v>
      </x:c>
      <x:c r="L8" s="31" t="str">
        <x:f>IF(F8="","",IF(LEN(G8)&gt;0,"하며 ","합니다. "))</x:f>
        <x:v xml:space="preserve">합니다. </x:v>
      </x:c>
      <x:c r="M8" s="31" t="str">
        <x:f>IF(G8="","","합니다. ")</x:f>
        <x:v/>
      </x:c>
      <x:c r="N8" s="31" t="str">
        <x:f>IF(C8="","","'"&amp;C8&amp;"'은 "&amp;IF(D8=0,"",D8&amp;"자 내외로 "&amp;J8)&amp;E8&amp;K8&amp;F8&amp;L8&amp;G8&amp;M8)</x:f>
        <x:v xml:space="preserve">'목차'은 목차의 전체적인 순서를 작성하고 글자 크기를 조절하여 한 눈에 볼 수 있도록 작성합니다. </x:v>
      </x:c>
    </x:row>
    <x:row r="9" spans="2:14" ht="25.899999999999999" customHeight="1">
      <x:c r="B9" s="24"/>
      <x:c r="C9" s="26">
        <x:v>1</x:v>
      </x:c>
      <x:c r="D9" s="26">
        <x:v>0</x:v>
      </x:c>
      <x:c r="E9" s="28"/>
      <x:c r="F9" s="28"/>
      <x:c r="G9" s="28"/>
      <x:c r="I9" s="31" t="str">
        <x:f>IF($D$6&gt;=ROWS($A$1:A2),"Column "&amp;ROWS($A$1:A2)&amp;": '"&amp;C9&amp;"'"&amp;IF(C10&lt;&gt;"",", ",""),"")</x:f>
        <x:v>Column 2: '1'</x:v>
      </x:c>
      <x:c r="J9" s="31" t="str">
        <x:f>IF(I9="","",IF(LEN(E9&amp;F9&amp;G9)&gt;0,"작성하되, ","작성합니다. "))</x:f>
        <x:v xml:space="preserve">작성합니다. </x:v>
      </x:c>
      <x:c r="K9" s="31" t="str">
        <x:f>IF(E9="","",IF(LEN(F9&amp;G9)&gt;0,"하고 ","합니다."))</x:f>
        <x:v/>
      </x:c>
      <x:c r="L9" s="31" t="str">
        <x:f t="shared" ref="L9:L14" si="0">IF(F9="","",IF(LEN(G9)&gt;0,"하며 ","합니다. "))</x:f>
        <x:v/>
      </x:c>
      <x:c r="M9" s="31" t="str">
        <x:f t="shared" ref="M9:M14" si="1">IF(G9="","","합니다.")</x:f>
        <x:v/>
      </x:c>
      <x:c r="N9" s="31" t="str">
        <x:f t="shared" ref="N9:N15" si="2">IF(C9="","","'"&amp;C9&amp;"'은 "&amp;IF(D9=0,"",D9&amp;"자 내외로 "&amp;J9)&amp;E9&amp;K9&amp;F9&amp;L9&amp;G9&amp;M9)</x:f>
        <x:v xml:space="preserve">'1'은 </x:v>
      </x:c>
    </x:row>
    <x:row r="10" spans="2:14" ht="25.899999999999999" customHeight="1">
      <x:c r="B10" s="24"/>
      <x:c r="C10" s="26"/>
      <x:c r="D10" s="26"/>
      <x:c r="E10" s="28"/>
      <x:c r="F10" s="28"/>
      <x:c r="G10" s="28"/>
      <x:c r="I10" s="31" t="str">
        <x:f>IF($D$6&gt;=ROWS($A$1:A3),"Column "&amp;ROWS($A$1:A3)&amp;": '"&amp;C10&amp;"'"&amp;IF(C11&lt;&gt;"",", ",""),"")</x:f>
        <x:v/>
      </x:c>
      <x:c r="J10" s="31" t="str">
        <x:f t="shared" ref="J10:J14" si="3">IF(I10="","",IF(LEN(E10&amp;F10&amp;G10)&gt;0,"작성하되, ","작성합니다. "))</x:f>
        <x:v/>
      </x:c>
      <x:c r="K10" s="31" t="str">
        <x:f t="shared" ref="K10:K14" si="4">IF(E10="","",IF(LEN(F10&amp;G10)&gt;0,"하고 ","합니다."))</x:f>
        <x:v/>
      </x:c>
      <x:c r="L10" s="31" t="str">
        <x:f t="shared" si="0"/>
        <x:v/>
      </x:c>
      <x:c r="M10" s="31" t="str">
        <x:f t="shared" si="1"/>
        <x:v/>
      </x:c>
      <x:c r="N10" s="31" t="str">
        <x:f t="shared" si="2"/>
        <x:v/>
      </x:c>
    </x:row>
    <x:row r="11" spans="2:14" ht="25.899999999999999" customHeight="1">
      <x:c r="B11" s="24"/>
      <x:c r="C11" s="26"/>
      <x:c r="D11" s="26"/>
      <x:c r="E11" s="26"/>
      <x:c r="F11" s="26"/>
      <x:c r="G11" s="26"/>
      <x:c r="H11" s="15"/>
      <x:c r="I11" s="31" t="str">
        <x:f>IF($D$6&gt;=ROWS($A$1:A4),"Column "&amp;ROWS($A$1:A4)&amp;": '"&amp;C11&amp;"'"&amp;IF(C12&lt;&gt;"",", ",""),"")</x:f>
        <x:v/>
      </x:c>
      <x:c r="J11" s="31" t="str">
        <x:f t="shared" si="3"/>
        <x:v/>
      </x:c>
      <x:c r="K11" s="31" t="str">
        <x:f t="shared" si="4"/>
        <x:v/>
      </x:c>
      <x:c r="L11" s="31" t="str">
        <x:f t="shared" si="0"/>
        <x:v/>
      </x:c>
      <x:c r="M11" s="31" t="str">
        <x:f t="shared" si="1"/>
        <x:v/>
      </x:c>
      <x:c r="N11" s="31" t="str">
        <x:f t="shared" si="2"/>
        <x:v/>
      </x:c>
    </x:row>
    <x:row r="12" spans="2:14" ht="25.899999999999999" customHeight="1">
      <x:c r="B12" s="24"/>
      <x:c r="C12" s="26"/>
      <x:c r="D12" s="26"/>
      <x:c r="E12" s="26"/>
      <x:c r="F12" s="26"/>
      <x:c r="G12" s="26"/>
      <x:c r="H12" s="15"/>
      <x:c r="I12" s="31" t="str">
        <x:f>IF($D$6&gt;=ROWS($A$1:A5),"Column "&amp;ROWS($A$1:A5)&amp;": '"&amp;C12&amp;"'"&amp;IF(C13&lt;&gt;"",", ",""),"")</x:f>
        <x:v/>
      </x:c>
      <x:c r="J12" s="31" t="str">
        <x:f t="shared" si="3"/>
        <x:v/>
      </x:c>
      <x:c r="K12" s="31" t="str">
        <x:f t="shared" si="4"/>
        <x:v/>
      </x:c>
      <x:c r="L12" s="31" t="str">
        <x:f t="shared" si="0"/>
        <x:v/>
      </x:c>
      <x:c r="M12" s="31" t="str">
        <x:f t="shared" si="1"/>
        <x:v/>
      </x:c>
      <x:c r="N12" s="31" t="str">
        <x:f t="shared" si="2"/>
        <x:v/>
      </x:c>
    </x:row>
    <x:row r="13" spans="2:14" ht="25.899999999999999" customHeight="1">
      <x:c r="B13" s="24"/>
      <x:c r="C13" s="26"/>
      <x:c r="D13" s="26"/>
      <x:c r="E13" s="26"/>
      <x:c r="F13" s="26"/>
      <x:c r="G13" s="26"/>
      <x:c r="H13" s="15"/>
      <x:c r="I13" s="31" t="str">
        <x:f>IF($D$6&gt;=ROWS($A$1:A6),"Column "&amp;ROWS($A$1:A6)&amp;": '"&amp;C13&amp;"'"&amp;IF(C14&lt;&gt;"",", ",""),"")</x:f>
        <x:v/>
      </x:c>
      <x:c r="J13" s="31" t="str">
        <x:f t="shared" si="3"/>
        <x:v/>
      </x:c>
      <x:c r="K13" s="31" t="str">
        <x:f t="shared" si="4"/>
        <x:v/>
      </x:c>
      <x:c r="L13" s="31" t="str">
        <x:f t="shared" si="0"/>
        <x:v/>
      </x:c>
      <x:c r="M13" s="31" t="str">
        <x:f t="shared" si="1"/>
        <x:v/>
      </x:c>
      <x:c r="N13" s="31" t="str">
        <x:f t="shared" si="2"/>
        <x:v/>
      </x:c>
    </x:row>
    <x:row r="14" spans="2:14" ht="25.899999999999999" customHeight="1">
      <x:c r="B14" s="24"/>
      <x:c r="C14" s="26"/>
      <x:c r="D14" s="26"/>
      <x:c r="E14" s="26"/>
      <x:c r="F14" s="26"/>
      <x:c r="G14" s="26"/>
      <x:c r="H14" s="15"/>
      <x:c r="I14" s="31" t="str">
        <x:f>IF($D$6&gt;=ROWS($A$1:A7),"Column "&amp;ROWS($A$1:A7)&amp;": '"&amp;C14&amp;"'"&amp;IF(C15&lt;&gt;"",", ",""),"")</x:f>
        <x:v/>
      </x:c>
      <x:c r="J14" s="31" t="str">
        <x:f t="shared" si="3"/>
        <x:v/>
      </x:c>
      <x:c r="K14" s="31" t="str">
        <x:f t="shared" si="4"/>
        <x:v/>
      </x:c>
      <x:c r="L14" s="31" t="str">
        <x:f t="shared" si="0"/>
        <x:v/>
      </x:c>
      <x:c r="M14" s="31" t="str">
        <x:f t="shared" si="1"/>
        <x:v/>
      </x:c>
      <x:c r="N14" s="31" t="str">
        <x:f t="shared" si="2"/>
        <x:v/>
      </x:c>
    </x:row>
    <x:row r="15" spans="3:14" ht="14.449999999999999" customHeight="1">
      <x:c r="C15" s="15"/>
      <x:c r="K15" s="29" t="str">
        <x:f>IF(J15="","",IF(LEN(F15&amp;G15)&gt;0,"하고 ","합니다."))</x:f>
        <x:v/>
      </x:c>
      <x:c r="N15" s="31" t="str">
        <x:f t="shared" si="2"/>
        <x:v/>
      </x:c>
    </x:row>
    <x:row r="16" spans="3:12" ht="26.449999999999999" customHeight="1">
      <x:c r="C16" s="38"/>
      <x:c r="D16" s="38"/>
      <x:c r="E16" s="38"/>
      <x:c r="F16" s="38"/>
      <x:c r="G16" s="38"/>
      <x:c r="H16" s="38"/>
      <x:c r="I16" s="38"/>
      <x:c r="J16" s="38"/>
      <x:c r="K16" s="38"/>
      <x:c r="L16" s="38"/>
    </x:row>
    <x:row r="17" spans="3:13" ht="127.90000000000001" customHeight="1">
      <x:c r="C17" s="33" t="str">
        <x:f>SUBSTITUTE(IF(D4="","",D4&amp;" "&amp;D5&amp;" "&amp;I6&amp;" "&amp;I8&amp;I9&amp;I10&amp;I11&amp;I12&amp;I13&amp;I14&amp;"and When create the Table, please following following instruction. "&amp;N8&amp;N9&amp;N10&amp;N11&amp;N12&amp;N13&amp;N14),CHAR(10)," ")</x:f>
        <x:v xml:space="preserve">너는 지금부터 최신 트렌드를 가장 잘 아는 메타버스 개발자입니다 최고의 수준으로 흥미를 이끌 수 있는 메타버스 관련 논문의 주제를 순서대로 작성해줘 모든 내용을 표 안에 작성해줘 Please generate in Table format with 2 columns. Column 1: '목차', Column 2: '1'and When create the Table, please following following instruction. '목차'은 목차의 전체적인 순서를 작성하고 글자 크기를 조절하여 한 눈에 볼 수 있도록 작성합니다. '1'은 </x:v>
      </x:c>
      <x:c r="D17" s="34"/>
      <x:c r="E17" s="34"/>
      <x:c r="F17" s="34"/>
      <x:c r="G17" s="34"/>
      <x:c r="H17" s="5"/>
      <x:c r="I17" s="5"/>
      <x:c r="J17" s="5"/>
      <x:c r="K17" s="5"/>
      <x:c r="L17" s="5"/>
      <x:c r="M17" s="30"/>
    </x:row>
    <x:row r="18" spans="3:13" customHeight="1">
      <x:c r="C18" s="5"/>
      <x:c r="D18" s="5"/>
      <x:c r="E18" s="5"/>
      <x:c r="F18" s="5"/>
      <x:c r="G18" s="5"/>
      <x:c r="H18" s="5"/>
      <x:c r="I18" s="30"/>
      <x:c r="J18" s="30"/>
      <x:c r="K18" s="30"/>
      <x:c r="L18" s="30"/>
      <x:c r="M18" s="30"/>
    </x:row>
    <x:row r="19" spans="3:13" customHeight="1">
      <x:c r="C19" s="5"/>
      <x:c r="D19" s="5"/>
      <x:c r="E19" s="5"/>
      <x:c r="F19" s="5"/>
      <x:c r="G19" s="5"/>
      <x:c r="H19" s="5"/>
      <x:c r="I19" s="30"/>
      <x:c r="J19" s="30"/>
      <x:c r="K19" s="30"/>
      <x:c r="L19" s="30"/>
      <x:c r="M19" s="30"/>
    </x:row>
    <x:row r="20" spans="3:13" customHeight="1">
      <x:c r="C20" s="5"/>
      <x:c r="D20" s="5"/>
      <x:c r="E20" s="5"/>
      <x:c r="F20" s="5"/>
      <x:c r="G20" s="5"/>
      <x:c r="H20" s="5"/>
      <x:c r="I20" s="30"/>
      <x:c r="J20" s="30"/>
      <x:c r="K20" s="30"/>
      <x:c r="L20" s="30"/>
      <x:c r="M20" s="30"/>
    </x:row>
    <x:row r="21" spans="3:13" customHeight="1">
      <x:c r="C21" s="5"/>
      <x:c r="D21" s="5"/>
      <x:c r="E21" s="5"/>
      <x:c r="F21" s="5"/>
      <x:c r="G21" s="5"/>
      <x:c r="H21" s="5"/>
      <x:c r="I21" s="30"/>
      <x:c r="J21" s="30"/>
      <x:c r="K21" s="30"/>
      <x:c r="L21" s="30"/>
      <x:c r="M21" s="30"/>
    </x:row>
    <x:row r="22" spans="3:13" customHeight="1">
      <x:c r="C22" s="5"/>
      <x:c r="D22" s="5"/>
      <x:c r="E22" s="5"/>
      <x:c r="F22" s="5"/>
      <x:c r="G22" s="5"/>
      <x:c r="H22" s="5"/>
      <x:c r="I22" s="30"/>
      <x:c r="J22" s="30"/>
      <x:c r="K22" s="30"/>
      <x:c r="L22" s="30"/>
      <x:c r="M22" s="30"/>
    </x:row>
    <x:row r="23" spans="3:13" customHeight="1">
      <x:c r="C23" s="5"/>
      <x:c r="D23" s="5"/>
      <x:c r="E23" s="5"/>
      <x:c r="F23" s="5"/>
      <x:c r="G23" s="5"/>
      <x:c r="H23" s="5"/>
      <x:c r="I23" s="30"/>
      <x:c r="J23" s="30"/>
      <x:c r="K23" s="30"/>
      <x:c r="L23" s="30"/>
      <x:c r="M23" s="30"/>
    </x:row>
    <x:row r="24" spans="3:13" customHeight="1">
      <x:c r="C24" s="5"/>
      <x:c r="D24" s="5"/>
      <x:c r="E24" s="5"/>
      <x:c r="F24" s="5"/>
      <x:c r="G24" s="5"/>
      <x:c r="H24" s="5"/>
      <x:c r="I24" s="30"/>
      <x:c r="J24" s="30"/>
      <x:c r="K24" s="30"/>
      <x:c r="L24" s="30"/>
      <x:c r="M24" s="30"/>
    </x:row>
    <x:row r="25" spans="3:13" customHeight="1">
      <x:c r="C25" s="5"/>
      <x:c r="D25" s="5"/>
      <x:c r="E25" s="5"/>
      <x:c r="F25" s="5"/>
      <x:c r="G25" s="5"/>
      <x:c r="H25" s="5"/>
      <x:c r="I25" s="30"/>
      <x:c r="J25" s="30"/>
      <x:c r="K25" s="30"/>
      <x:c r="L25" s="30"/>
      <x:c r="M25" s="30"/>
    </x:row>
    <x:row r="26" spans="3:13" customHeight="1">
      <x:c r="C26" s="5"/>
      <x:c r="D26" s="5"/>
      <x:c r="E26" s="5"/>
      <x:c r="F26" s="5"/>
      <x:c r="G26" s="5"/>
      <x:c r="H26" s="5"/>
      <x:c r="I26" s="30"/>
      <x:c r="J26" s="30"/>
      <x:c r="K26" s="30"/>
      <x:c r="L26" s="30"/>
      <x:c r="M26" s="30"/>
    </x:row>
    <x:row r="27" spans="3:13" customHeight="1">
      <x:c r="C27" s="5"/>
      <x:c r="D27" s="5"/>
      <x:c r="E27" s="5"/>
      <x:c r="F27" s="5"/>
      <x:c r="G27" s="5"/>
      <x:c r="H27" s="5"/>
      <x:c r="I27" s="30"/>
      <x:c r="J27" s="30"/>
      <x:c r="K27" s="30"/>
      <x:c r="L27" s="30"/>
      <x:c r="M27" s="30"/>
    </x:row>
    <x:row r="28" spans="3:13" customHeight="1">
      <x:c r="C28" s="5"/>
      <x:c r="D28" s="5"/>
      <x:c r="E28" s="5"/>
      <x:c r="F28" s="5"/>
      <x:c r="G28" s="5"/>
      <x:c r="H28" s="5"/>
      <x:c r="I28" s="30"/>
      <x:c r="J28" s="30"/>
      <x:c r="K28" s="30"/>
      <x:c r="L28" s="30"/>
      <x:c r="M28" s="30"/>
    </x:row>
    <x:row r="29" spans="3:13" customHeight="1">
      <x:c r="C29" s="5"/>
      <x:c r="D29" s="5"/>
      <x:c r="E29" s="5"/>
      <x:c r="F29" s="5"/>
      <x:c r="G29" s="5"/>
      <x:c r="H29" s="5"/>
      <x:c r="I29" s="30"/>
      <x:c r="J29" s="30"/>
      <x:c r="K29" s="30"/>
      <x:c r="L29" s="30"/>
      <x:c r="M29" s="30"/>
    </x:row>
    <x:row r="30" spans="3:13" customHeight="1">
      <x:c r="C30" s="5"/>
      <x:c r="D30" s="5"/>
      <x:c r="E30" s="5"/>
      <x:c r="F30" s="5"/>
      <x:c r="G30" s="5"/>
      <x:c r="H30" s="5"/>
      <x:c r="I30" s="30"/>
      <x:c r="J30" s="30"/>
      <x:c r="K30" s="30"/>
      <x:c r="L30" s="30"/>
      <x:c r="M30" s="30"/>
    </x:row>
    <x:row r="31" spans="3:13" customHeight="1">
      <x:c r="C31" s="5"/>
      <x:c r="D31" s="5"/>
      <x:c r="E31" s="5"/>
      <x:c r="F31" s="5"/>
      <x:c r="G31" s="5"/>
      <x:c r="H31" s="5"/>
      <x:c r="I31" s="30"/>
      <x:c r="J31" s="30"/>
      <x:c r="K31" s="30"/>
      <x:c r="L31" s="30"/>
      <x:c r="M31" s="30"/>
    </x:row>
    <x:row r="32" spans="3:13" customHeight="1">
      <x:c r="C32" s="5"/>
      <x:c r="D32" s="5"/>
      <x:c r="E32" s="5"/>
      <x:c r="F32" s="5"/>
      <x:c r="G32" s="5"/>
      <x:c r="H32" s="5"/>
      <x:c r="I32" s="30"/>
      <x:c r="J32" s="30"/>
      <x:c r="K32" s="30"/>
      <x:c r="L32" s="30"/>
      <x:c r="M32" s="30"/>
    </x:row>
  </x:sheetData>
  <x:mergeCells count="5">
    <x:mergeCell ref="C17:G17"/>
    <x:mergeCell ref="C16:L16"/>
    <x:mergeCell ref="D4:G4"/>
    <x:mergeCell ref="D5:G5"/>
    <x:mergeCell ref="E6:G6"/>
  </x:mergeCells>
  <x:conditionalFormatting sqref="C8:C14">
    <x:cfRule type="expression" dxfId="24" priority="15">
      <x:formula>AND($D$6&gt;=ROW($C8)-7,$C8="")</x:formula>
    </x:cfRule>
  </x:conditionalFormatting>
  <x:conditionalFormatting sqref="D8:D14">
    <x:cfRule type="expression" dxfId="21" priority="13">
      <x:formula>AND($D$6&gt;=ROW($D8)-7,$D8="")</x:formula>
    </x:cfRule>
  </x:conditionalFormatting>
  <x:conditionalFormatting sqref="D4:G5">
    <x:cfRule type="expression" dxfId="19" priority="10">
      <x:formula>D4=""</x:formula>
    </x:cfRule>
  </x:conditionalFormatting>
  <x:conditionalFormatting sqref="D6:D6">
    <x:cfRule type="expression" dxfId="20" priority="11">
      <x:formula>$D$6=""</x:formula>
    </x:cfRule>
  </x:conditionalFormatting>
  <x:conditionalFormatting sqref="C8:G14">
    <x:cfRule type="expression" dxfId="26" priority="8">
      <x:formula>$D$6&gt;=ROW($C8)-7</x:formula>
    </x:cfRule>
    <x:cfRule type="expression" dxfId="25" priority="1">
      <x:formula>AND(ROW($D8)-7&gt;$D$6,C8&lt;&gt;"")</x:formula>
    </x:cfRule>
  </x:conditionalFormatting>
  <x:conditionalFormatting sqref="E8:G14">
    <x:cfRule type="expression" dxfId="22" priority="6">
      <x:formula>AND($D$6&gt;=ROW(E8)-7,OR($D8="",$C8=""))</x:formula>
    </x:cfRule>
    <x:cfRule type="expression" dxfId="23" priority="4">
      <x:formula>AND(RIGHT(E8,2)&lt;&gt;"작성",E8&lt;&gt;"")</x:formula>
    </x:cfRule>
  </x:conditionalFormatting>
  <x:dataValidations count="2">
    <x:dataValidation type="whole" allowBlank="1" showInputMessage="1" showErrorMessage="1" errorTitle="숫자만 입력할 수 있습니다." error="숫자만 입력할 수 있습니다." sqref="D8:D14">
      <x:formula1>0</x:formula1>
      <x:formula2>2000</x:formula2>
    </x:dataValidation>
    <x:dataValidation type="whole" allowBlank="1" showInputMessage="1" showErrorMessage="1" error="1에서 7사이의 정수만 입력가능합니다." sqref="D6:D6">
      <x:formula1>1</x:formula1>
      <x:formula2>7</x:formula2>
    </x:dataValidation>
  </x:dataValidation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drawing r:id="rId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3">
    <x:tabColor rgb="ffff5050"/>
  </x:sheetPr>
  <x:dimension ref="B4:H27"/>
  <x:sheetViews>
    <x:sheetView showGridLines="0" topLeftCell="A1" zoomScaleNormal="100" zoomScaleSheetLayoutView="75" workbookViewId="0">
      <x:selection activeCell="A1" activeCellId="0" sqref="A1:A1"/>
    </x:sheetView>
  </x:sheetViews>
  <x:sheetFormatPr defaultColWidth="8.75" defaultRowHeight="18" customHeight="1"/>
  <x:cols>
    <x:col min="1" max="1" width="4.875" style="2" customWidth="1"/>
    <x:col min="2" max="2" width="24.625" style="2" customWidth="1"/>
    <x:col min="3" max="3" width="22.875" style="2" customWidth="1"/>
    <x:col min="4" max="4" width="43.375" style="2" customWidth="1"/>
    <x:col min="5" max="6" width="8.75" style="2"/>
    <x:col min="7" max="8" width="8.5" style="2" customWidth="1"/>
    <x:col min="9" max="10" width="12.125" style="2" customWidth="1"/>
    <x:col min="11" max="11" width="3.25" style="2" customWidth="1"/>
    <x:col min="12" max="13" width="16.875" style="2" customWidth="1"/>
    <x:col min="14" max="14" width="3.25" style="2" customWidth="1"/>
    <x:col min="15" max="16" width="11.5" style="3" customWidth="1"/>
    <x:col min="17" max="16384" width="8.75" style="2"/>
  </x:cols>
  <x:sheetData>
    <x:row r="1" ht="60.600000000000001" customHeight="1"/>
    <x:row r="2" ht="22.899999999999999" customHeight="1"/>
    <x:row r="3" ht="28.899999999999999" customHeight="1"/>
    <x:row r="4" spans="2:6" ht="22.899999999999999" customHeight="1">
      <x:c r="B4" s="14" t="s">
        <x:v>71</x:v>
      </x:c>
      <x:c r="C4" s="19" t="s">
        <x:v>88</x:v>
      </x:c>
      <x:c r="D4" s="39" t="str">
        <x:f>VLOOKUP(C4,질문대상[],2,0)</x:f>
        <x:v>Elementary school students</x:v>
      </x:c>
      <x:c r="E4" s="39"/>
      <x:c r="F4" s="39"/>
    </x:row>
    <x:row r="5" spans="2:6" ht="22.899999999999999" customHeight="1">
      <x:c r="B5" s="14" t="s">
        <x:v>81</x:v>
      </x:c>
      <x:c r="C5" s="19" t="s">
        <x:v>24</x:v>
      </x:c>
      <x:c r="D5" s="39" t="str">
        <x:f>VLOOKUP(C5,질문주제[],2,0)</x:f>
        <x:v>differences between South korean and North korean words</x:v>
      </x:c>
      <x:c r="E5" s="39"/>
      <x:c r="F5" s="39"/>
    </x:row>
    <x:row r="6" spans="2:6" ht="22.899999999999999" customHeight="1">
      <x:c r="B6" s="14" t="s">
        <x:v>72</x:v>
      </x:c>
      <x:c r="C6" s="19">
        <x:v>5</x:v>
      </x:c>
      <x:c r="D6" s="39"/>
      <x:c r="E6" s="39"/>
      <x:c r="F6" s="39"/>
    </x:row>
    <x:row r="7" spans="2:6" ht="22.899999999999999" customHeight="1">
      <x:c r="B7" s="14" t="s">
        <x:v>29</x:v>
      </x:c>
      <x:c r="C7" s="19">
        <x:v>4</x:v>
      </x:c>
      <x:c r="D7" s="39"/>
      <x:c r="E7" s="39"/>
      <x:c r="F7" s="39"/>
    </x:row>
    <x:row r="8" spans="2:6" ht="22.899999999999999" customHeight="1">
      <x:c r="B8" s="14" t="s">
        <x:v>79</x:v>
      </x:c>
      <x:c r="C8" s="19" t="s">
        <x:v>38</x:v>
      </x:c>
      <x:c r="D8" s="39" t="str">
        <x:f>VLOOKUP(C8,표시언어[],2,0)</x:f>
        <x:v>Korean</x:v>
      </x:c>
      <x:c r="E8" s="39"/>
      <x:c r="F8" s="39"/>
    </x:row>
    <x:row r="9" spans="2:6" ht="22.899999999999999" customHeight="1">
      <x:c r="B9" s="14" t="s">
        <x:v>80</x:v>
      </x:c>
      <x:c r="C9" s="19" t="s">
        <x:v>57</x:v>
      </x:c>
      <x:c r="D9" s="39" t="str">
        <x:f>IF(ISNUMBER(SEARCH("알파벳",C9)),"Please use english capital letters (A,B,C..) to represent each options, i.e, 'A. option', respectively.","Please use numbers (1,2,3..) to represent each options, i.e, '1. option', respectively.")</x:f>
        <x:v>Please use english capital letters (A,B,C..) to represent each options, i.e, 'A. option', respectively.</x:v>
      </x:c>
      <x:c r="E9" s="39"/>
      <x:c r="F9" s="39"/>
    </x:row>
    <x:row r="10" spans="2:3" customHeight="1">
      <x:c r="B10" s="15"/>
      <x:c r="C10" s="16"/>
    </x:row>
    <x:row r="11" spans="2:6" ht="26.449999999999999" customHeight="1">
      <x:c r="B11" s="38"/>
      <x:c r="C11" s="38"/>
      <x:c r="D11" s="38"/>
      <x:c r="E11" s="38"/>
      <x:c r="F11" s="38"/>
    </x:row>
    <x:row r="12" spans="2:8" ht="144.59999999999999" customHeight="1">
      <x:c r="B12" s="36" t="str">
        <x:f>SUBSTITUTE("I would like to generate multiple-choice quenstions essential for "&amp;D4&amp;"."&amp;CHAR(10)&amp;"As much as possible, try to create questions on topics that "&amp;D4&amp;" are interested in."&amp;CHAR(10)&amp;"Create "&amp;C6&amp;" mutlple-choice questions with "&amp;C7&amp;" options related to "&amp;D5&amp;"."&amp;CHAR(10)&amp;D9&amp;CHAR(10)&amp;"And try to write each questions, options and explanations in "&amp;D8&amp;" and options should not exceed 40 words and quesionts should not exceed 80 words, respectively."&amp;CHAR(10)&amp;"Generate a TABLE with "&amp;C7+3&amp;" columns."&amp;CHAR(10)&amp;"Column 1: '질문'"&amp;CHAR(10)&amp;"Columns 2 to "&amp;C7+1&amp;": '옵션 1~"&amp;C7&amp;"'"&amp;CHAR(10)&amp;"Column "&amp;C7+2&amp;": '정답'"&amp;CHAR(10)&amp;"Column "&amp;C7+3&amp;": '설명'"&amp;CHAR(10)&amp;"Please indicate the correct answer for each question in '정답' column, i.e, 'A. answer' and provide a brief explanation in '설명' column. Please generate TABLE only.",CHAR(10)," ")</x:f>
        <x:v>I would like to generate multiple-choice quenstions essential for Elementary school students. As much as possible, try to create questions on topics that Elementary school students are interested in. Create 5 mutlple-choice questions with 4 options related to differences between South korean and North korean words. Please use english capital letters (A,B,C..) to represent each options, i.e, 'A. option', respectively. And try to write each questions, options and explanations in Korean and options should not exceed 40 words and quesionts should not exceed 80 words, respectively. Generate a TABLE with 7 columns. Column 1: '질문' Columns 2 to 5: '옵션 1~4' Column 6: '정답' Column 7: '설명' Please indicate the correct answer for each question in '정답' column, i.e, 'A. answer' and provide a brief explanation in '설명' column. Please generate TABLE only.</x:v>
      </x:c>
      <x:c r="C12" s="37"/>
      <x:c r="D12" s="37"/>
      <x:c r="E12" s="37"/>
      <x:c r="F12" s="37"/>
      <x:c r="G12" s="5"/>
      <x:c r="H12" s="4"/>
    </x:row>
    <x:row r="13" spans="2:7" customHeight="1">
      <x:c r="B13" s="5"/>
      <x:c r="C13" s="5"/>
      <x:c r="D13" s="5"/>
      <x:c r="E13" s="5"/>
      <x:c r="F13" s="5"/>
      <x:c r="G13" s="5"/>
    </x:row>
    <x:row r="14" spans="2:7" customHeight="1">
      <x:c r="B14" s="5"/>
      <x:c r="C14" s="5"/>
      <x:c r="D14" s="5"/>
      <x:c r="E14" s="5"/>
      <x:c r="F14" s="5"/>
      <x:c r="G14" s="5"/>
    </x:row>
    <x:row r="15" spans="2:7" customHeight="1">
      <x:c r="B15" s="5"/>
      <x:c r="C15" s="5"/>
      <x:c r="D15" s="5"/>
      <x:c r="E15" s="5"/>
      <x:c r="F15" s="5"/>
      <x:c r="G15" s="5"/>
    </x:row>
    <x:row r="16" spans="2:7" customHeight="1">
      <x:c r="B16" s="5"/>
      <x:c r="C16" s="5"/>
      <x:c r="D16" s="5"/>
      <x:c r="E16" s="5"/>
      <x:c r="F16" s="5"/>
      <x:c r="G16" s="5"/>
    </x:row>
    <x:row r="17" spans="2:7" customHeight="1">
      <x:c r="B17" s="5"/>
      <x:c r="C17" s="5"/>
      <x:c r="D17" s="5"/>
      <x:c r="E17" s="5"/>
      <x:c r="F17" s="5"/>
      <x:c r="G17" s="5"/>
    </x:row>
    <x:row r="18" spans="2:7" customHeight="1">
      <x:c r="B18" s="5"/>
      <x:c r="C18" s="5"/>
      <x:c r="D18" s="5"/>
      <x:c r="E18" s="5"/>
      <x:c r="F18" s="5"/>
      <x:c r="G18" s="5"/>
    </x:row>
    <x:row r="19" spans="2:7" customHeight="1">
      <x:c r="B19" s="5"/>
      <x:c r="C19" s="5"/>
      <x:c r="D19" s="5"/>
      <x:c r="E19" s="5"/>
      <x:c r="F19" s="5"/>
      <x:c r="G19" s="5"/>
    </x:row>
    <x:row r="20" spans="2:7" customHeight="1">
      <x:c r="B20" s="5"/>
      <x:c r="C20" s="5"/>
      <x:c r="D20" s="5"/>
      <x:c r="E20" s="5"/>
      <x:c r="F20" s="5"/>
      <x:c r="G20" s="5"/>
    </x:row>
    <x:row r="21" spans="2:7" customHeight="1">
      <x:c r="B21" s="5"/>
      <x:c r="C21" s="5"/>
      <x:c r="D21" s="5"/>
      <x:c r="E21" s="5"/>
      <x:c r="F21" s="5"/>
      <x:c r="G21" s="5"/>
    </x:row>
    <x:row r="22" spans="2:7" customHeight="1">
      <x:c r="B22" s="5"/>
      <x:c r="C22" s="5"/>
      <x:c r="D22" s="5"/>
      <x:c r="E22" s="5"/>
      <x:c r="F22" s="5"/>
      <x:c r="G22" s="5"/>
    </x:row>
    <x:row r="23" spans="2:7" customHeight="1">
      <x:c r="B23" s="5"/>
      <x:c r="C23" s="5"/>
      <x:c r="D23" s="5"/>
      <x:c r="E23" s="5"/>
      <x:c r="F23" s="5"/>
      <x:c r="G23" s="5"/>
    </x:row>
    <x:row r="24" spans="2:7" customHeight="1">
      <x:c r="B24" s="5"/>
      <x:c r="C24" s="5"/>
      <x:c r="D24" s="5"/>
      <x:c r="E24" s="5"/>
      <x:c r="F24" s="5"/>
      <x:c r="G24" s="5"/>
    </x:row>
    <x:row r="25" spans="2:7" customHeight="1">
      <x:c r="B25" s="5"/>
      <x:c r="C25" s="5"/>
      <x:c r="D25" s="5"/>
      <x:c r="E25" s="5"/>
      <x:c r="F25" s="5"/>
      <x:c r="G25" s="5"/>
    </x:row>
    <x:row r="26" spans="2:7" customHeight="1">
      <x:c r="B26" s="5"/>
      <x:c r="C26" s="5"/>
      <x:c r="D26" s="5"/>
      <x:c r="E26" s="5"/>
      <x:c r="F26" s="5"/>
      <x:c r="G26" s="5"/>
    </x:row>
    <x:row r="27" spans="2:7" customHeight="1">
      <x:c r="B27" s="5"/>
      <x:c r="C27" s="5"/>
      <x:c r="D27" s="5"/>
      <x:c r="E27" s="5"/>
      <x:c r="F27" s="5"/>
      <x:c r="G27" s="5"/>
    </x:row>
  </x:sheetData>
  <x:mergeCells count="8">
    <x:mergeCell ref="B12:F12"/>
    <x:mergeCell ref="B11:F11"/>
    <x:mergeCell ref="D4:F4"/>
    <x:mergeCell ref="D5:F5"/>
    <x:mergeCell ref="D8:F8"/>
    <x:mergeCell ref="D9:F9"/>
    <x:mergeCell ref="D6:F6"/>
    <x:mergeCell ref="D7:F7"/>
  </x:mergeCells>
  <x:dataValidations count="5">
    <x:dataValidation type="list" allowBlank="1" showInputMessage="1" showErrorMessage="1" sqref="C6:C7">
      <x:formula1>"1,2,3,4,5,6"</x:formula1>
    </x:dataValidation>
    <x:dataValidation type="list" allowBlank="1" showInputMessage="1" showErrorMessage="1" sqref="C5:C5">
      <x:formula1>INDIRECT("질문주제[질문주제]")</x:formula1>
    </x:dataValidation>
    <x:dataValidation type="list" allowBlank="1" showInputMessage="1" showErrorMessage="1" sqref="C8:C8">
      <x:formula1>INDIRECT("표시언어[표시언어]")</x:formula1>
    </x:dataValidation>
    <x:dataValidation type="list" allowBlank="1" showInputMessage="1" showErrorMessage="1" sqref="C4:C4">
      <x:formula1>INDIRECT("질문대상[질문대상]")</x:formula1>
    </x:dataValidation>
    <x:dataValidation type="list" allowBlank="1" showInputMessage="1" showErrorMessage="1" sqref="C9:C9">
      <x:formula1>"알파벳(A.B.C..),숫자(1.2.3..)"</x:formula1>
    </x:dataValidation>
  </x:dataValidation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drawing r:id="rId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5">
    <x:tabColor rgb="ffffcc00"/>
  </x:sheetPr>
  <x:dimension ref="A1:K12"/>
  <x:sheetViews>
    <x:sheetView topLeftCell="A1" zoomScaleNormal="100" zoomScaleSheetLayoutView="75" workbookViewId="0">
      <x:selection activeCell="A1" activeCellId="0" sqref="A1:A1"/>
    </x:sheetView>
  </x:sheetViews>
  <x:sheetFormatPr defaultColWidth="8.75" defaultRowHeight="16.399999999999999"/>
  <x:cols>
    <x:col min="1" max="1" width="15.5" style="9" customWidth="1"/>
    <x:col min="2" max="2" width="17.25" style="9" customWidth="1"/>
    <x:col min="3" max="3" width="3.5" style="9" customWidth="1"/>
    <x:col min="4" max="4" width="15.5" style="9" customWidth="1"/>
    <x:col min="5" max="5" width="33" style="9" customWidth="1"/>
    <x:col min="6" max="6" width="3.5" style="9" customWidth="1"/>
    <x:col min="7" max="7" width="15.5" style="9" customWidth="1"/>
    <x:col min="8" max="8" width="33" style="9" customWidth="1"/>
    <x:col min="9" max="9" width="3.5" style="9" customWidth="1"/>
    <x:col min="10" max="11" width="15.5" style="9" customWidth="1"/>
    <x:col min="12" max="16384" width="8.75" style="9"/>
  </x:cols>
  <x:sheetData>
    <x:row r="1" spans="1:11">
      <x:c r="A1" s="8" t="s">
        <x:v>86</x:v>
      </x:c>
      <x:c r="B1" s="8" t="s">
        <x:v>98</x:v>
      </x:c>
      <x:c r="D1" s="8" t="s">
        <x:v>77</x:v>
      </x:c>
      <x:c r="E1" s="8" t="s">
        <x:v>62</x:v>
      </x:c>
      <x:c r="G1" s="8" t="s">
        <x:v>83</x:v>
      </x:c>
      <x:c r="H1" s="8" t="s">
        <x:v>56</x:v>
      </x:c>
      <x:c r="J1" s="10" t="s">
        <x:v>73</x:v>
      </x:c>
      <x:c r="K1" s="11" t="s">
        <x:v>28</x:v>
      </x:c>
    </x:row>
    <x:row r="2" spans="1:11">
      <x:c r="A2" s="8" t="s">
        <x:v>47</x:v>
      </x:c>
      <x:c r="B2" s="8" t="s">
        <x:v>59</x:v>
      </x:c>
      <x:c r="D2" s="8" t="s">
        <x:v>67</x:v>
      </x:c>
      <x:c r="E2" s="8" t="s">
        <x:v>61</x:v>
      </x:c>
      <x:c r="G2" s="9" t="s">
        <x:v>45</x:v>
      </x:c>
      <x:c r="H2" s="9" t="s">
        <x:v>58</x:v>
      </x:c>
      <x:c r="J2" s="10" t="s">
        <x:v>38</x:v>
      </x:c>
      <x:c r="K2" s="10" t="s">
        <x:v>69</x:v>
      </x:c>
    </x:row>
    <x:row r="3" spans="1:11">
      <x:c r="A3" s="8" t="s">
        <x:v>85</x:v>
      </x:c>
      <x:c r="B3" s="8" t="s">
        <x:v>21</x:v>
      </x:c>
      <x:c r="D3" s="8" t="s">
        <x:v>22</x:v>
      </x:c>
      <x:c r="E3" s="8" t="s">
        <x:v>14</x:v>
      </x:c>
      <x:c r="G3" s="9" t="s">
        <x:v>88</x:v>
      </x:c>
      <x:c r="H3" s="9" t="s">
        <x:v>106</x:v>
      </x:c>
      <x:c r="J3" s="10" t="s">
        <x:v>33</x:v>
      </x:c>
      <x:c r="K3" s="10" t="s">
        <x:v>82</x:v>
      </x:c>
    </x:row>
    <x:row r="4" spans="1:11">
      <x:c r="A4" s="8" t="s">
        <x:v>40</x:v>
      </x:c>
      <x:c r="B4" s="12" t="s">
        <x:v>113</x:v>
      </x:c>
      <x:c r="D4" s="8" t="s">
        <x:v>70</x:v>
      </x:c>
      <x:c r="E4" s="8" t="s">
        <x:v>17</x:v>
      </x:c>
      <x:c r="G4" s="9" t="s">
        <x:v>46</x:v>
      </x:c>
      <x:c r="H4" s="9" t="s">
        <x:v>110</x:v>
      </x:c>
      <x:c r="J4" s="10" t="s">
        <x:v>43</x:v>
      </x:c>
      <x:c r="K4" s="10" t="s">
        <x:v>30</x:v>
      </x:c>
    </x:row>
    <x:row r="5" spans="1:11">
      <x:c r="A5" s="8" t="s">
        <x:v>48</x:v>
      </x:c>
      <x:c r="B5" s="12" t="s">
        <x:v>64</x:v>
      </x:c>
      <x:c r="D5" s="8" t="s">
        <x:v>78</x:v>
      </x:c>
      <x:c r="E5" s="8" t="s">
        <x:v>15</x:v>
      </x:c>
      <x:c r="G5" s="9" t="s">
        <x:v>94</x:v>
      </x:c>
      <x:c r="H5" s="9" t="s">
        <x:v>108</x:v>
      </x:c>
      <x:c r="J5" s="10" t="s">
        <x:v>49</x:v>
      </x:c>
      <x:c r="K5" s="10" t="s">
        <x:v>75</x:v>
      </x:c>
    </x:row>
    <x:row r="6" spans="1:11">
      <x:c r="A6" s="8" t="s">
        <x:v>87</x:v>
      </x:c>
      <x:c r="B6" s="12" t="s">
        <x:v>115</x:v>
      </x:c>
      <x:c r="D6" s="8" t="s">
        <x:v>90</x:v>
      </x:c>
      <x:c r="E6" s="12" t="s">
        <x:v>23</x:v>
      </x:c>
      <x:c r="G6" s="9" t="s">
        <x:v>50</x:v>
      </x:c>
      <x:c r="H6" s="9" t="s">
        <x:v>12</x:v>
      </x:c>
      <x:c r="J6" s="10" t="s">
        <x:v>76</x:v>
      </x:c>
      <x:c r="K6" s="10" t="s">
        <x:v>66</x:v>
      </x:c>
    </x:row>
    <x:row r="7" spans="1:11">
      <x:c r="A7" s="8" t="s">
        <x:v>35</x:v>
      </x:c>
      <x:c r="B7" s="13" t="s">
        <x:v>96</x:v>
      </x:c>
      <x:c r="D7" s="8" t="s">
        <x:v>104</x:v>
      </x:c>
      <x:c r="E7" s="12" t="s">
        <x:v>54</x:v>
      </x:c>
      <x:c r="G7" s="9" t="s">
        <x:v>42</x:v>
      </x:c>
      <x:c r="H7" s="9" t="s">
        <x:v>52</x:v>
      </x:c>
      <x:c r="J7" s="10" t="s">
        <x:v>34</x:v>
      </x:c>
      <x:c r="K7" s="10" t="s">
        <x:v>65</x:v>
      </x:c>
    </x:row>
    <x:row r="8" spans="1:11">
      <x:c r="A8" s="8" t="s">
        <x:v>44</x:v>
      </x:c>
      <x:c r="B8" s="8" t="s">
        <x:v>95</x:v>
      </x:c>
      <x:c r="D8" s="8" t="s">
        <x:v>101</x:v>
      </x:c>
      <x:c r="E8" s="8" t="s">
        <x:v>16</x:v>
      </x:c>
      <x:c r="J8" s="10" t="s">
        <x:v>74</x:v>
      </x:c>
      <x:c r="K8" s="10" t="s">
        <x:v>68</x:v>
      </x:c>
    </x:row>
    <x:row r="9" spans="1:5">
      <x:c r="A9" s="8" t="s">
        <x:v>39</x:v>
      </x:c>
      <x:c r="B9" s="8" t="s">
        <x:v>92</x:v>
      </x:c>
      <x:c r="D9" s="8" t="s">
        <x:v>97</x:v>
      </x:c>
      <x:c r="E9" s="8" t="s">
        <x:v>13</x:v>
      </x:c>
    </x:row>
    <x:row r="10" spans="1:5">
      <x:c r="A10" s="8"/>
      <x:c r="B10" s="8"/>
      <x:c r="D10" s="8" t="s">
        <x:v>84</x:v>
      </x:c>
      <x:c r="E10" s="8" t="s">
        <x:v>55</x:v>
      </x:c>
    </x:row>
    <x:row r="11" spans="1:5">
      <x:c r="A11" s="8"/>
      <x:c r="B11" s="8"/>
      <x:c r="D11" s="8" t="s">
        <x:v>91</x:v>
      </x:c>
      <x:c r="E11" s="8" t="s">
        <x:v>111</x:v>
      </x:c>
    </x:row>
    <x:row r="12" spans="4:5">
      <x:c r="D12" s="8" t="s">
        <x:v>24</x:v>
      </x:c>
      <x:c r="E12" s="8" t="s">
        <x:v>9</x:v>
      </x:c>
    </x:row>
  </x:sheetData>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tableParts count="4">
    <x:tablePart r:id="rId1"/>
    <x:tablePart r:id="rId2"/>
    <x:tablePart r:id="rId3"/>
    <x:tablePart r:id="rId4"/>
  </x:tableParts>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5" baseType="lpstr">
      <vt:lpstr>상장만들기</vt:lpstr>
      <vt:lpstr>명언만들기</vt:lpstr>
      <vt:lpstr>GPT명령어실습</vt:lpstr>
      <vt:lpstr>퀴즈만들기</vt:lpstr>
      <vt:lpstr>번역표</vt:lpstr>
    </vt:vector>
  </ep:TitlesOfParts>
  <ep:TotalTime>48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오빠두엑셀</dc:creator>
  <cp:lastModifiedBy>User</cp:lastModifiedBy>
  <cp:revision>5</cp:revision>
  <dcterms:created xsi:type="dcterms:W3CDTF">2023-02-28T18:54:46.000</dcterms:created>
  <dcterms:modified xsi:type="dcterms:W3CDTF">2023-03-29T15:06:52.267</dcterms:modified>
  <cp:version>1100.0100.01</cp:version>
</cp:coreProperties>
</file>