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chneiderelectric-my.sharepoint.com/personal/sesa702925_se_com/Documents/"/>
    </mc:Choice>
  </mc:AlternateContent>
  <xr:revisionPtr revIDLastSave="0" documentId="8_{75C68EB4-757D-4F84-BC93-0367EE0BCBA3}" xr6:coauthVersionLast="47" xr6:coauthVersionMax="47" xr10:uidLastSave="{00000000-0000-0000-0000-000000000000}"/>
  <bookViews>
    <workbookView xWindow="-108" yWindow="-108" windowWidth="23256" windowHeight="12576" xr2:uid="{A1CD604C-A7C0-43E6-AE6E-26F2AE6B35B5}"/>
  </bookViews>
  <sheets>
    <sheet name="TME75740" sheetId="1" r:id="rId1"/>
    <sheet name="JYT89753" sheetId="3" r:id="rId2"/>
    <sheet name="TME75740和JYT89753替换或新增关系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5" i="3" l="1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Jason WANG</author>
  </authors>
  <commentList>
    <comment ref="A2" authorId="0" shapeId="0" xr:uid="{0ECDEC0F-86DE-4C4C-8056-456380B29460}">
      <text>
        <r>
          <rPr>
            <b/>
            <sz val="9"/>
            <color indexed="81"/>
            <rFont val="宋体"/>
            <family val="3"/>
            <charset val="134"/>
          </rPr>
          <t>Material</t>
        </r>
      </text>
    </comment>
    <comment ref="B2" authorId="0" shapeId="0" xr:uid="{580434E7-13ED-4B9C-96C2-908867AF7B51}">
      <text>
        <r>
          <rPr>
            <b/>
            <sz val="9"/>
            <color indexed="81"/>
            <rFont val="宋体"/>
            <family val="3"/>
            <charset val="134"/>
          </rPr>
          <t>Activity Type</t>
        </r>
      </text>
    </comment>
    <comment ref="C2" authorId="0" shapeId="0" xr:uid="{1F9C56AE-0E84-48D4-B62E-72EFD8FF24DA}">
      <text>
        <r>
          <rPr>
            <b/>
            <sz val="9"/>
            <color indexed="81"/>
            <rFont val="宋体"/>
            <family val="3"/>
            <charset val="134"/>
          </rPr>
          <t>Quantity</t>
        </r>
      </text>
    </comment>
    <comment ref="D2" authorId="0" shapeId="0" xr:uid="{FA62ECBE-DFF1-43D5-B260-7ABE00851565}">
      <text>
        <r>
          <rPr>
            <b/>
            <sz val="9"/>
            <color indexed="81"/>
            <rFont val="宋体"/>
            <family val="3"/>
            <charset val="134"/>
          </rPr>
          <t>Total Value</t>
        </r>
      </text>
    </comment>
  </commentList>
</comments>
</file>

<file path=xl/sharedStrings.xml><?xml version="1.0" encoding="utf-8"?>
<sst xmlns="http://schemas.openxmlformats.org/spreadsheetml/2006/main" count="169" uniqueCount="112">
  <si>
    <t>PART_NUMBER</t>
  </si>
  <si>
    <t>1CAP005357</t>
  </si>
  <si>
    <t>1CAP007179</t>
  </si>
  <si>
    <t>1CAP009701</t>
  </si>
  <si>
    <t>1DDE007658</t>
  </si>
  <si>
    <t>1RES000967</t>
    <phoneticPr fontId="2" type="noConversion"/>
  </si>
  <si>
    <t>1RES002486</t>
  </si>
  <si>
    <t>1RES005338</t>
  </si>
  <si>
    <t>1RES005340</t>
  </si>
  <si>
    <t>1RES005630</t>
  </si>
  <si>
    <t>1RES005914</t>
  </si>
  <si>
    <t>1RES007394</t>
  </si>
  <si>
    <t>1TRA003205</t>
    <phoneticPr fontId="2" type="noConversion"/>
  </si>
  <si>
    <t>1TRA008357</t>
  </si>
  <si>
    <t>28050-12751</t>
  </si>
  <si>
    <t>28100-00054</t>
  </si>
  <si>
    <t>29220704AA</t>
  </si>
  <si>
    <t>29714700KA</t>
  </si>
  <si>
    <t>HUA14798</t>
  </si>
  <si>
    <t>HUA17051</t>
  </si>
  <si>
    <t>HUA18069</t>
  </si>
  <si>
    <t>HUA21742</t>
  </si>
  <si>
    <t>HUA21860</t>
  </si>
  <si>
    <t>HUA24527</t>
    <phoneticPr fontId="2" type="noConversion"/>
  </si>
  <si>
    <t>HUA25484</t>
  </si>
  <si>
    <t>HUA31517</t>
  </si>
  <si>
    <t>HUA33526</t>
  </si>
  <si>
    <t>HUA33683</t>
  </si>
  <si>
    <t>HUA38602</t>
  </si>
  <si>
    <t>HUA38622</t>
    <phoneticPr fontId="2" type="noConversion"/>
  </si>
  <si>
    <t>HUA39945</t>
    <phoneticPr fontId="2" type="noConversion"/>
  </si>
  <si>
    <t>HUA41232</t>
  </si>
  <si>
    <t>HUA42312</t>
  </si>
  <si>
    <t>HUA43319</t>
  </si>
  <si>
    <t>HUA43340</t>
    <phoneticPr fontId="2" type="noConversion"/>
  </si>
  <si>
    <t>HUA43618</t>
  </si>
  <si>
    <t>P0182RR</t>
  </si>
  <si>
    <t>RF3680</t>
  </si>
  <si>
    <t>RF5224</t>
  </si>
  <si>
    <t>SZ1DX2009</t>
  </si>
  <si>
    <t>SZ1TF1005</t>
  </si>
  <si>
    <t>TME00643</t>
  </si>
  <si>
    <t>TME03076</t>
  </si>
  <si>
    <t>TME06327</t>
  </si>
  <si>
    <t>TME07600</t>
  </si>
  <si>
    <t>TME11052</t>
    <phoneticPr fontId="2" type="noConversion"/>
  </si>
  <si>
    <t>TME12810</t>
  </si>
  <si>
    <t>TME14271</t>
    <phoneticPr fontId="2" type="noConversion"/>
  </si>
  <si>
    <t>TME18598</t>
  </si>
  <si>
    <t>TME23693</t>
  </si>
  <si>
    <t>TME23728</t>
  </si>
  <si>
    <t>TME34756</t>
    <phoneticPr fontId="2" type="noConversion"/>
  </si>
  <si>
    <t>TME35427</t>
  </si>
  <si>
    <t>TME36756</t>
  </si>
  <si>
    <t>TME40907</t>
    <phoneticPr fontId="2" type="noConversion"/>
  </si>
  <si>
    <t>TME52321</t>
    <phoneticPr fontId="2" type="noConversion"/>
  </si>
  <si>
    <t>TME57167</t>
    <phoneticPr fontId="2" type="noConversion"/>
  </si>
  <si>
    <t>TME58913</t>
    <phoneticPr fontId="2" type="noConversion"/>
  </si>
  <si>
    <t>TME75740</t>
    <phoneticPr fontId="2" type="noConversion"/>
  </si>
  <si>
    <t>Qty</t>
    <phoneticPr fontId="2" type="noConversion"/>
  </si>
  <si>
    <t>UP</t>
    <phoneticPr fontId="2" type="noConversion"/>
  </si>
  <si>
    <t>Subtotal</t>
    <phoneticPr fontId="2" type="noConversion"/>
  </si>
  <si>
    <t>TME75740 MIXIO EP CBOM</t>
    <phoneticPr fontId="2" type="noConversion"/>
  </si>
  <si>
    <t>1CAP012005</t>
  </si>
  <si>
    <t>1TRA003205</t>
  </si>
  <si>
    <t>28070-00281</t>
  </si>
  <si>
    <t>29220705AA</t>
  </si>
  <si>
    <t>29451001SA</t>
  </si>
  <si>
    <t>HUA23722</t>
  </si>
  <si>
    <t>HUA24284</t>
  </si>
  <si>
    <t>HUA29327</t>
  </si>
  <si>
    <t>HUA38622</t>
  </si>
  <si>
    <t>HUA44497</t>
  </si>
  <si>
    <t>SZ1TB145</t>
  </si>
  <si>
    <t>TME07650</t>
  </si>
  <si>
    <t>TME13325</t>
  </si>
  <si>
    <t>TME14271</t>
  </si>
  <si>
    <t>Material</t>
  </si>
  <si>
    <t>JYT89753 MIXIO EP CBOM</t>
    <phoneticPr fontId="2" type="noConversion"/>
  </si>
  <si>
    <t>Total Value</t>
  </si>
  <si>
    <t>HUA29327</t>
    <phoneticPr fontId="2" type="noConversion"/>
  </si>
  <si>
    <t>TME23693</t>
    <phoneticPr fontId="2" type="noConversion"/>
  </si>
  <si>
    <t>1CAP012005</t>
    <phoneticPr fontId="2" type="noConversion"/>
  </si>
  <si>
    <t>P0182RR</t>
    <phoneticPr fontId="2" type="noConversion"/>
  </si>
  <si>
    <t>HUA44497</t>
    <phoneticPr fontId="2" type="noConversion"/>
  </si>
  <si>
    <t>SZ1TB145</t>
    <phoneticPr fontId="2" type="noConversion"/>
  </si>
  <si>
    <t>HUA21742</t>
    <phoneticPr fontId="2" type="noConversion"/>
  </si>
  <si>
    <t>HUA24284</t>
    <phoneticPr fontId="2" type="noConversion"/>
  </si>
  <si>
    <t>TME36756</t>
    <phoneticPr fontId="2" type="noConversion"/>
  </si>
  <si>
    <t>28070-00281</t>
    <phoneticPr fontId="2" type="noConversion"/>
  </si>
  <si>
    <t>HUA18069</t>
    <phoneticPr fontId="2" type="noConversion"/>
  </si>
  <si>
    <t>TME23728</t>
    <phoneticPr fontId="2" type="noConversion"/>
  </si>
  <si>
    <t>TME03076</t>
    <phoneticPr fontId="2" type="noConversion"/>
  </si>
  <si>
    <t>HUA33683</t>
    <phoneticPr fontId="2" type="noConversion"/>
  </si>
  <si>
    <t>TME12810</t>
    <phoneticPr fontId="2" type="noConversion"/>
  </si>
  <si>
    <t>HUA17051</t>
    <phoneticPr fontId="2" type="noConversion"/>
  </si>
  <si>
    <t>HUA31517</t>
    <phoneticPr fontId="2" type="noConversion"/>
  </si>
  <si>
    <t>HUA14798</t>
    <phoneticPr fontId="2" type="noConversion"/>
  </si>
  <si>
    <t>HUA43319</t>
    <phoneticPr fontId="2" type="noConversion"/>
  </si>
  <si>
    <t>TME35427</t>
    <phoneticPr fontId="2" type="noConversion"/>
  </si>
  <si>
    <t>1RES005914</t>
    <phoneticPr fontId="2" type="noConversion"/>
  </si>
  <si>
    <t>29220704AA</t>
    <phoneticPr fontId="2" type="noConversion"/>
  </si>
  <si>
    <t>1RES005630</t>
    <phoneticPr fontId="2" type="noConversion"/>
  </si>
  <si>
    <t>HUA33526</t>
    <phoneticPr fontId="2" type="noConversion"/>
  </si>
  <si>
    <t>HUA23722</t>
    <phoneticPr fontId="2" type="noConversion"/>
  </si>
  <si>
    <t>TME00643</t>
    <phoneticPr fontId="2" type="noConversion"/>
  </si>
  <si>
    <t>29220705AA</t>
    <phoneticPr fontId="2" type="noConversion"/>
  </si>
  <si>
    <t>TME07600</t>
    <phoneticPr fontId="2" type="noConversion"/>
  </si>
  <si>
    <t>TME13325</t>
    <phoneticPr fontId="2" type="noConversion"/>
  </si>
  <si>
    <t>29451001SA</t>
    <phoneticPr fontId="2" type="noConversion"/>
  </si>
  <si>
    <t>TME07650</t>
    <phoneticPr fontId="2" type="noConversion"/>
  </si>
  <si>
    <t>JYT89753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</si>
</sst>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0_ "/>
    <numFmt numFmtId="177" formatCode="0.000_ "/>
  </numFmts>
  <fonts count="7" x14ac:knownFonts="1">
    <font>
      <sz val="11"/>
      <color theme="1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0"/>
      <color indexed="8"/>
      <name val="Arial"/>
      <family val="2"/>
    </font>
    <font>
      <b/>
      <sz val="9"/>
      <color indexed="8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5" borderId="3" xfId="0" applyFont="1" applyFill="1" applyBorder="1" applyAlignment="1">
      <alignment horizontal="center"/>
    </xf>
    <xf numFmtId="49" fontId="5" fillId="0" borderId="3" xfId="0" applyNumberFormat="1" applyFont="1" applyFill="1" applyBorder="1" applyAlignment="1">
      <alignment horizontal="center"/>
    </xf>
    <xf numFmtId="176" fontId="5" fillId="6" borderId="3" xfId="0" applyNumberFormat="1" applyFont="1" applyFill="1" applyBorder="1" applyAlignment="1">
      <alignment horizontal="center"/>
    </xf>
    <xf numFmtId="177" fontId="5" fillId="4" borderId="3" xfId="0" applyNumberFormat="1" applyFont="1" applyFill="1" applyBorder="1" applyAlignment="1">
      <alignment horizontal="center"/>
    </xf>
    <xf numFmtId="0" fontId="0" fillId="3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7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AC4D5-7344-41EA-B0DB-F6C518A996A0}">
  <dimension ref="A1:D59"/>
  <sheetViews>
    <sheetView tabSelected="1" workbookViewId="0">
      <selection activeCell="G9" sqref="G9"/>
    </sheetView>
  </sheetViews>
  <sheetFormatPr defaultRowHeight="13.8" x14ac:dyDescent="0.25"/>
  <cols>
    <col min="1" max="1" width="17.5546875" customWidth="1"/>
    <col min="2" max="2" width="14.5546875" customWidth="1"/>
    <col min="3" max="3" width="12.21875" customWidth="1"/>
    <col min="4" max="4" width="12.33203125" customWidth="1"/>
  </cols>
  <sheetData>
    <row r="1" spans="1:4" x14ac:dyDescent="0.25">
      <c r="A1" s="13" t="s">
        <v>62</v>
      </c>
      <c r="B1" s="13"/>
      <c r="C1" s="13"/>
      <c r="D1" s="13"/>
    </row>
    <row r="2" spans="1:4" x14ac:dyDescent="0.25">
      <c r="A2" s="1" t="s">
        <v>0</v>
      </c>
      <c r="B2" s="1" t="s">
        <v>59</v>
      </c>
      <c r="C2" s="1" t="s">
        <v>60</v>
      </c>
      <c r="D2" s="1" t="s">
        <v>61</v>
      </c>
    </row>
    <row r="3" spans="1:4" x14ac:dyDescent="0.25">
      <c r="A3" s="2" t="s">
        <v>1</v>
      </c>
      <c r="B3" s="2">
        <v>11</v>
      </c>
      <c r="C3" s="2">
        <f>D3/B3</f>
        <v>2.7881200000000003E-3</v>
      </c>
      <c r="D3" s="2">
        <v>3.0669320000000003E-2</v>
      </c>
    </row>
    <row r="4" spans="1:4" x14ac:dyDescent="0.25">
      <c r="A4" s="2" t="s">
        <v>2</v>
      </c>
      <c r="B4" s="2">
        <v>11</v>
      </c>
      <c r="C4" s="2">
        <f t="shared" ref="C4:C59" si="0">D4/B4</f>
        <v>3.4154470000000003E-3</v>
      </c>
      <c r="D4" s="2">
        <v>3.7569917000000001E-2</v>
      </c>
    </row>
    <row r="5" spans="1:4" x14ac:dyDescent="0.25">
      <c r="A5" s="2" t="s">
        <v>3</v>
      </c>
      <c r="B5" s="2">
        <v>8</v>
      </c>
      <c r="C5" s="2">
        <f t="shared" si="0"/>
        <v>9.6190139999999993E-2</v>
      </c>
      <c r="D5" s="2">
        <v>0.76952111999999995</v>
      </c>
    </row>
    <row r="6" spans="1:4" x14ac:dyDescent="0.25">
      <c r="A6" s="2" t="s">
        <v>4</v>
      </c>
      <c r="B6" s="2">
        <v>28</v>
      </c>
      <c r="C6" s="2">
        <f t="shared" si="0"/>
        <v>5.8750000000000004E-2</v>
      </c>
      <c r="D6" s="2">
        <v>1.645</v>
      </c>
    </row>
    <row r="7" spans="1:4" x14ac:dyDescent="0.25">
      <c r="A7" s="3" t="s">
        <v>5</v>
      </c>
      <c r="B7" s="2">
        <v>5</v>
      </c>
      <c r="C7" s="2">
        <f t="shared" si="0"/>
        <v>0.45306949999999996</v>
      </c>
      <c r="D7" s="2">
        <v>2.2653474999999998</v>
      </c>
    </row>
    <row r="8" spans="1:4" x14ac:dyDescent="0.25">
      <c r="A8" s="2" t="s">
        <v>6</v>
      </c>
      <c r="B8" s="2">
        <v>10</v>
      </c>
      <c r="C8" s="2">
        <f t="shared" si="0"/>
        <v>2.5200000000000001E-3</v>
      </c>
      <c r="D8" s="2">
        <v>2.52E-2</v>
      </c>
    </row>
    <row r="9" spans="1:4" x14ac:dyDescent="0.25">
      <c r="A9" s="2" t="s">
        <v>7</v>
      </c>
      <c r="B9" s="2">
        <v>4</v>
      </c>
      <c r="C9" s="2">
        <f t="shared" si="0"/>
        <v>1.3600000000000001E-3</v>
      </c>
      <c r="D9" s="2">
        <v>5.4400000000000004E-3</v>
      </c>
    </row>
    <row r="10" spans="1:4" x14ac:dyDescent="0.25">
      <c r="A10" s="2" t="s">
        <v>8</v>
      </c>
      <c r="B10" s="2">
        <v>51</v>
      </c>
      <c r="C10" s="2">
        <f t="shared" si="0"/>
        <v>3.0000000000000001E-3</v>
      </c>
      <c r="D10" s="2">
        <v>0.153</v>
      </c>
    </row>
    <row r="11" spans="1:4" x14ac:dyDescent="0.25">
      <c r="A11" s="3" t="s">
        <v>9</v>
      </c>
      <c r="B11" s="2">
        <v>1</v>
      </c>
      <c r="C11" s="2">
        <f t="shared" si="0"/>
        <v>1.3600000000000001E-3</v>
      </c>
      <c r="D11" s="2">
        <v>1.3600000000000001E-3</v>
      </c>
    </row>
    <row r="12" spans="1:4" x14ac:dyDescent="0.25">
      <c r="A12" s="3" t="s">
        <v>10</v>
      </c>
      <c r="B12" s="2">
        <v>1</v>
      </c>
      <c r="C12" s="2">
        <f t="shared" si="0"/>
        <v>0.17425750000000001</v>
      </c>
      <c r="D12" s="2">
        <v>0.17425750000000001</v>
      </c>
    </row>
    <row r="13" spans="1:4" x14ac:dyDescent="0.25">
      <c r="A13" s="2" t="s">
        <v>11</v>
      </c>
      <c r="B13" s="2">
        <v>3</v>
      </c>
      <c r="C13" s="2">
        <f t="shared" si="0"/>
        <v>2.5200000000000001E-3</v>
      </c>
      <c r="D13" s="2">
        <v>7.5600000000000007E-3</v>
      </c>
    </row>
    <row r="14" spans="1:4" x14ac:dyDescent="0.25">
      <c r="A14" s="2" t="s">
        <v>12</v>
      </c>
      <c r="B14" s="2">
        <v>11</v>
      </c>
      <c r="C14" s="2">
        <f t="shared" si="0"/>
        <v>6.8680000000000005E-2</v>
      </c>
      <c r="D14" s="2">
        <v>0.75548000000000004</v>
      </c>
    </row>
    <row r="15" spans="1:4" x14ac:dyDescent="0.25">
      <c r="A15" s="2" t="s">
        <v>13</v>
      </c>
      <c r="B15" s="2">
        <v>1</v>
      </c>
      <c r="C15" s="2">
        <f t="shared" si="0"/>
        <v>0.11104</v>
      </c>
      <c r="D15" s="2">
        <v>0.11104</v>
      </c>
    </row>
    <row r="16" spans="1:4" x14ac:dyDescent="0.25">
      <c r="A16" s="2" t="s">
        <v>14</v>
      </c>
      <c r="B16" s="2">
        <v>8</v>
      </c>
      <c r="C16" s="2">
        <f t="shared" si="0"/>
        <v>1.2755649</v>
      </c>
      <c r="D16" s="2">
        <v>10.2045192</v>
      </c>
    </row>
    <row r="17" spans="1:4" x14ac:dyDescent="0.25">
      <c r="A17" s="2" t="s">
        <v>15</v>
      </c>
      <c r="B17" s="2">
        <v>8</v>
      </c>
      <c r="C17" s="2">
        <f t="shared" si="0"/>
        <v>0.34795737599999998</v>
      </c>
      <c r="D17" s="2">
        <v>2.7836590079999999</v>
      </c>
    </row>
    <row r="18" spans="1:4" x14ac:dyDescent="0.25">
      <c r="A18" s="2" t="s">
        <v>16</v>
      </c>
      <c r="B18" s="2">
        <v>4</v>
      </c>
      <c r="C18" s="2">
        <f t="shared" si="0"/>
        <v>2.5200000000000001E-3</v>
      </c>
      <c r="D18" s="2">
        <v>1.008E-2</v>
      </c>
    </row>
    <row r="19" spans="1:4" x14ac:dyDescent="0.25">
      <c r="A19" s="2" t="s">
        <v>17</v>
      </c>
      <c r="B19" s="2">
        <v>2</v>
      </c>
      <c r="C19" s="2">
        <f t="shared" si="0"/>
        <v>4.1657000000000002</v>
      </c>
      <c r="D19" s="2">
        <v>8.3314000000000004</v>
      </c>
    </row>
    <row r="20" spans="1:4" x14ac:dyDescent="0.25">
      <c r="A20" s="3" t="s">
        <v>18</v>
      </c>
      <c r="B20" s="2">
        <v>1</v>
      </c>
      <c r="C20" s="2">
        <f t="shared" si="0"/>
        <v>4.1821799999999998E-3</v>
      </c>
      <c r="D20" s="2">
        <v>4.1821799999999998E-3</v>
      </c>
    </row>
    <row r="21" spans="1:4" x14ac:dyDescent="0.25">
      <c r="A21" s="2" t="s">
        <v>19</v>
      </c>
      <c r="B21" s="2">
        <v>3</v>
      </c>
      <c r="C21" s="2">
        <f t="shared" si="0"/>
        <v>1.3600000000000001E-3</v>
      </c>
      <c r="D21" s="2">
        <v>4.0800000000000003E-3</v>
      </c>
    </row>
    <row r="22" spans="1:4" x14ac:dyDescent="0.25">
      <c r="A22" s="2" t="s">
        <v>20</v>
      </c>
      <c r="B22" s="2">
        <v>15</v>
      </c>
      <c r="C22" s="2">
        <f t="shared" si="0"/>
        <v>2.5200000000000001E-3</v>
      </c>
      <c r="D22" s="2">
        <v>3.78E-2</v>
      </c>
    </row>
    <row r="23" spans="1:4" x14ac:dyDescent="0.25">
      <c r="A23" s="2" t="s">
        <v>21</v>
      </c>
      <c r="B23" s="2">
        <v>33</v>
      </c>
      <c r="C23" s="2">
        <f t="shared" si="0"/>
        <v>5.8749999999999997E-2</v>
      </c>
      <c r="D23" s="2">
        <v>1.93875</v>
      </c>
    </row>
    <row r="24" spans="1:4" x14ac:dyDescent="0.25">
      <c r="A24" s="2" t="s">
        <v>22</v>
      </c>
      <c r="B24" s="2">
        <v>10</v>
      </c>
      <c r="C24" s="2">
        <f t="shared" si="0"/>
        <v>2.5200000000000001E-3</v>
      </c>
      <c r="D24" s="2">
        <v>2.52E-2</v>
      </c>
    </row>
    <row r="25" spans="1:4" x14ac:dyDescent="0.25">
      <c r="A25" s="3" t="s">
        <v>23</v>
      </c>
      <c r="B25" s="2">
        <v>5</v>
      </c>
      <c r="C25" s="2">
        <f t="shared" si="0"/>
        <v>0.3</v>
      </c>
      <c r="D25" s="2">
        <v>1.5</v>
      </c>
    </row>
    <row r="26" spans="1:4" x14ac:dyDescent="0.25">
      <c r="A26" s="2" t="s">
        <v>24</v>
      </c>
      <c r="B26" s="2">
        <v>8</v>
      </c>
      <c r="C26" s="2">
        <f t="shared" si="0"/>
        <v>8.3199999999999993E-3</v>
      </c>
      <c r="D26" s="2">
        <v>6.6559999999999994E-2</v>
      </c>
    </row>
    <row r="27" spans="1:4" x14ac:dyDescent="0.25">
      <c r="A27" s="2" t="s">
        <v>25</v>
      </c>
      <c r="B27" s="2">
        <v>12</v>
      </c>
      <c r="C27" s="2">
        <f t="shared" si="0"/>
        <v>2.6599999999999999E-2</v>
      </c>
      <c r="D27" s="2">
        <v>0.31919999999999998</v>
      </c>
    </row>
    <row r="28" spans="1:4" x14ac:dyDescent="0.25">
      <c r="A28" s="3" t="s">
        <v>26</v>
      </c>
      <c r="B28" s="2">
        <v>1</v>
      </c>
      <c r="C28" s="2">
        <f t="shared" si="0"/>
        <v>1.2323490400000001</v>
      </c>
      <c r="D28" s="2">
        <v>1.2323490400000001</v>
      </c>
    </row>
    <row r="29" spans="1:4" x14ac:dyDescent="0.25">
      <c r="A29" s="4" t="s">
        <v>27</v>
      </c>
      <c r="B29" s="2">
        <v>1</v>
      </c>
      <c r="C29" s="2">
        <f t="shared" si="0"/>
        <v>0.11500995</v>
      </c>
      <c r="D29" s="2">
        <v>0.11500995</v>
      </c>
    </row>
    <row r="30" spans="1:4" x14ac:dyDescent="0.25">
      <c r="A30" s="2" t="s">
        <v>28</v>
      </c>
      <c r="B30" s="2">
        <v>2</v>
      </c>
      <c r="C30" s="2">
        <f t="shared" si="0"/>
        <v>0.84672000000000003</v>
      </c>
      <c r="D30" s="2">
        <v>1.6934400000000001</v>
      </c>
    </row>
    <row r="31" spans="1:4" x14ac:dyDescent="0.25">
      <c r="A31" s="2" t="s">
        <v>29</v>
      </c>
      <c r="B31" s="2">
        <v>3</v>
      </c>
      <c r="C31" s="2">
        <f t="shared" si="0"/>
        <v>9.4099050000000004E-2</v>
      </c>
      <c r="D31" s="2">
        <v>0.28229715</v>
      </c>
    </row>
    <row r="32" spans="1:4" x14ac:dyDescent="0.25">
      <c r="A32" s="4" t="s">
        <v>30</v>
      </c>
      <c r="B32" s="2">
        <v>8</v>
      </c>
      <c r="C32" s="2">
        <f t="shared" si="0"/>
        <v>2.4047535</v>
      </c>
      <c r="D32" s="2">
        <v>19.238028</v>
      </c>
    </row>
    <row r="33" spans="1:4" x14ac:dyDescent="0.25">
      <c r="A33" s="2" t="s">
        <v>31</v>
      </c>
      <c r="B33" s="2">
        <v>2</v>
      </c>
      <c r="C33" s="2">
        <f t="shared" si="0"/>
        <v>2.6424300000000001</v>
      </c>
      <c r="D33" s="2">
        <v>5.2848600000000001</v>
      </c>
    </row>
    <row r="34" spans="1:4" x14ac:dyDescent="0.25">
      <c r="A34" s="2" t="s">
        <v>32</v>
      </c>
      <c r="B34" s="2">
        <v>16</v>
      </c>
      <c r="C34" s="2">
        <f t="shared" si="0"/>
        <v>3.5000000000000003E-2</v>
      </c>
      <c r="D34" s="2">
        <v>0.56000000000000005</v>
      </c>
    </row>
    <row r="35" spans="1:4" x14ac:dyDescent="0.25">
      <c r="A35" s="3" t="s">
        <v>33</v>
      </c>
      <c r="B35" s="2">
        <v>2</v>
      </c>
      <c r="C35" s="2">
        <f t="shared" si="0"/>
        <v>0.1641</v>
      </c>
      <c r="D35" s="2">
        <v>0.32819999999999999</v>
      </c>
    </row>
    <row r="36" spans="1:4" x14ac:dyDescent="0.25">
      <c r="A36" s="4" t="s">
        <v>34</v>
      </c>
      <c r="B36" s="2">
        <v>5</v>
      </c>
      <c r="C36" s="2">
        <f t="shared" si="0"/>
        <v>0.12</v>
      </c>
      <c r="D36" s="2">
        <v>0.6</v>
      </c>
    </row>
    <row r="37" spans="1:4" x14ac:dyDescent="0.25">
      <c r="A37" s="2" t="s">
        <v>35</v>
      </c>
      <c r="B37" s="2">
        <v>24</v>
      </c>
      <c r="C37" s="2">
        <f t="shared" si="0"/>
        <v>7.5910000000000005E-2</v>
      </c>
      <c r="D37" s="2">
        <v>1.8218400000000001</v>
      </c>
    </row>
    <row r="38" spans="1:4" x14ac:dyDescent="0.25">
      <c r="A38" s="3" t="s">
        <v>36</v>
      </c>
      <c r="B38" s="2">
        <v>8</v>
      </c>
      <c r="C38" s="2">
        <f t="shared" si="0"/>
        <v>7.66733E-3</v>
      </c>
      <c r="D38" s="2">
        <v>6.133864E-2</v>
      </c>
    </row>
    <row r="39" spans="1:4" x14ac:dyDescent="0.25">
      <c r="A39" s="2" t="s">
        <v>37</v>
      </c>
      <c r="B39" s="2">
        <v>8</v>
      </c>
      <c r="C39" s="2">
        <f t="shared" si="0"/>
        <v>8.3199999999999993E-3</v>
      </c>
      <c r="D39" s="2">
        <v>6.6559999999999994E-2</v>
      </c>
    </row>
    <row r="40" spans="1:4" x14ac:dyDescent="0.25">
      <c r="A40" s="2" t="s">
        <v>38</v>
      </c>
      <c r="B40" s="2">
        <v>1</v>
      </c>
      <c r="C40" s="2">
        <f t="shared" si="0"/>
        <v>2.5200000000000001E-3</v>
      </c>
      <c r="D40" s="2">
        <v>2.5200000000000001E-3</v>
      </c>
    </row>
    <row r="41" spans="1:4" x14ac:dyDescent="0.25">
      <c r="A41" s="2" t="s">
        <v>39</v>
      </c>
      <c r="B41" s="2">
        <v>10</v>
      </c>
      <c r="C41" s="2">
        <f t="shared" si="0"/>
        <v>6.6636068000000007E-2</v>
      </c>
      <c r="D41" s="2">
        <v>0.66636068000000004</v>
      </c>
    </row>
    <row r="42" spans="1:4" x14ac:dyDescent="0.25">
      <c r="A42" s="2" t="s">
        <v>40</v>
      </c>
      <c r="B42" s="2">
        <v>10</v>
      </c>
      <c r="C42" s="2">
        <f t="shared" si="0"/>
        <v>4.8710000000000003E-2</v>
      </c>
      <c r="D42" s="2">
        <v>0.48710000000000003</v>
      </c>
    </row>
    <row r="43" spans="1:4" x14ac:dyDescent="0.25">
      <c r="A43" s="3" t="s">
        <v>41</v>
      </c>
      <c r="B43" s="2">
        <v>11</v>
      </c>
      <c r="C43" s="2">
        <f t="shared" si="0"/>
        <v>5.8799999999999991E-2</v>
      </c>
      <c r="D43" s="2">
        <v>0.64679999999999993</v>
      </c>
    </row>
    <row r="44" spans="1:4" x14ac:dyDescent="0.25">
      <c r="A44" s="4" t="s">
        <v>42</v>
      </c>
      <c r="B44" s="2">
        <v>1</v>
      </c>
      <c r="C44" s="2">
        <f t="shared" si="0"/>
        <v>3.6594075000000004E-2</v>
      </c>
      <c r="D44" s="2">
        <v>3.6594075000000004E-2</v>
      </c>
    </row>
    <row r="45" spans="1:4" x14ac:dyDescent="0.25">
      <c r="A45" s="2" t="s">
        <v>43</v>
      </c>
      <c r="B45" s="2">
        <v>1</v>
      </c>
      <c r="C45" s="2">
        <f t="shared" si="0"/>
        <v>5.1926800000000002</v>
      </c>
      <c r="D45" s="2">
        <v>5.1926800000000002</v>
      </c>
    </row>
    <row r="46" spans="1:4" x14ac:dyDescent="0.25">
      <c r="A46" s="3" t="s">
        <v>44</v>
      </c>
      <c r="B46" s="2">
        <v>10</v>
      </c>
      <c r="C46" s="2">
        <f t="shared" si="0"/>
        <v>2.8578229999999998E-3</v>
      </c>
      <c r="D46" s="2">
        <v>2.8578229999999996E-2</v>
      </c>
    </row>
    <row r="47" spans="1:4" x14ac:dyDescent="0.25">
      <c r="A47" s="4" t="s">
        <v>45</v>
      </c>
      <c r="B47" s="2">
        <v>8</v>
      </c>
      <c r="C47" s="2">
        <f t="shared" si="0"/>
        <v>1.5961987E-2</v>
      </c>
      <c r="D47" s="2">
        <v>0.127695896</v>
      </c>
    </row>
    <row r="48" spans="1:4" x14ac:dyDescent="0.25">
      <c r="A48" s="4" t="s">
        <v>46</v>
      </c>
      <c r="B48" s="2">
        <v>5</v>
      </c>
      <c r="C48" s="2">
        <f t="shared" si="0"/>
        <v>0.15601000000000001</v>
      </c>
      <c r="D48" s="2">
        <v>0.78005000000000002</v>
      </c>
    </row>
    <row r="49" spans="1:4" x14ac:dyDescent="0.25">
      <c r="A49" s="2" t="s">
        <v>47</v>
      </c>
      <c r="B49" s="2">
        <v>8</v>
      </c>
      <c r="C49" s="2">
        <f t="shared" si="0"/>
        <v>7.5910000000000005E-2</v>
      </c>
      <c r="D49" s="2">
        <v>0.60728000000000004</v>
      </c>
    </row>
    <row r="50" spans="1:4" x14ac:dyDescent="0.25">
      <c r="A50" s="2" t="s">
        <v>48</v>
      </c>
      <c r="B50" s="2">
        <v>1</v>
      </c>
      <c r="C50" s="2">
        <f t="shared" si="0"/>
        <v>0.51785000000000003</v>
      </c>
      <c r="D50" s="2">
        <v>0.51785000000000003</v>
      </c>
    </row>
    <row r="51" spans="1:4" x14ac:dyDescent="0.25">
      <c r="A51" s="3" t="s">
        <v>49</v>
      </c>
      <c r="B51" s="2">
        <v>1</v>
      </c>
      <c r="C51" s="2">
        <f t="shared" si="0"/>
        <v>0.75383794500000001</v>
      </c>
      <c r="D51" s="2">
        <v>0.75383794500000001</v>
      </c>
    </row>
    <row r="52" spans="1:4" x14ac:dyDescent="0.25">
      <c r="A52" s="4" t="s">
        <v>50</v>
      </c>
      <c r="B52" s="2">
        <v>1</v>
      </c>
      <c r="C52" s="2">
        <f t="shared" si="0"/>
        <v>1.8049599999999999</v>
      </c>
      <c r="D52" s="2">
        <v>1.8049599999999999</v>
      </c>
    </row>
    <row r="53" spans="1:4" x14ac:dyDescent="0.25">
      <c r="A53" s="4" t="s">
        <v>51</v>
      </c>
      <c r="B53" s="2">
        <v>1</v>
      </c>
      <c r="C53" s="2">
        <f t="shared" si="0"/>
        <v>1.533466</v>
      </c>
      <c r="D53" s="2">
        <v>1.533466</v>
      </c>
    </row>
    <row r="54" spans="1:4" x14ac:dyDescent="0.25">
      <c r="A54" s="4" t="s">
        <v>52</v>
      </c>
      <c r="B54" s="2">
        <v>2</v>
      </c>
      <c r="C54" s="2">
        <f t="shared" si="0"/>
        <v>1.8122779999999998E-3</v>
      </c>
      <c r="D54" s="2">
        <v>3.6245559999999997E-3</v>
      </c>
    </row>
    <row r="55" spans="1:4" x14ac:dyDescent="0.25">
      <c r="A55" s="4" t="s">
        <v>53</v>
      </c>
      <c r="B55" s="2">
        <v>3</v>
      </c>
      <c r="C55" s="2">
        <f t="shared" si="0"/>
        <v>0.51719625999999996</v>
      </c>
      <c r="D55" s="2">
        <v>1.5515887799999999</v>
      </c>
    </row>
    <row r="56" spans="1:4" x14ac:dyDescent="0.25">
      <c r="A56" s="4" t="s">
        <v>54</v>
      </c>
      <c r="B56" s="2">
        <v>1</v>
      </c>
      <c r="C56" s="2">
        <f t="shared" si="0"/>
        <v>12.3792528</v>
      </c>
      <c r="D56" s="2">
        <v>12.3792528</v>
      </c>
    </row>
    <row r="57" spans="1:4" x14ac:dyDescent="0.25">
      <c r="A57" s="4" t="s">
        <v>55</v>
      </c>
      <c r="B57" s="2">
        <v>8</v>
      </c>
      <c r="C57" s="2">
        <f t="shared" si="0"/>
        <v>1.3940600000000001</v>
      </c>
      <c r="D57" s="2">
        <v>11.152480000000001</v>
      </c>
    </row>
    <row r="58" spans="1:4" x14ac:dyDescent="0.25">
      <c r="A58" s="4" t="s">
        <v>56</v>
      </c>
      <c r="B58" s="2">
        <v>8</v>
      </c>
      <c r="C58" s="2">
        <f t="shared" si="0"/>
        <v>0.31854271000000001</v>
      </c>
      <c r="D58" s="2">
        <v>2.5483416800000001</v>
      </c>
    </row>
    <row r="59" spans="1:4" x14ac:dyDescent="0.25">
      <c r="A59" s="4" t="s">
        <v>57</v>
      </c>
      <c r="B59" s="2">
        <v>10</v>
      </c>
      <c r="C59" s="2">
        <f t="shared" si="0"/>
        <v>5.7257800000000003</v>
      </c>
      <c r="D59" s="2">
        <v>57.257800000000003</v>
      </c>
    </row>
  </sheetData>
  <mergeCells count="1">
    <mergeCell ref="A1:D1"/>
  </mergeCells>
  <phoneticPr fontId="2" type="noConversion"/>
  <pageMargins left="0.7" right="0.7" top="0.75" bottom="0.75" header="0.3" footer="0.3"/>
  <headerFooter>
    <oddFooter>&amp;C_x000D_&amp;1#&amp;"Calibri"&amp;6&amp;K626469 Public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3D47CC-2502-45C5-86AD-7803B5844F1E}">
  <dimension ref="A1:D45"/>
  <sheetViews>
    <sheetView workbookViewId="0">
      <selection sqref="A1:D45"/>
    </sheetView>
  </sheetViews>
  <sheetFormatPr defaultRowHeight="13.8" x14ac:dyDescent="0.25"/>
  <cols>
    <col min="1" max="1" width="13.21875" customWidth="1"/>
  </cols>
  <sheetData>
    <row r="1" spans="1:4" x14ac:dyDescent="0.25">
      <c r="A1" s="14" t="s">
        <v>78</v>
      </c>
      <c r="B1" s="14"/>
      <c r="C1" s="14"/>
      <c r="D1" s="14"/>
    </row>
    <row r="2" spans="1:4" x14ac:dyDescent="0.25">
      <c r="A2" s="5" t="s">
        <v>77</v>
      </c>
      <c r="B2" s="5" t="s">
        <v>60</v>
      </c>
      <c r="C2" s="5" t="s">
        <v>59</v>
      </c>
      <c r="D2" s="5" t="s">
        <v>79</v>
      </c>
    </row>
    <row r="3" spans="1:4" x14ac:dyDescent="0.25">
      <c r="A3" s="6" t="s">
        <v>1</v>
      </c>
      <c r="B3" s="7">
        <v>3.6254871748391195E-3</v>
      </c>
      <c r="C3" s="8">
        <v>11.032999999999999</v>
      </c>
      <c r="D3" s="8">
        <f>B3*C3</f>
        <v>0.04</v>
      </c>
    </row>
    <row r="4" spans="1:4" x14ac:dyDescent="0.25">
      <c r="A4" s="6" t="s">
        <v>2</v>
      </c>
      <c r="B4" s="7">
        <v>4.5318589685488997E-3</v>
      </c>
      <c r="C4" s="8">
        <v>11.032999999999999</v>
      </c>
      <c r="D4" s="8">
        <f t="shared" ref="D4:D45" si="0">B4*C4</f>
        <v>5.000000000000001E-2</v>
      </c>
    </row>
    <row r="5" spans="1:4" x14ac:dyDescent="0.25">
      <c r="A5" s="6" t="s">
        <v>3</v>
      </c>
      <c r="B5" s="7">
        <v>9.8750000000000004E-2</v>
      </c>
      <c r="C5" s="8">
        <v>8</v>
      </c>
      <c r="D5" s="8">
        <f t="shared" si="0"/>
        <v>0.79</v>
      </c>
    </row>
    <row r="6" spans="1:4" x14ac:dyDescent="0.25">
      <c r="A6" s="6" t="s">
        <v>63</v>
      </c>
      <c r="B6" s="7">
        <v>9.9700897308075791E-3</v>
      </c>
      <c r="C6" s="8">
        <v>2.0059999999999998</v>
      </c>
      <c r="D6" s="8">
        <f t="shared" si="0"/>
        <v>0.02</v>
      </c>
    </row>
    <row r="7" spans="1:4" x14ac:dyDescent="0.25">
      <c r="A7" s="6" t="s">
        <v>4</v>
      </c>
      <c r="B7" s="7">
        <v>0.06</v>
      </c>
      <c r="C7" s="8">
        <v>28</v>
      </c>
      <c r="D7" s="8">
        <f t="shared" si="0"/>
        <v>1.68</v>
      </c>
    </row>
    <row r="8" spans="1:4" x14ac:dyDescent="0.25">
      <c r="A8" s="6" t="s">
        <v>6</v>
      </c>
      <c r="B8" s="7">
        <v>4.9850448654037895E-3</v>
      </c>
      <c r="C8" s="8">
        <v>10.029999999999999</v>
      </c>
      <c r="D8" s="8">
        <f t="shared" si="0"/>
        <v>0.05</v>
      </c>
    </row>
    <row r="9" spans="1:4" x14ac:dyDescent="0.25">
      <c r="A9" s="6" t="s">
        <v>7</v>
      </c>
      <c r="B9" s="7">
        <v>2.4925224327018948E-3</v>
      </c>
      <c r="C9" s="8">
        <v>4.0119999999999996</v>
      </c>
      <c r="D9" s="8">
        <f t="shared" si="0"/>
        <v>0.01</v>
      </c>
    </row>
    <row r="10" spans="1:4" x14ac:dyDescent="0.25">
      <c r="A10" s="6" t="s">
        <v>8</v>
      </c>
      <c r="B10" s="7">
        <v>1.5639356440482475E-3</v>
      </c>
      <c r="C10" s="8">
        <v>51.152999999999999</v>
      </c>
      <c r="D10" s="8">
        <f t="shared" si="0"/>
        <v>0.08</v>
      </c>
    </row>
    <row r="11" spans="1:4" x14ac:dyDescent="0.25">
      <c r="A11" s="6" t="s">
        <v>11</v>
      </c>
      <c r="B11" s="7">
        <v>3.3233632436025259E-3</v>
      </c>
      <c r="C11" s="8">
        <v>3.0089999999999999</v>
      </c>
      <c r="D11" s="8">
        <f t="shared" si="0"/>
        <v>0.01</v>
      </c>
    </row>
    <row r="12" spans="1:4" x14ac:dyDescent="0.25">
      <c r="A12" s="6" t="s">
        <v>64</v>
      </c>
      <c r="B12" s="7">
        <v>7.0000000000000007E-2</v>
      </c>
      <c r="C12" s="8">
        <v>1</v>
      </c>
      <c r="D12" s="8">
        <f t="shared" si="0"/>
        <v>7.0000000000000007E-2</v>
      </c>
    </row>
    <row r="13" spans="1:4" x14ac:dyDescent="0.25">
      <c r="A13" s="6" t="s">
        <v>13</v>
      </c>
      <c r="B13" s="7">
        <v>0.09</v>
      </c>
      <c r="C13" s="8">
        <v>1</v>
      </c>
      <c r="D13" s="8">
        <f t="shared" si="0"/>
        <v>0.09</v>
      </c>
    </row>
    <row r="14" spans="1:4" x14ac:dyDescent="0.25">
      <c r="A14" s="6" t="s">
        <v>14</v>
      </c>
      <c r="B14" s="7">
        <v>1.32375</v>
      </c>
      <c r="C14" s="8">
        <v>8</v>
      </c>
      <c r="D14" s="8">
        <f t="shared" si="0"/>
        <v>10.59</v>
      </c>
    </row>
    <row r="15" spans="1:4" x14ac:dyDescent="0.25">
      <c r="A15" s="6" t="s">
        <v>65</v>
      </c>
      <c r="B15" s="7">
        <v>3.3750000000000002E-2</v>
      </c>
      <c r="C15" s="8">
        <v>8</v>
      </c>
      <c r="D15" s="8">
        <f t="shared" si="0"/>
        <v>0.27</v>
      </c>
    </row>
    <row r="16" spans="1:4" x14ac:dyDescent="0.25">
      <c r="A16" s="6" t="s">
        <v>15</v>
      </c>
      <c r="B16" s="7">
        <v>0.36875000000000002</v>
      </c>
      <c r="C16" s="8">
        <v>8</v>
      </c>
      <c r="D16" s="8">
        <f t="shared" si="0"/>
        <v>2.95</v>
      </c>
    </row>
    <row r="17" spans="1:4" x14ac:dyDescent="0.25">
      <c r="A17" s="6" t="s">
        <v>16</v>
      </c>
      <c r="B17" s="7">
        <v>3.3233632436025259E-3</v>
      </c>
      <c r="C17" s="8">
        <v>3.0089999999999999</v>
      </c>
      <c r="D17" s="8">
        <f t="shared" si="0"/>
        <v>0.01</v>
      </c>
    </row>
    <row r="18" spans="1:4" x14ac:dyDescent="0.25">
      <c r="A18" s="6" t="s">
        <v>66</v>
      </c>
      <c r="B18" s="7">
        <v>2.9910269192422734E-3</v>
      </c>
      <c r="C18" s="8">
        <v>10.029999999999999</v>
      </c>
      <c r="D18" s="8">
        <f t="shared" si="0"/>
        <v>0.03</v>
      </c>
    </row>
    <row r="19" spans="1:4" x14ac:dyDescent="0.25">
      <c r="A19" s="6" t="s">
        <v>67</v>
      </c>
      <c r="B19" s="7">
        <v>0.10900000000000001</v>
      </c>
      <c r="C19" s="8">
        <v>10</v>
      </c>
      <c r="D19" s="8">
        <f t="shared" si="0"/>
        <v>1.0900000000000001</v>
      </c>
    </row>
    <row r="20" spans="1:4" x14ac:dyDescent="0.25">
      <c r="A20" s="6" t="s">
        <v>17</v>
      </c>
      <c r="B20" s="7">
        <v>4.37</v>
      </c>
      <c r="C20" s="8">
        <v>2</v>
      </c>
      <c r="D20" s="8">
        <f t="shared" si="0"/>
        <v>8.74</v>
      </c>
    </row>
    <row r="21" spans="1:4" x14ac:dyDescent="0.25">
      <c r="A21" s="6" t="s">
        <v>19</v>
      </c>
      <c r="B21" s="7">
        <v>3.3233632436025259E-3</v>
      </c>
      <c r="C21" s="8">
        <v>3.0089999999999999</v>
      </c>
      <c r="D21" s="8">
        <f t="shared" si="0"/>
        <v>0.01</v>
      </c>
    </row>
    <row r="22" spans="1:4" x14ac:dyDescent="0.25">
      <c r="A22" s="6" t="s">
        <v>20</v>
      </c>
      <c r="B22" s="7">
        <v>2.9910269192422734E-3</v>
      </c>
      <c r="C22" s="8">
        <v>10.029999999999999</v>
      </c>
      <c r="D22" s="8">
        <f t="shared" si="0"/>
        <v>0.03</v>
      </c>
    </row>
    <row r="23" spans="1:4" x14ac:dyDescent="0.25">
      <c r="A23" s="6" t="s">
        <v>21</v>
      </c>
      <c r="B23" s="7">
        <v>5.8999999999999997E-2</v>
      </c>
      <c r="C23" s="8">
        <v>10</v>
      </c>
      <c r="D23" s="8">
        <f t="shared" si="0"/>
        <v>0.59</v>
      </c>
    </row>
    <row r="24" spans="1:4" x14ac:dyDescent="0.25">
      <c r="A24" s="6" t="s">
        <v>22</v>
      </c>
      <c r="B24" s="7">
        <v>2.9910269192422734E-3</v>
      </c>
      <c r="C24" s="8">
        <v>10.029999999999999</v>
      </c>
      <c r="D24" s="8">
        <f t="shared" si="0"/>
        <v>0.03</v>
      </c>
    </row>
    <row r="25" spans="1:4" x14ac:dyDescent="0.25">
      <c r="A25" s="6" t="s">
        <v>68</v>
      </c>
      <c r="B25" s="7">
        <v>4.0877367896311065E-2</v>
      </c>
      <c r="C25" s="8">
        <v>10.029999999999999</v>
      </c>
      <c r="D25" s="8">
        <f t="shared" si="0"/>
        <v>0.41</v>
      </c>
    </row>
    <row r="26" spans="1:4" x14ac:dyDescent="0.25">
      <c r="A26" s="6" t="s">
        <v>69</v>
      </c>
      <c r="B26" s="7">
        <v>0.43125000000000002</v>
      </c>
      <c r="C26" s="8">
        <v>8</v>
      </c>
      <c r="D26" s="8">
        <f t="shared" si="0"/>
        <v>3.45</v>
      </c>
    </row>
    <row r="27" spans="1:4" x14ac:dyDescent="0.25">
      <c r="A27" s="6" t="s">
        <v>24</v>
      </c>
      <c r="B27" s="7">
        <v>8.7500000000000008E-3</v>
      </c>
      <c r="C27" s="8">
        <v>8</v>
      </c>
      <c r="D27" s="8">
        <f t="shared" si="0"/>
        <v>7.0000000000000007E-2</v>
      </c>
    </row>
    <row r="28" spans="1:4" x14ac:dyDescent="0.25">
      <c r="A28" s="6" t="s">
        <v>70</v>
      </c>
      <c r="B28" s="7">
        <v>0.43</v>
      </c>
      <c r="C28" s="8">
        <v>1</v>
      </c>
      <c r="D28" s="8">
        <f t="shared" si="0"/>
        <v>0.43</v>
      </c>
    </row>
    <row r="29" spans="1:4" x14ac:dyDescent="0.25">
      <c r="A29" s="6" t="s">
        <v>25</v>
      </c>
      <c r="B29" s="7">
        <v>2.8097525605003174E-2</v>
      </c>
      <c r="C29" s="8">
        <v>11.032999999999999</v>
      </c>
      <c r="D29" s="8">
        <f t="shared" si="0"/>
        <v>0.31</v>
      </c>
    </row>
    <row r="30" spans="1:4" x14ac:dyDescent="0.25">
      <c r="A30" s="6" t="s">
        <v>28</v>
      </c>
      <c r="B30" s="7">
        <v>0.85742771684945174</v>
      </c>
      <c r="C30" s="8">
        <v>2.0059999999999998</v>
      </c>
      <c r="D30" s="8">
        <f t="shared" si="0"/>
        <v>1.72</v>
      </c>
    </row>
    <row r="31" spans="1:4" x14ac:dyDescent="0.25">
      <c r="A31" s="6" t="s">
        <v>71</v>
      </c>
      <c r="B31" s="7">
        <v>0.1395812562313061</v>
      </c>
      <c r="C31" s="8">
        <v>2.0059999999999998</v>
      </c>
      <c r="D31" s="8">
        <f t="shared" si="0"/>
        <v>0.28000000000000003</v>
      </c>
    </row>
    <row r="32" spans="1:4" x14ac:dyDescent="0.25">
      <c r="A32" s="6" t="s">
        <v>31</v>
      </c>
      <c r="B32" s="7">
        <v>2.72</v>
      </c>
      <c r="C32" s="8">
        <v>2</v>
      </c>
      <c r="D32" s="8">
        <f t="shared" si="0"/>
        <v>5.44</v>
      </c>
    </row>
    <row r="33" spans="1:4" x14ac:dyDescent="0.25">
      <c r="A33" s="6" t="s">
        <v>32</v>
      </c>
      <c r="B33" s="7">
        <v>3.5000000000000003E-2</v>
      </c>
      <c r="C33" s="8">
        <v>16</v>
      </c>
      <c r="D33" s="8">
        <f t="shared" si="0"/>
        <v>0.56000000000000005</v>
      </c>
    </row>
    <row r="34" spans="1:4" x14ac:dyDescent="0.25">
      <c r="A34" s="6" t="s">
        <v>35</v>
      </c>
      <c r="B34" s="7">
        <v>7.7499999999999999E-2</v>
      </c>
      <c r="C34" s="8">
        <v>24</v>
      </c>
      <c r="D34" s="8">
        <f t="shared" si="0"/>
        <v>1.8599999999999999</v>
      </c>
    </row>
    <row r="35" spans="1:4" x14ac:dyDescent="0.25">
      <c r="A35" s="6" t="s">
        <v>72</v>
      </c>
      <c r="B35" s="7">
        <v>1.5262500000000001</v>
      </c>
      <c r="C35" s="8">
        <v>8</v>
      </c>
      <c r="D35" s="8">
        <f t="shared" si="0"/>
        <v>12.21</v>
      </c>
    </row>
    <row r="36" spans="1:4" x14ac:dyDescent="0.25">
      <c r="A36" s="6" t="s">
        <v>37</v>
      </c>
      <c r="B36" s="7">
        <v>2.375E-2</v>
      </c>
      <c r="C36" s="8">
        <v>8</v>
      </c>
      <c r="D36" s="8">
        <f t="shared" si="0"/>
        <v>0.19</v>
      </c>
    </row>
    <row r="37" spans="1:4" x14ac:dyDescent="0.25">
      <c r="A37" s="6" t="s">
        <v>38</v>
      </c>
      <c r="B37" s="7">
        <v>9.9700897308075791E-3</v>
      </c>
      <c r="C37" s="8">
        <v>1.0029999999999999</v>
      </c>
      <c r="D37" s="8">
        <f t="shared" si="0"/>
        <v>0.01</v>
      </c>
    </row>
    <row r="38" spans="1:4" x14ac:dyDescent="0.25">
      <c r="A38" s="6" t="s">
        <v>39</v>
      </c>
      <c r="B38" s="7">
        <v>6.8999999999999992E-2</v>
      </c>
      <c r="C38" s="8">
        <v>10</v>
      </c>
      <c r="D38" s="8">
        <f t="shared" si="0"/>
        <v>0.69</v>
      </c>
    </row>
    <row r="39" spans="1:4" x14ac:dyDescent="0.25">
      <c r="A39" s="6" t="s">
        <v>73</v>
      </c>
      <c r="B39" s="7">
        <v>4.4311509914700349E-2</v>
      </c>
      <c r="C39" s="8">
        <v>18.053999999999998</v>
      </c>
      <c r="D39" s="8">
        <f t="shared" si="0"/>
        <v>0.8</v>
      </c>
    </row>
    <row r="40" spans="1:4" x14ac:dyDescent="0.25">
      <c r="A40" s="6" t="s">
        <v>40</v>
      </c>
      <c r="B40" s="7">
        <v>5.7999999999999996E-2</v>
      </c>
      <c r="C40" s="8">
        <v>10</v>
      </c>
      <c r="D40" s="8">
        <f t="shared" si="0"/>
        <v>0.57999999999999996</v>
      </c>
    </row>
    <row r="41" spans="1:4" x14ac:dyDescent="0.25">
      <c r="A41" s="6" t="s">
        <v>43</v>
      </c>
      <c r="B41" s="7">
        <v>5.2</v>
      </c>
      <c r="C41" s="8">
        <v>1</v>
      </c>
      <c r="D41" s="8">
        <f t="shared" si="0"/>
        <v>5.2</v>
      </c>
    </row>
    <row r="42" spans="1:4" x14ac:dyDescent="0.25">
      <c r="A42" s="6" t="s">
        <v>74</v>
      </c>
      <c r="B42" s="7">
        <v>0.65</v>
      </c>
      <c r="C42" s="8">
        <v>8</v>
      </c>
      <c r="D42" s="8">
        <f t="shared" si="0"/>
        <v>5.2</v>
      </c>
    </row>
    <row r="43" spans="1:4" x14ac:dyDescent="0.25">
      <c r="A43" s="6" t="s">
        <v>75</v>
      </c>
      <c r="B43" s="7">
        <v>2.9660000000000002</v>
      </c>
      <c r="C43" s="8">
        <v>10</v>
      </c>
      <c r="D43" s="8">
        <f t="shared" si="0"/>
        <v>29.660000000000004</v>
      </c>
    </row>
    <row r="44" spans="1:4" x14ac:dyDescent="0.25">
      <c r="A44" s="6" t="s">
        <v>76</v>
      </c>
      <c r="B44" s="7">
        <v>8.1250000000000003E-2</v>
      </c>
      <c r="C44" s="8">
        <v>8</v>
      </c>
      <c r="D44" s="8">
        <f t="shared" si="0"/>
        <v>0.65</v>
      </c>
    </row>
    <row r="45" spans="1:4" x14ac:dyDescent="0.25">
      <c r="A45" s="6" t="s">
        <v>48</v>
      </c>
      <c r="B45" s="7">
        <v>1.91</v>
      </c>
      <c r="C45" s="8">
        <v>1</v>
      </c>
      <c r="D45" s="8">
        <f t="shared" si="0"/>
        <v>1.91</v>
      </c>
    </row>
  </sheetData>
  <mergeCells count="1">
    <mergeCell ref="A1:D1"/>
  </mergeCells>
  <phoneticPr fontId="2" type="noConversion"/>
  <pageMargins left="0.7" right="0.7" top="0.75" bottom="0.75" header="0.3" footer="0.3"/>
  <headerFooter>
    <oddFooter>&amp;C_x000D_&amp;1#&amp;"Calibri"&amp;6&amp;K626469 Public</oddFooter>
  </headerFooter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115E3-A0AF-485A-A4FE-43B0367EEF62}">
  <dimension ref="A1:B43"/>
  <sheetViews>
    <sheetView workbookViewId="0">
      <selection activeCell="F18" sqref="F18"/>
    </sheetView>
  </sheetViews>
  <sheetFormatPr defaultRowHeight="13.8" x14ac:dyDescent="0.25"/>
  <cols>
    <col min="1" max="1" width="17" customWidth="1"/>
    <col min="2" max="2" width="14.5546875" customWidth="1"/>
  </cols>
  <sheetData>
    <row r="1" spans="1:2" ht="27.6" x14ac:dyDescent="0.25">
      <c r="A1" s="9" t="s">
        <v>111</v>
      </c>
      <c r="B1" s="10" t="s">
        <v>58</v>
      </c>
    </row>
    <row r="2" spans="1:2" x14ac:dyDescent="0.25">
      <c r="A2" s="2" t="s">
        <v>80</v>
      </c>
      <c r="B2" s="2" t="s">
        <v>81</v>
      </c>
    </row>
    <row r="3" spans="1:2" x14ac:dyDescent="0.25">
      <c r="A3" s="2" t="s">
        <v>82</v>
      </c>
      <c r="B3" s="2" t="s">
        <v>83</v>
      </c>
    </row>
    <row r="4" spans="1:2" x14ac:dyDescent="0.25">
      <c r="A4" s="2" t="s">
        <v>84</v>
      </c>
      <c r="B4" s="2" t="s">
        <v>55</v>
      </c>
    </row>
    <row r="5" spans="1:2" x14ac:dyDescent="0.25">
      <c r="A5" s="2" t="s">
        <v>85</v>
      </c>
      <c r="B5" s="2" t="s">
        <v>86</v>
      </c>
    </row>
    <row r="6" spans="1:2" x14ac:dyDescent="0.25">
      <c r="A6" s="2" t="s">
        <v>87</v>
      </c>
      <c r="B6" s="2" t="s">
        <v>88</v>
      </c>
    </row>
    <row r="7" spans="1:2" x14ac:dyDescent="0.25">
      <c r="A7" s="2" t="s">
        <v>89</v>
      </c>
      <c r="B7" s="2" t="s">
        <v>45</v>
      </c>
    </row>
    <row r="8" spans="1:2" x14ac:dyDescent="0.25">
      <c r="A8" s="2"/>
      <c r="B8" s="11" t="s">
        <v>30</v>
      </c>
    </row>
    <row r="9" spans="1:2" x14ac:dyDescent="0.25">
      <c r="A9" s="2" t="s">
        <v>84</v>
      </c>
      <c r="B9" s="11" t="s">
        <v>55</v>
      </c>
    </row>
    <row r="10" spans="1:2" x14ac:dyDescent="0.25">
      <c r="A10" s="2" t="s">
        <v>85</v>
      </c>
      <c r="B10" s="11" t="s">
        <v>86</v>
      </c>
    </row>
    <row r="11" spans="1:2" x14ac:dyDescent="0.25">
      <c r="A11" s="2"/>
      <c r="B11" s="11" t="s">
        <v>90</v>
      </c>
    </row>
    <row r="12" spans="1:2" x14ac:dyDescent="0.25">
      <c r="A12" s="2"/>
      <c r="B12" s="11" t="s">
        <v>5</v>
      </c>
    </row>
    <row r="13" spans="1:2" x14ac:dyDescent="0.25">
      <c r="A13" s="2"/>
      <c r="B13" s="11" t="s">
        <v>34</v>
      </c>
    </row>
    <row r="14" spans="1:2" x14ac:dyDescent="0.25">
      <c r="A14" s="2"/>
      <c r="B14" s="11" t="s">
        <v>91</v>
      </c>
    </row>
    <row r="15" spans="1:2" x14ac:dyDescent="0.25">
      <c r="A15" s="2"/>
      <c r="B15" s="11" t="s">
        <v>92</v>
      </c>
    </row>
    <row r="16" spans="1:2" x14ac:dyDescent="0.25">
      <c r="A16" s="2"/>
      <c r="B16" s="11" t="s">
        <v>54</v>
      </c>
    </row>
    <row r="17" spans="1:2" x14ac:dyDescent="0.25">
      <c r="A17" s="2"/>
      <c r="B17" s="11" t="s">
        <v>93</v>
      </c>
    </row>
    <row r="18" spans="1:2" x14ac:dyDescent="0.25">
      <c r="A18" s="2"/>
      <c r="B18" s="11" t="s">
        <v>45</v>
      </c>
    </row>
    <row r="19" spans="1:2" x14ac:dyDescent="0.25">
      <c r="A19" s="2"/>
      <c r="B19" s="11" t="s">
        <v>23</v>
      </c>
    </row>
    <row r="20" spans="1:2" x14ac:dyDescent="0.25">
      <c r="A20" s="2"/>
      <c r="B20" s="11" t="s">
        <v>30</v>
      </c>
    </row>
    <row r="21" spans="1:2" x14ac:dyDescent="0.25">
      <c r="A21" s="2"/>
      <c r="B21" s="11" t="s">
        <v>94</v>
      </c>
    </row>
    <row r="22" spans="1:2" x14ac:dyDescent="0.25">
      <c r="A22" s="2"/>
      <c r="B22" s="11" t="s">
        <v>83</v>
      </c>
    </row>
    <row r="23" spans="1:2" x14ac:dyDescent="0.25">
      <c r="A23" s="2"/>
      <c r="B23" s="11" t="s">
        <v>94</v>
      </c>
    </row>
    <row r="24" spans="1:2" x14ac:dyDescent="0.25">
      <c r="A24" s="2"/>
      <c r="B24" s="11" t="s">
        <v>95</v>
      </c>
    </row>
    <row r="25" spans="1:2" x14ac:dyDescent="0.25">
      <c r="A25" s="2"/>
      <c r="B25" s="11" t="s">
        <v>86</v>
      </c>
    </row>
    <row r="26" spans="1:2" x14ac:dyDescent="0.25">
      <c r="A26" s="2"/>
      <c r="B26" s="11" t="s">
        <v>93</v>
      </c>
    </row>
    <row r="27" spans="1:2" x14ac:dyDescent="0.25">
      <c r="A27" s="2"/>
      <c r="B27" s="11" t="s">
        <v>83</v>
      </c>
    </row>
    <row r="28" spans="1:2" x14ac:dyDescent="0.25">
      <c r="A28" s="2"/>
      <c r="B28" s="11" t="s">
        <v>96</v>
      </c>
    </row>
    <row r="29" spans="1:2" x14ac:dyDescent="0.25">
      <c r="A29" s="2"/>
      <c r="B29" s="11" t="s">
        <v>97</v>
      </c>
    </row>
    <row r="30" spans="1:2" x14ac:dyDescent="0.25">
      <c r="A30" s="2"/>
      <c r="B30" s="11" t="s">
        <v>98</v>
      </c>
    </row>
    <row r="31" spans="1:2" x14ac:dyDescent="0.25">
      <c r="A31" s="2"/>
      <c r="B31" s="11" t="s">
        <v>99</v>
      </c>
    </row>
    <row r="32" spans="1:2" x14ac:dyDescent="0.25">
      <c r="A32" s="2"/>
      <c r="B32" s="11" t="s">
        <v>100</v>
      </c>
    </row>
    <row r="33" spans="1:2" x14ac:dyDescent="0.25">
      <c r="A33" s="2"/>
      <c r="B33" s="11" t="s">
        <v>51</v>
      </c>
    </row>
    <row r="34" spans="1:2" x14ac:dyDescent="0.25">
      <c r="A34" s="2"/>
      <c r="B34" s="11" t="s">
        <v>101</v>
      </c>
    </row>
    <row r="35" spans="1:2" x14ac:dyDescent="0.25">
      <c r="A35" s="2"/>
      <c r="B35" s="11" t="s">
        <v>102</v>
      </c>
    </row>
    <row r="36" spans="1:2" x14ac:dyDescent="0.25">
      <c r="A36" s="2"/>
      <c r="B36" s="11" t="s">
        <v>103</v>
      </c>
    </row>
    <row r="37" spans="1:2" x14ac:dyDescent="0.25">
      <c r="A37" s="2" t="s">
        <v>82</v>
      </c>
      <c r="B37" s="11" t="s">
        <v>83</v>
      </c>
    </row>
    <row r="38" spans="1:2" x14ac:dyDescent="0.25">
      <c r="A38" s="12" t="s">
        <v>104</v>
      </c>
      <c r="B38" s="11" t="s">
        <v>105</v>
      </c>
    </row>
    <row r="39" spans="1:2" x14ac:dyDescent="0.25">
      <c r="A39" s="2" t="s">
        <v>106</v>
      </c>
      <c r="B39" s="2" t="s">
        <v>107</v>
      </c>
    </row>
    <row r="40" spans="1:2" x14ac:dyDescent="0.25">
      <c r="A40" s="2" t="s">
        <v>108</v>
      </c>
      <c r="B40" s="2" t="s">
        <v>57</v>
      </c>
    </row>
    <row r="41" spans="1:2" x14ac:dyDescent="0.25">
      <c r="A41" s="2" t="s">
        <v>109</v>
      </c>
      <c r="B41" s="2" t="s">
        <v>12</v>
      </c>
    </row>
    <row r="42" spans="1:2" x14ac:dyDescent="0.25">
      <c r="A42" s="2" t="s">
        <v>85</v>
      </c>
      <c r="B42" s="2" t="s">
        <v>86</v>
      </c>
    </row>
    <row r="43" spans="1:2" x14ac:dyDescent="0.25">
      <c r="A43" s="2" t="s">
        <v>110</v>
      </c>
      <c r="B43" s="2" t="s">
        <v>56</v>
      </c>
    </row>
  </sheetData>
  <phoneticPr fontId="2" type="noConversion"/>
  <pageMargins left="0.7" right="0.7" top="0.75" bottom="0.75" header="0.3" footer="0.3"/>
  <pageSetup paperSize="9" orientation="portrait" r:id="rId1"/>
  <headerFooter>
    <oddFooter>&amp;C_x000D_&amp;1#&amp;"Calibri"&amp;6&amp;K626469 Public</oddFooter>
  </headerFooter>
</worksheet>
</file>

<file path=docMetadata/LabelInfo.xml><?xml version="1.0" encoding="utf-8"?>
<clbl:labelList xmlns:clbl="http://schemas.microsoft.com/office/2020/mipLabelMetadata">
  <clbl:label id="{23507802-f8e4-4e38-829c-ac8ea9b241e4}" enabled="1" method="Privileged" siteId="{6e51e1ad-c54b-4b39-b598-0ffe9ae68fef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TME75740</vt:lpstr>
      <vt:lpstr>JYT89753</vt:lpstr>
      <vt:lpstr>TME75740和JYT89753替换或新增关系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Tracy JIA</dc:creator>
  <cp:lastModifiedBy>Tracy JIA</cp:lastModifiedBy>
  <dcterms:created xsi:type="dcterms:W3CDTF">2025-04-17T01:44:19Z</dcterms:created>
  <dcterms:modified xsi:type="dcterms:W3CDTF">2025-04-17T02:40:36Z</dcterms:modified>
</cp:coreProperties>
</file>