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2.xml" ContentType="application/vnd.openxmlformats-officedocument.spreadsheetml.comments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LW\01. 프로젝트\13. 이녹스첨단소재\71. 연동\02. 그룹웨어\"/>
    </mc:Choice>
  </mc:AlternateContent>
  <xr:revisionPtr revIDLastSave="0" documentId="13_ncr:1_{FE8677FC-369D-4833-8385-4F22A5908E74}" xr6:coauthVersionLast="47" xr6:coauthVersionMax="47" xr10:uidLastSave="{00000000-0000-0000-0000-000000000000}"/>
  <bookViews>
    <workbookView xWindow="-28920" yWindow="-120" windowWidth="29040" windowHeight="15840" tabRatio="833" firstSheet="2" activeTab="5" xr2:uid="{00000000-000D-0000-FFFF-FFFF00000000}"/>
  </bookViews>
  <sheets>
    <sheet name="표지" sheetId="2" r:id="rId1"/>
    <sheet name="개정이력" sheetId="3" r:id="rId2"/>
    <sheet name="연동리스트" sheetId="9" r:id="rId3"/>
    <sheet name="연결정보" sheetId="30" r:id="rId4"/>
    <sheet name="법인별 조직도 정보" sheetId="1" r:id="rId5"/>
    <sheet name="SampleData(파라미터)" sheetId="31" r:id="rId6"/>
    <sheet name="일반전표" sheetId="10" r:id="rId7"/>
    <sheet name="국내출장정산서" sheetId="11" r:id="rId8"/>
    <sheet name="해외출장정산서" sheetId="12" r:id="rId9"/>
    <sheet name="구매요청서" sheetId="14" r:id="rId10"/>
    <sheet name="구매품의서" sheetId="16" r:id="rId11"/>
    <sheet name="거래처등록요청" sheetId="17" r:id="rId12"/>
    <sheet name="구매품의서_1(개발취소)" sheetId="15" r:id="rId13"/>
    <sheet name="교육결과신청서" sheetId="27" r:id="rId14"/>
    <sheet name="연장근로신청서" sheetId="29" r:id="rId15"/>
    <sheet name="학자금신청서" sheetId="26" r:id="rId16"/>
    <sheet name="교육신청서" sheetId="25" r:id="rId17"/>
    <sheet name="근태신청서(역방향)" sheetId="28" r:id="rId18"/>
    <sheet name="근태신청서 IF정의서" sheetId="32" r:id="rId19"/>
    <sheet name="법인카드(일괄)" sheetId="18" r:id="rId20"/>
    <sheet name="일반전표(일괄)" sheetId="20" r:id="rId21"/>
    <sheet name="전자세금계산서(일괄)" sheetId="19" r:id="rId22"/>
    <sheet name="자금전표(일괄)" sheetId="33" r:id="rId23"/>
    <sheet name="법인카드결재조회(개발취소)" sheetId="22" r:id="rId24"/>
    <sheet name="전자세금계산서결재조회(개발취소)" sheetId="23" r:id="rId25"/>
    <sheet name="일반전표결재조회(개발취소)" sheetId="24" r:id="rId26"/>
    <sheet name="일반전표결재조회" sheetId="34" r:id="rId27"/>
    <sheet name="시차출퇴근제 신청서" sheetId="36" r:id="rId28"/>
  </sheets>
  <externalReferences>
    <externalReference r:id="rId29"/>
    <externalReference r:id="rId30"/>
  </externalReferences>
  <definedNames>
    <definedName name="그림1" localSheetId="5">#REF!</definedName>
    <definedName name="그림1" localSheetId="13">#REF!</definedName>
    <definedName name="그림1" localSheetId="16">#REF!</definedName>
    <definedName name="그림1" localSheetId="10">#REF!</definedName>
    <definedName name="그림1" localSheetId="12">#REF!</definedName>
    <definedName name="그림1" localSheetId="17">#REF!</definedName>
    <definedName name="그림1" localSheetId="3">#REF!</definedName>
    <definedName name="그림1" localSheetId="14">#REF!</definedName>
    <definedName name="그림1" localSheetId="15">#REF!</definedName>
    <definedName name="그림1">#REF!</definedName>
    <definedName name="그림2" localSheetId="5">#REF!</definedName>
    <definedName name="그림2" localSheetId="13">#REF!</definedName>
    <definedName name="그림2" localSheetId="16">#REF!</definedName>
    <definedName name="그림2" localSheetId="10">#REF!</definedName>
    <definedName name="그림2" localSheetId="12">#REF!</definedName>
    <definedName name="그림2" localSheetId="17">#REF!</definedName>
    <definedName name="그림2" localSheetId="3">#REF!</definedName>
    <definedName name="그림2" localSheetId="14">#REF!</definedName>
    <definedName name="그림2" localSheetId="15">#REF!</definedName>
    <definedName name="그림2">#REF!</definedName>
    <definedName name="그림3" localSheetId="5">#REF!</definedName>
    <definedName name="그림3" localSheetId="13">#REF!</definedName>
    <definedName name="그림3" localSheetId="16">#REF!</definedName>
    <definedName name="그림3" localSheetId="10">#REF!</definedName>
    <definedName name="그림3" localSheetId="12">#REF!</definedName>
    <definedName name="그림3" localSheetId="17">#REF!</definedName>
    <definedName name="그림3" localSheetId="3">#REF!</definedName>
    <definedName name="그림3" localSheetId="14">#REF!</definedName>
    <definedName name="그림3" localSheetId="15">#REF!</definedName>
    <definedName name="그림3">#REF!</definedName>
    <definedName name="그림4" localSheetId="5">#REF!</definedName>
    <definedName name="그림4" localSheetId="13">#REF!</definedName>
    <definedName name="그림4" localSheetId="16">#REF!</definedName>
    <definedName name="그림4" localSheetId="10">#REF!</definedName>
    <definedName name="그림4" localSheetId="12">#REF!</definedName>
    <definedName name="그림4" localSheetId="17">#REF!</definedName>
    <definedName name="그림4" localSheetId="3">#REF!</definedName>
    <definedName name="그림4" localSheetId="14">#REF!</definedName>
    <definedName name="그림4" localSheetId="15">#REF!</definedName>
    <definedName name="그림4">#REF!</definedName>
    <definedName name="데이타유형">[1]코드표!$C$3:$C$9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5" i="12" l="1"/>
  <c r="F44" i="12"/>
  <c r="L44" i="11"/>
  <c r="L43" i="11"/>
  <c r="O42" i="10"/>
  <c r="N4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glue</author>
    <author>박명기N</author>
  </authors>
  <commentList>
    <comment ref="F13" authorId="0" shapeId="0" xr:uid="{00000000-0006-0000-0600-000001000000}">
      <text>
        <r>
          <rPr>
            <sz val="9"/>
            <color indexed="81"/>
            <rFont val="돋움"/>
            <family val="3"/>
            <charset val="129"/>
          </rPr>
          <t>부가세계정에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1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사업자번호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K13" authorId="1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거래선명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M13" authorId="1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O13" authorId="1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부가세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박명기</author>
  </authors>
  <commentList>
    <comment ref="C7" authorId="0" shapeId="0" xr:uid="{85D1B351-66EB-46E6-8E8D-2C798B56DB82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</text>
    </comment>
  </commentList>
</comments>
</file>

<file path=xl/sharedStrings.xml><?xml version="1.0" encoding="utf-8"?>
<sst xmlns="http://schemas.openxmlformats.org/spreadsheetml/2006/main" count="2371" uniqueCount="1328">
  <si>
    <t>이녹스</t>
    <phoneticPr fontId="1" type="noConversion"/>
  </si>
  <si>
    <t>이녹스첨단소재</t>
    <phoneticPr fontId="1" type="noConversion"/>
  </si>
  <si>
    <t>IBEST</t>
    <phoneticPr fontId="1" type="noConversion"/>
  </si>
  <si>
    <t>TRS</t>
    <phoneticPr fontId="1" type="noConversion"/>
  </si>
  <si>
    <t>IWIN</t>
    <phoneticPr fontId="1" type="noConversion"/>
  </si>
  <si>
    <t>IGC(중국)</t>
    <phoneticPr fontId="1" type="noConversion"/>
  </si>
  <si>
    <t>알톤</t>
    <phoneticPr fontId="1" type="noConversion"/>
  </si>
  <si>
    <t>알톤(중국)</t>
    <phoneticPr fontId="1" type="noConversion"/>
  </si>
  <si>
    <t>10.101.1.30,2433</t>
    <phoneticPr fontId="1" type="noConversion"/>
  </si>
  <si>
    <t>14.23.63.230,14233</t>
  </si>
  <si>
    <t>175.204.113.171,11710</t>
  </si>
  <si>
    <t>INNOX</t>
    <phoneticPr fontId="1" type="noConversion"/>
  </si>
  <si>
    <t>IAMC</t>
    <phoneticPr fontId="1" type="noConversion"/>
  </si>
  <si>
    <t>INXGZ</t>
    <phoneticPr fontId="1" type="noConversion"/>
  </si>
  <si>
    <t>AltonCN</t>
    <phoneticPr fontId="1" type="noConversion"/>
  </si>
  <si>
    <t>개 정 이 력</t>
    <phoneticPr fontId="5" type="noConversion"/>
  </si>
  <si>
    <t>버전</t>
    <phoneticPr fontId="5" type="noConversion"/>
  </si>
  <si>
    <t>개정일자</t>
    <phoneticPr fontId="5" type="noConversion"/>
  </si>
  <si>
    <t>개정내용</t>
    <phoneticPr fontId="5" type="noConversion"/>
  </si>
  <si>
    <t>개정자</t>
    <phoneticPr fontId="5" type="noConversion"/>
  </si>
  <si>
    <t>확인자</t>
    <phoneticPr fontId="5" type="noConversion"/>
  </si>
  <si>
    <t>비고</t>
    <phoneticPr fontId="5" type="noConversion"/>
  </si>
  <si>
    <t>신규 작성</t>
    <phoneticPr fontId="5" type="noConversion"/>
  </si>
  <si>
    <t xml:space="preserve"> </t>
    <phoneticPr fontId="9" type="noConversion"/>
  </si>
  <si>
    <t>법인명</t>
    <phoneticPr fontId="5" type="noConversion"/>
  </si>
  <si>
    <t>DB 서버 IP</t>
    <phoneticPr fontId="5" type="noConversion"/>
  </si>
  <si>
    <t>DB명</t>
    <phoneticPr fontId="5" type="noConversion"/>
  </si>
  <si>
    <t>조직도 VIEW</t>
    <phoneticPr fontId="5" type="noConversion"/>
  </si>
  <si>
    <t>사원정보 VIEW</t>
    <phoneticPr fontId="5" type="noConversion"/>
  </si>
  <si>
    <t>시스템</t>
    <phoneticPr fontId="5" type="noConversion"/>
  </si>
  <si>
    <t>KsystemAce</t>
    <phoneticPr fontId="1" type="noConversion"/>
  </si>
  <si>
    <t>Ksystem Genuine</t>
    <phoneticPr fontId="1" type="noConversion"/>
  </si>
  <si>
    <t>_VHROrgDeptQueryGw</t>
  </si>
  <si>
    <t>비고</t>
    <phoneticPr fontId="1" type="noConversion"/>
  </si>
  <si>
    <t>EmpName</t>
    <phoneticPr fontId="1" type="noConversion"/>
  </si>
  <si>
    <t>AltonKR</t>
    <phoneticPr fontId="1" type="noConversion"/>
  </si>
  <si>
    <t>GW 계정</t>
    <phoneticPr fontId="1" type="noConversion"/>
  </si>
  <si>
    <t>GWUser</t>
  </si>
  <si>
    <t>김진우</t>
    <phoneticPr fontId="5" type="noConversion"/>
  </si>
  <si>
    <t>No</t>
    <phoneticPr fontId="1" type="noConversion"/>
  </si>
  <si>
    <t>연동방식</t>
    <phoneticPr fontId="1" type="noConversion"/>
  </si>
  <si>
    <t>문서명</t>
    <phoneticPr fontId="1" type="noConversion"/>
  </si>
  <si>
    <t>문서유형(WorkKind)</t>
    <phoneticPr fontId="1" type="noConversion"/>
  </si>
  <si>
    <t>처리 SP</t>
    <phoneticPr fontId="1" type="noConversion"/>
  </si>
  <si>
    <t>처리 TABLE</t>
    <phoneticPr fontId="1" type="noConversion"/>
  </si>
  <si>
    <t>웹서비스</t>
    <phoneticPr fontId="1" type="noConversion"/>
  </si>
  <si>
    <t>거래처등록요청서</t>
    <phoneticPr fontId="1" type="noConversion"/>
  </si>
  <si>
    <t>국내출장비정산서</t>
    <phoneticPr fontId="1" type="noConversion"/>
  </si>
  <si>
    <t>해외출장비정산서</t>
    <phoneticPr fontId="1" type="noConversion"/>
  </si>
  <si>
    <t>구매요청서</t>
  </si>
  <si>
    <t>근태신청서</t>
  </si>
  <si>
    <t>교육결과신청서</t>
  </si>
  <si>
    <t>연장근로신청서</t>
  </si>
  <si>
    <t>학자금신청서</t>
  </si>
  <si>
    <t>교육신청서</t>
  </si>
  <si>
    <t>ERP화면</t>
    <phoneticPr fontId="1" type="noConversion"/>
  </si>
  <si>
    <t>그룹웨어에서 신청</t>
    <phoneticPr fontId="1" type="noConversion"/>
  </si>
  <si>
    <t>전표입력</t>
    <phoneticPr fontId="1" type="noConversion"/>
  </si>
  <si>
    <t>※ 세금계산서전표인경우 무증빙 화면용 세금계산서 정보도 전달이 필요함</t>
    <phoneticPr fontId="1" type="noConversion"/>
  </si>
  <si>
    <t>기표일자</t>
    <phoneticPr fontId="1" type="noConversion"/>
  </si>
  <si>
    <t>2021.10.01</t>
    <phoneticPr fontId="1" type="noConversion"/>
  </si>
  <si>
    <t>입안</t>
    <phoneticPr fontId="1" type="noConversion"/>
  </si>
  <si>
    <t>검토</t>
    <phoneticPr fontId="1" type="noConversion"/>
  </si>
  <si>
    <t>심사</t>
    <phoneticPr fontId="1" type="noConversion"/>
  </si>
  <si>
    <t>결정</t>
    <phoneticPr fontId="1" type="noConversion"/>
  </si>
  <si>
    <t>회계일자</t>
    <phoneticPr fontId="1" type="noConversion"/>
  </si>
  <si>
    <t>2021.10.01</t>
  </si>
  <si>
    <t>재무</t>
    <phoneticPr fontId="1" type="noConversion"/>
  </si>
  <si>
    <t>김재무</t>
    <phoneticPr fontId="1" type="noConversion"/>
  </si>
  <si>
    <t>이재무</t>
    <phoneticPr fontId="1" type="noConversion"/>
  </si>
  <si>
    <t>박재무</t>
    <phoneticPr fontId="1" type="noConversion"/>
  </si>
  <si>
    <t>장재무</t>
    <phoneticPr fontId="1" type="noConversion"/>
  </si>
  <si>
    <t>작성자(사번)</t>
    <phoneticPr fontId="1" type="noConversion"/>
  </si>
  <si>
    <t>B0000</t>
    <phoneticPr fontId="1" type="noConversion"/>
  </si>
  <si>
    <t>2021.10.02</t>
    <phoneticPr fontId="1" type="noConversion"/>
  </si>
  <si>
    <t>2021.10.03</t>
    <phoneticPr fontId="1" type="noConversion"/>
  </si>
  <si>
    <t>작성자명</t>
    <phoneticPr fontId="1" type="noConversion"/>
  </si>
  <si>
    <t>김전표</t>
    <phoneticPr fontId="1" type="noConversion"/>
  </si>
  <si>
    <t>기표번호</t>
    <phoneticPr fontId="1" type="noConversion"/>
  </si>
  <si>
    <t>발생</t>
    <phoneticPr fontId="1" type="noConversion"/>
  </si>
  <si>
    <t>김현업</t>
    <phoneticPr fontId="1" type="noConversion"/>
  </si>
  <si>
    <t>최현팀</t>
    <phoneticPr fontId="1" type="noConversion"/>
  </si>
  <si>
    <t>전표번호</t>
    <phoneticPr fontId="1" type="noConversion"/>
  </si>
  <si>
    <t>증빙 :</t>
    <phoneticPr fontId="1" type="noConversion"/>
  </si>
  <si>
    <t>전자세금계산서(일반과세)</t>
  </si>
  <si>
    <t>/</t>
    <phoneticPr fontId="1" type="noConversion"/>
  </si>
  <si>
    <t>피아이첨단소재</t>
    <phoneticPr fontId="1" type="noConversion"/>
  </si>
  <si>
    <t>순번</t>
    <phoneticPr fontId="1" type="noConversion"/>
  </si>
  <si>
    <t>계정과목코드</t>
    <phoneticPr fontId="1" type="noConversion"/>
  </si>
  <si>
    <t>계정대분류</t>
    <phoneticPr fontId="1" type="noConversion"/>
  </si>
  <si>
    <t>출납방법/지급일자</t>
    <phoneticPr fontId="1" type="noConversion"/>
  </si>
  <si>
    <t>관리항목3</t>
    <phoneticPr fontId="1" type="noConversion"/>
  </si>
  <si>
    <t>차변금액</t>
    <phoneticPr fontId="1" type="noConversion"/>
  </si>
  <si>
    <t>대변금액</t>
    <phoneticPr fontId="1" type="noConversion"/>
  </si>
  <si>
    <t>계정과목명</t>
    <phoneticPr fontId="1" type="noConversion"/>
  </si>
  <si>
    <t>거래처명</t>
    <phoneticPr fontId="1" type="noConversion"/>
  </si>
  <si>
    <t>관리항목1</t>
  </si>
  <si>
    <t>관리항목4</t>
    <phoneticPr fontId="1" type="noConversion"/>
  </si>
  <si>
    <t>코스트센터</t>
    <phoneticPr fontId="1" type="noConversion"/>
  </si>
  <si>
    <t>통화단위</t>
    <phoneticPr fontId="1" type="noConversion"/>
  </si>
  <si>
    <t>관리항목2</t>
    <phoneticPr fontId="1" type="noConversion"/>
  </si>
  <si>
    <t>관리항목5</t>
    <phoneticPr fontId="1" type="noConversion"/>
  </si>
  <si>
    <t>반제 원전표</t>
    <phoneticPr fontId="1" type="noConversion"/>
  </si>
  <si>
    <t>적요</t>
    <phoneticPr fontId="1" type="noConversion"/>
  </si>
  <si>
    <t>자산</t>
    <phoneticPr fontId="1" type="noConversion"/>
  </si>
  <si>
    <t>원재료-원재료</t>
    <phoneticPr fontId="1" type="noConversion"/>
  </si>
  <si>
    <t>미쓰비시플라스틱</t>
    <phoneticPr fontId="1" type="noConversion"/>
  </si>
  <si>
    <t>( 100,000 )</t>
    <phoneticPr fontId="1" type="noConversion"/>
  </si>
  <si>
    <t>구매팀</t>
    <phoneticPr fontId="1" type="noConversion"/>
  </si>
  <si>
    <t>KRW</t>
    <phoneticPr fontId="1" type="noConversion"/>
  </si>
  <si>
    <t>(반제일경우 기존 전표번호)</t>
    <phoneticPr fontId="1" type="noConversion"/>
  </si>
  <si>
    <t>피아이첨단소재 원재료 구매</t>
    <phoneticPr fontId="1" type="noConversion"/>
  </si>
  <si>
    <t>부가세대급금-매입부가세</t>
    <phoneticPr fontId="1" type="noConversion"/>
  </si>
  <si>
    <t>미쓰비시플라스틱</t>
  </si>
  <si>
    <t>-</t>
    <phoneticPr fontId="1" type="noConversion"/>
  </si>
  <si>
    <t>부채</t>
    <phoneticPr fontId="1" type="noConversion"/>
  </si>
  <si>
    <t>예금지급   / 2021-11-30</t>
    <phoneticPr fontId="1" type="noConversion"/>
  </si>
  <si>
    <t>100-024-141772</t>
    <phoneticPr fontId="1" type="noConversion"/>
  </si>
  <si>
    <t>외상매입금-원화</t>
    <phoneticPr fontId="1" type="noConversion"/>
  </si>
  <si>
    <t>USD</t>
    <phoneticPr fontId="1" type="noConversion"/>
  </si>
  <si>
    <t xml:space="preserve">신한은행 </t>
    <phoneticPr fontId="1" type="noConversion"/>
  </si>
  <si>
    <t>환율 1,100.00</t>
    <phoneticPr fontId="1" type="noConversion"/>
  </si>
  <si>
    <t>합계</t>
    <phoneticPr fontId="1" type="noConversion"/>
  </si>
  <si>
    <t>국내출장</t>
    <phoneticPr fontId="1" type="noConversion"/>
  </si>
  <si>
    <t>상단 전표</t>
    <phoneticPr fontId="1" type="noConversion"/>
  </si>
  <si>
    <t>하단 / 팝업/</t>
    <phoneticPr fontId="1" type="noConversion"/>
  </si>
  <si>
    <t>1번 버튼</t>
    <phoneticPr fontId="1" type="noConversion"/>
  </si>
  <si>
    <t>2번 버튼</t>
    <phoneticPr fontId="1" type="noConversion"/>
  </si>
  <si>
    <t>3번버튼</t>
    <phoneticPr fontId="1" type="noConversion"/>
  </si>
  <si>
    <t>1. ERP 국내출장정산서 화면의 내용을 기준으로 표시</t>
    <phoneticPr fontId="1" type="noConversion"/>
  </si>
  <si>
    <t xml:space="preserve">2. 하단은 tab 으로 구성  </t>
    <phoneticPr fontId="1" type="noConversion"/>
  </si>
  <si>
    <t xml:space="preserve">2. 하단은 tab 으로 구성  </t>
    <phoneticPr fontId="1" type="noConversion"/>
  </si>
  <si>
    <t>3. 첨부파일은 ERP 상에 저장된 데이터 링크</t>
    <phoneticPr fontId="1" type="noConversion"/>
  </si>
  <si>
    <t>3. 첨부파일은 ERP 상에 저장된 데이터 링크</t>
    <phoneticPr fontId="1" type="noConversion"/>
  </si>
  <si>
    <t>번호</t>
    <phoneticPr fontId="1" type="noConversion"/>
  </si>
  <si>
    <t>날짜</t>
    <phoneticPr fontId="1" type="noConversion"/>
  </si>
  <si>
    <t>출발지</t>
    <phoneticPr fontId="1" type="noConversion"/>
  </si>
  <si>
    <t>출발지</t>
    <phoneticPr fontId="1" type="noConversion"/>
  </si>
  <si>
    <t>도착지</t>
    <phoneticPr fontId="1" type="noConversion"/>
  </si>
  <si>
    <t>도착지</t>
    <phoneticPr fontId="1" type="noConversion"/>
  </si>
  <si>
    <t>거리(km)</t>
    <phoneticPr fontId="1" type="noConversion"/>
  </si>
  <si>
    <t>거리(km)</t>
    <phoneticPr fontId="1" type="noConversion"/>
  </si>
  <si>
    <t>유류비</t>
    <phoneticPr fontId="1" type="noConversion"/>
  </si>
  <si>
    <t>유류비</t>
    <phoneticPr fontId="1" type="noConversion"/>
  </si>
  <si>
    <t>통행료</t>
    <phoneticPr fontId="1" type="noConversion"/>
  </si>
  <si>
    <t>통행료</t>
    <phoneticPr fontId="1" type="noConversion"/>
  </si>
  <si>
    <t>증빙</t>
    <phoneticPr fontId="1" type="noConversion"/>
  </si>
  <si>
    <t>교통수단</t>
    <phoneticPr fontId="1" type="noConversion"/>
  </si>
  <si>
    <t>교통수단</t>
    <phoneticPr fontId="1" type="noConversion"/>
  </si>
  <si>
    <t>원화</t>
    <phoneticPr fontId="1" type="noConversion"/>
  </si>
  <si>
    <t>교통비증빙</t>
    <phoneticPr fontId="1" type="noConversion"/>
  </si>
  <si>
    <t>주소</t>
    <phoneticPr fontId="1" type="noConversion"/>
  </si>
  <si>
    <t>주소</t>
    <phoneticPr fontId="1" type="noConversion"/>
  </si>
  <si>
    <t>판교사업장</t>
    <phoneticPr fontId="1" type="noConversion"/>
  </si>
  <si>
    <t>판교사업장</t>
    <phoneticPr fontId="1" type="noConversion"/>
  </si>
  <si>
    <t>둔포어디</t>
    <phoneticPr fontId="1" type="noConversion"/>
  </si>
  <si>
    <t>첨부파일</t>
    <phoneticPr fontId="1" type="noConversion"/>
  </si>
  <si>
    <t>첨부파일</t>
    <phoneticPr fontId="1" type="noConversion"/>
  </si>
  <si>
    <t>버스</t>
  </si>
  <si>
    <t>판교사업장</t>
    <phoneticPr fontId="1" type="noConversion"/>
  </si>
  <si>
    <t>이녹스첨단소재</t>
    <phoneticPr fontId="1" type="noConversion"/>
  </si>
  <si>
    <t>출발 : 인천시 남동구 경인로 626번길  도착 : 충남아산시 둔포면</t>
    <phoneticPr fontId="1" type="noConversion"/>
  </si>
  <si>
    <t>2번 버튼</t>
    <phoneticPr fontId="1" type="noConversion"/>
  </si>
  <si>
    <t>식대</t>
    <phoneticPr fontId="1" type="noConversion"/>
  </si>
  <si>
    <t>식대</t>
    <phoneticPr fontId="1" type="noConversion"/>
  </si>
  <si>
    <t>일자</t>
    <phoneticPr fontId="1" type="noConversion"/>
  </si>
  <si>
    <t>금액</t>
    <phoneticPr fontId="1" type="noConversion"/>
  </si>
  <si>
    <t>명단</t>
    <phoneticPr fontId="1" type="noConversion"/>
  </si>
  <si>
    <t>조식</t>
    <phoneticPr fontId="1" type="noConversion"/>
  </si>
  <si>
    <t>중식</t>
    <phoneticPr fontId="1" type="noConversion"/>
  </si>
  <si>
    <t>석식</t>
    <phoneticPr fontId="1" type="noConversion"/>
  </si>
  <si>
    <t>석식</t>
    <phoneticPr fontId="1" type="noConversion"/>
  </si>
  <si>
    <t>3번버튼</t>
    <phoneticPr fontId="1" type="noConversion"/>
  </si>
  <si>
    <t>기타비용</t>
    <phoneticPr fontId="1" type="noConversion"/>
  </si>
  <si>
    <t>주차비</t>
    <phoneticPr fontId="1" type="noConversion"/>
  </si>
  <si>
    <t>숙박비</t>
    <phoneticPr fontId="1" type="noConversion"/>
  </si>
  <si>
    <t>기타</t>
    <phoneticPr fontId="1" type="noConversion"/>
  </si>
  <si>
    <t>해외출장</t>
    <phoneticPr fontId="1" type="noConversion"/>
  </si>
  <si>
    <t>4번버튼</t>
    <phoneticPr fontId="1" type="noConversion"/>
  </si>
  <si>
    <t>1. ERP 해외출장정산서 화면의 내용을 기준으로 표시</t>
    <phoneticPr fontId="1" type="noConversion"/>
  </si>
  <si>
    <t>1번 버튼(국내에서 대중교통 및 자차 이용시)</t>
    <phoneticPr fontId="1" type="noConversion"/>
  </si>
  <si>
    <t>주차비</t>
    <phoneticPr fontId="1" type="noConversion"/>
  </si>
  <si>
    <t>원화 금액</t>
    <phoneticPr fontId="1" type="noConversion"/>
  </si>
  <si>
    <t>자택(경기도 용인시 기흥구 신갈동 39-21)</t>
    <phoneticPr fontId="1" type="noConversion"/>
  </si>
  <si>
    <t>인천공항T1(인천시 중구 …)</t>
    <phoneticPr fontId="1" type="noConversion"/>
  </si>
  <si>
    <t>이녹스첨단소재</t>
    <phoneticPr fontId="1" type="noConversion"/>
  </si>
  <si>
    <t>(해외출장비입력화면의 SS2이동수단컬럼값)</t>
    <phoneticPr fontId="1" type="noConversion"/>
  </si>
  <si>
    <t>(해외출장비입력화면의 SS2(국내)대중교통 금액값)</t>
    <phoneticPr fontId="1" type="noConversion"/>
  </si>
  <si>
    <t>2번 버튼(해외에서 교통수단 사용시)</t>
    <phoneticPr fontId="1" type="noConversion"/>
  </si>
  <si>
    <t>(해외) 교통수단</t>
    <phoneticPr fontId="1" type="noConversion"/>
  </si>
  <si>
    <t>일시</t>
    <phoneticPr fontId="1" type="noConversion"/>
  </si>
  <si>
    <t>통화</t>
    <phoneticPr fontId="1" type="noConversion"/>
  </si>
  <si>
    <t>외화</t>
    <phoneticPr fontId="1" type="noConversion"/>
  </si>
  <si>
    <t>원화</t>
    <phoneticPr fontId="1" type="noConversion"/>
  </si>
  <si>
    <t>적요</t>
    <phoneticPr fontId="1" type="noConversion"/>
  </si>
  <si>
    <t>첨부파일</t>
    <phoneticPr fontId="1" type="noConversion"/>
  </si>
  <si>
    <t>2021-06-31</t>
    <phoneticPr fontId="1" type="noConversion"/>
  </si>
  <si>
    <t>첨부파일</t>
  </si>
  <si>
    <t>(해외출장비입력화면의 SS2이동수단&amp;적요 컬럼값)</t>
    <phoneticPr fontId="1" type="noConversion"/>
  </si>
  <si>
    <t>3번버튼</t>
    <phoneticPr fontId="1" type="noConversion"/>
  </si>
  <si>
    <t>통화</t>
    <phoneticPr fontId="1" type="noConversion"/>
  </si>
  <si>
    <t>외화금액</t>
    <phoneticPr fontId="1" type="noConversion"/>
  </si>
  <si>
    <t>원화금액</t>
    <phoneticPr fontId="1" type="noConversion"/>
  </si>
  <si>
    <t>명단</t>
    <phoneticPr fontId="1" type="noConversion"/>
  </si>
  <si>
    <t>조식</t>
    <phoneticPr fontId="1" type="noConversion"/>
  </si>
  <si>
    <t>aaa,bbb,ccc</t>
    <phoneticPr fontId="1" type="noConversion"/>
  </si>
  <si>
    <t>첨부파일</t>
    <phoneticPr fontId="1" type="noConversion"/>
  </si>
  <si>
    <t>중식</t>
    <phoneticPr fontId="1" type="noConversion"/>
  </si>
  <si>
    <t>조식</t>
    <phoneticPr fontId="1" type="noConversion"/>
  </si>
  <si>
    <t>일자</t>
    <phoneticPr fontId="1" type="noConversion"/>
  </si>
  <si>
    <t>기타비용</t>
    <phoneticPr fontId="1" type="noConversion"/>
  </si>
  <si>
    <t>로밍</t>
    <phoneticPr fontId="1" type="noConversion"/>
  </si>
  <si>
    <t>비자</t>
    <phoneticPr fontId="1" type="noConversion"/>
  </si>
  <si>
    <t>숙박비</t>
    <phoneticPr fontId="1" type="noConversion"/>
  </si>
  <si>
    <t>회의비</t>
    <phoneticPr fontId="1" type="noConversion"/>
  </si>
  <si>
    <t>회의비</t>
    <phoneticPr fontId="1" type="noConversion"/>
  </si>
  <si>
    <t>대외업무추진비</t>
    <phoneticPr fontId="1" type="noConversion"/>
  </si>
  <si>
    <t>대외업무추진비</t>
    <phoneticPr fontId="1" type="noConversion"/>
  </si>
  <si>
    <t>로밍</t>
    <phoneticPr fontId="1" type="noConversion"/>
  </si>
  <si>
    <t>AccNo</t>
    <phoneticPr fontId="1" type="noConversion"/>
  </si>
  <si>
    <t>AccName</t>
    <phoneticPr fontId="1" type="noConversion"/>
  </si>
  <si>
    <t>CostCCtrName</t>
    <phoneticPr fontId="1" type="noConversion"/>
  </si>
  <si>
    <t>CustName</t>
    <phoneticPr fontId="1" type="noConversion"/>
  </si>
  <si>
    <t>CurrName</t>
    <phoneticPr fontId="1" type="noConversion"/>
  </si>
  <si>
    <t>61.181.138.12,1433</t>
    <phoneticPr fontId="1" type="noConversion"/>
  </si>
  <si>
    <t>RemValName2</t>
    <phoneticPr fontId="1" type="noConversion"/>
  </si>
  <si>
    <t>RemValName3</t>
    <phoneticPr fontId="1" type="noConversion"/>
  </si>
  <si>
    <t>RemValName4</t>
    <phoneticPr fontId="1" type="noConversion"/>
  </si>
  <si>
    <t>RemValName5</t>
    <phoneticPr fontId="1" type="noConversion"/>
  </si>
  <si>
    <t>CrAmt</t>
  </si>
  <si>
    <t>SMCashMethodName / CashDate</t>
    <phoneticPr fontId="1" type="noConversion"/>
  </si>
  <si>
    <t>AccDate</t>
    <phoneticPr fontId="1" type="noConversion"/>
  </si>
  <si>
    <t>RegEmpID</t>
    <phoneticPr fontId="1" type="noConversion"/>
  </si>
  <si>
    <t>RegEmpName</t>
    <phoneticPr fontId="1" type="noConversion"/>
  </si>
  <si>
    <t>RegAccDate</t>
    <phoneticPr fontId="1" type="noConversion"/>
  </si>
  <si>
    <t>Summary</t>
    <phoneticPr fontId="1" type="noConversion"/>
  </si>
  <si>
    <t>RemValName1</t>
    <phoneticPr fontId="1" type="noConversion"/>
  </si>
  <si>
    <t>반복행</t>
    <phoneticPr fontId="1" type="noConversion"/>
  </si>
  <si>
    <t>SumDrAmt</t>
    <phoneticPr fontId="1" type="noConversion"/>
  </si>
  <si>
    <t>SumCrAmt</t>
    <phoneticPr fontId="1" type="noConversion"/>
  </si>
  <si>
    <t>DrAmt</t>
    <phoneticPr fontId="1" type="noConversion"/>
  </si>
  <si>
    <t>SlipAppNo</t>
    <phoneticPr fontId="1" type="noConversion"/>
  </si>
  <si>
    <t>기안부서</t>
    <phoneticPr fontId="1" type="noConversion"/>
  </si>
  <si>
    <t>기안자</t>
    <phoneticPr fontId="1" type="noConversion"/>
  </si>
  <si>
    <t>기안일자</t>
    <phoneticPr fontId="1" type="noConversion"/>
  </si>
  <si>
    <t>품명/규격</t>
    <phoneticPr fontId="1" type="noConversion"/>
  </si>
  <si>
    <t>납기요청일</t>
    <phoneticPr fontId="1" type="noConversion"/>
  </si>
  <si>
    <t>구매목적</t>
    <phoneticPr fontId="1" type="noConversion"/>
  </si>
  <si>
    <t>거래처</t>
    <phoneticPr fontId="1" type="noConversion"/>
  </si>
  <si>
    <t>[기존 구매요청서]</t>
  </si>
  <si>
    <t>[신규 구매요청서]</t>
    <phoneticPr fontId="1" type="noConversion"/>
  </si>
  <si>
    <t>컨트롤명</t>
    <phoneticPr fontId="1" type="noConversion"/>
  </si>
  <si>
    <t>매핑변수</t>
    <phoneticPr fontId="1" type="noConversion"/>
  </si>
  <si>
    <t>비고</t>
    <phoneticPr fontId="1" type="noConversion"/>
  </si>
  <si>
    <t>DrForAmt</t>
    <phoneticPr fontId="1" type="noConversion"/>
  </si>
  <si>
    <t>구매요청번호</t>
    <phoneticPr fontId="1" type="noConversion"/>
  </si>
  <si>
    <t>제목</t>
    <phoneticPr fontId="1" type="noConversion"/>
  </si>
  <si>
    <t>제목 (제목직접기입)</t>
    <phoneticPr fontId="1" type="noConversion"/>
  </si>
  <si>
    <t>신청내역(요약)</t>
    <phoneticPr fontId="1" type="noConversion"/>
  </si>
  <si>
    <t>품명</t>
    <phoneticPr fontId="1" type="noConversion"/>
  </si>
  <si>
    <t>구매목적</t>
    <phoneticPr fontId="1" type="noConversion"/>
  </si>
  <si>
    <t>수량</t>
    <phoneticPr fontId="1" type="noConversion"/>
  </si>
  <si>
    <t>신청내역 (반복부)</t>
    <phoneticPr fontId="1" type="noConversion"/>
  </si>
  <si>
    <t>품번</t>
    <phoneticPr fontId="1" type="noConversion"/>
  </si>
  <si>
    <t>단위</t>
    <phoneticPr fontId="1" type="noConversion"/>
  </si>
  <si>
    <t>요청수량</t>
    <phoneticPr fontId="1" type="noConversion"/>
  </si>
  <si>
    <t>현재고</t>
    <phoneticPr fontId="1" type="noConversion"/>
  </si>
  <si>
    <t>적용제품</t>
    <phoneticPr fontId="1" type="noConversion"/>
  </si>
  <si>
    <t>POReqNo</t>
    <phoneticPr fontId="1" type="noConversion"/>
  </si>
  <si>
    <t>DeptName</t>
    <phoneticPr fontId="1" type="noConversion"/>
  </si>
  <si>
    <t>확인필요</t>
    <phoneticPr fontId="1" type="noConversion"/>
  </si>
  <si>
    <t>ReqDate</t>
    <phoneticPr fontId="1" type="noConversion"/>
  </si>
  <si>
    <t>UMPOReqTypeName</t>
    <phoneticPr fontId="1" type="noConversion"/>
  </si>
  <si>
    <t>Qty</t>
    <phoneticPr fontId="1" type="noConversion"/>
  </si>
  <si>
    <t>DelvDate</t>
    <phoneticPr fontId="1" type="noConversion"/>
  </si>
  <si>
    <t>CustName</t>
    <phoneticPr fontId="1" type="noConversion"/>
  </si>
  <si>
    <t>확인필요</t>
    <phoneticPr fontId="1" type="noConversion"/>
  </si>
  <si>
    <t>Remark</t>
    <phoneticPr fontId="1" type="noConversion"/>
  </si>
  <si>
    <t>ItemNo</t>
    <phoneticPr fontId="1" type="noConversion"/>
  </si>
  <si>
    <t>ItemName/Spec</t>
    <phoneticPr fontId="1" type="noConversion"/>
  </si>
  <si>
    <t>UnitName</t>
    <phoneticPr fontId="1" type="noConversion"/>
  </si>
  <si>
    <t>StkQty</t>
    <phoneticPr fontId="1" type="noConversion"/>
  </si>
  <si>
    <t>SumItemName</t>
    <phoneticPr fontId="1" type="noConversion"/>
  </si>
  <si>
    <t>SumQty</t>
    <phoneticPr fontId="1" type="noConversion"/>
  </si>
  <si>
    <t>직접입력</t>
    <phoneticPr fontId="1" type="noConversion"/>
  </si>
  <si>
    <t>구매요청유형</t>
    <phoneticPr fontId="1" type="noConversion"/>
  </si>
  <si>
    <t>구매요청입력</t>
    <phoneticPr fontId="1" type="noConversion"/>
  </si>
  <si>
    <t>거래처등록요청입력_iamc</t>
    <phoneticPr fontId="1" type="noConversion"/>
  </si>
  <si>
    <t>비고</t>
    <phoneticPr fontId="1" type="noConversion"/>
  </si>
  <si>
    <t>[신규 구매품의서]</t>
    <phoneticPr fontId="1" type="noConversion"/>
  </si>
  <si>
    <t>구매품의번호</t>
    <phoneticPr fontId="1" type="noConversion"/>
  </si>
  <si>
    <t>의뢰부서</t>
    <phoneticPr fontId="1" type="noConversion"/>
  </si>
  <si>
    <t>의뢰자</t>
    <phoneticPr fontId="1" type="noConversion"/>
  </si>
  <si>
    <t>품의부서</t>
    <phoneticPr fontId="1" type="noConversion"/>
  </si>
  <si>
    <t>품의자</t>
    <phoneticPr fontId="1" type="noConversion"/>
  </si>
  <si>
    <t>제목</t>
    <phoneticPr fontId="1" type="noConversion"/>
  </si>
  <si>
    <t>Slip</t>
    <phoneticPr fontId="1" type="noConversion"/>
  </si>
  <si>
    <t>일반전표</t>
    <phoneticPr fontId="1" type="noConversion"/>
  </si>
  <si>
    <t>웹서비스</t>
    <phoneticPr fontId="1" type="noConversion"/>
  </si>
  <si>
    <t>구매품의입력</t>
    <phoneticPr fontId="1" type="noConversion"/>
  </si>
  <si>
    <t>DB To DB</t>
    <phoneticPr fontId="1" type="noConversion"/>
  </si>
  <si>
    <t>일괄결재</t>
    <phoneticPr fontId="1" type="noConversion"/>
  </si>
  <si>
    <t>진행상태 조회</t>
    <phoneticPr fontId="1" type="noConversion"/>
  </si>
  <si>
    <t>VIEW</t>
    <phoneticPr fontId="1" type="noConversion"/>
  </si>
  <si>
    <t>VIEW</t>
    <phoneticPr fontId="1" type="noConversion"/>
  </si>
  <si>
    <t>연동구분</t>
    <phoneticPr fontId="1" type="noConversion"/>
  </si>
  <si>
    <t>양식</t>
    <phoneticPr fontId="1" type="noConversion"/>
  </si>
  <si>
    <t>VIEW</t>
    <phoneticPr fontId="1" type="noConversion"/>
  </si>
  <si>
    <t>역방향</t>
    <phoneticPr fontId="1" type="noConversion"/>
  </si>
  <si>
    <t>진행상태 조회</t>
    <phoneticPr fontId="1" type="noConversion"/>
  </si>
  <si>
    <t>No</t>
    <phoneticPr fontId="1" type="noConversion"/>
  </si>
  <si>
    <t>법인카드(일괄)</t>
    <phoneticPr fontId="1" type="noConversion"/>
  </si>
  <si>
    <t>전자세금계산서(일괄)</t>
    <phoneticPr fontId="1" type="noConversion"/>
  </si>
  <si>
    <t>일반전표(일괄)</t>
    <phoneticPr fontId="1" type="noConversion"/>
  </si>
  <si>
    <t>자금전표(일괄)</t>
    <phoneticPr fontId="1" type="noConversion"/>
  </si>
  <si>
    <t>법인카드결재조회</t>
    <phoneticPr fontId="1" type="noConversion"/>
  </si>
  <si>
    <t>전자세금계산서결재조회</t>
    <phoneticPr fontId="1" type="noConversion"/>
  </si>
  <si>
    <t>일반전표결재조회</t>
    <phoneticPr fontId="1" type="noConversion"/>
  </si>
  <si>
    <t>연동방식</t>
    <phoneticPr fontId="1" type="noConversion"/>
  </si>
  <si>
    <t>연동구분</t>
    <phoneticPr fontId="1" type="noConversion"/>
  </si>
  <si>
    <t>연동명</t>
    <phoneticPr fontId="1" type="noConversion"/>
  </si>
  <si>
    <t>처리 SP</t>
    <phoneticPr fontId="1" type="noConversion"/>
  </si>
  <si>
    <t>처리 TABLE</t>
    <phoneticPr fontId="1" type="noConversion"/>
  </si>
  <si>
    <t>비고</t>
    <phoneticPr fontId="1" type="noConversion"/>
  </si>
  <si>
    <t>구매품의서</t>
    <phoneticPr fontId="1" type="noConversion"/>
  </si>
  <si>
    <t>상세 (반복부)</t>
    <phoneticPr fontId="1" type="noConversion"/>
  </si>
  <si>
    <t>품의수량 명칭 변경 필요해보임</t>
    <phoneticPr fontId="1" type="noConversion"/>
  </si>
  <si>
    <t>통화</t>
    <phoneticPr fontId="1" type="noConversion"/>
  </si>
  <si>
    <t>단가</t>
    <phoneticPr fontId="1" type="noConversion"/>
  </si>
  <si>
    <t>구매금액</t>
    <phoneticPr fontId="1" type="noConversion"/>
  </si>
  <si>
    <t>CrForAmt</t>
    <phoneticPr fontId="1" type="noConversion"/>
  </si>
  <si>
    <t xml:space="preserve"> - 환율</t>
    <phoneticPr fontId="1" type="noConversion"/>
  </si>
  <si>
    <t xml:space="preserve"> - 외화금액</t>
    <phoneticPr fontId="1" type="noConversion"/>
  </si>
  <si>
    <t xml:space="preserve"> - 원화금액</t>
    <phoneticPr fontId="1" type="noConversion"/>
  </si>
  <si>
    <t>현재고</t>
    <phoneticPr fontId="1" type="noConversion"/>
  </si>
  <si>
    <t>금액(원)</t>
    <phoneticPr fontId="1" type="noConversion"/>
  </si>
  <si>
    <t>Price</t>
    <phoneticPr fontId="1" type="noConversion"/>
  </si>
  <si>
    <t>외화 원화</t>
    <phoneticPr fontId="1" type="noConversion"/>
  </si>
  <si>
    <t>CurAmt</t>
    <phoneticPr fontId="1" type="noConversion"/>
  </si>
  <si>
    <t>CurrName</t>
    <phoneticPr fontId="1" type="noConversion"/>
  </si>
  <si>
    <t>SumDomAmt</t>
    <phoneticPr fontId="1" type="noConversion"/>
  </si>
  <si>
    <t xml:space="preserve">상세 </t>
    <phoneticPr fontId="1" type="noConversion"/>
  </si>
  <si>
    <t>중분류</t>
    <phoneticPr fontId="1" type="noConversion"/>
  </si>
  <si>
    <t>금액(원)</t>
    <phoneticPr fontId="1" type="noConversion"/>
  </si>
  <si>
    <t>202110100001</t>
    <phoneticPr fontId="1" type="noConversion"/>
  </si>
  <si>
    <t>SlipMstID</t>
    <phoneticPr fontId="1" type="noConversion"/>
  </si>
  <si>
    <t>202110200001</t>
    <phoneticPr fontId="1" type="noConversion"/>
  </si>
  <si>
    <t>직위 VIEW</t>
    <phoneticPr fontId="1" type="noConversion"/>
  </si>
  <si>
    <t>직책 VIEW</t>
    <phoneticPr fontId="1" type="noConversion"/>
  </si>
  <si>
    <t>직급 VIEW</t>
    <phoneticPr fontId="1" type="noConversion"/>
  </si>
  <si>
    <t>iamc_VWHROrgJpQueryGw</t>
    <phoneticPr fontId="1" type="noConversion"/>
  </si>
  <si>
    <t>iamc_VWHROrgJdQueryGw</t>
    <phoneticPr fontId="1" type="noConversion"/>
  </si>
  <si>
    <t>iamc_VWHROrgPgQueryGw</t>
    <phoneticPr fontId="1" type="noConversion"/>
  </si>
  <si>
    <t>_VHROrgJpQueryGw</t>
    <phoneticPr fontId="1" type="noConversion"/>
  </si>
  <si>
    <t>_VHROrgJdQueryGw</t>
    <phoneticPr fontId="1" type="noConversion"/>
  </si>
  <si>
    <t>_VHROrgPgQueryGw</t>
    <phoneticPr fontId="1" type="noConversion"/>
  </si>
  <si>
    <t>1. 사업자정보</t>
    <phoneticPr fontId="1" type="noConversion"/>
  </si>
  <si>
    <t>국내외구분</t>
    <phoneticPr fontId="1" type="noConversion"/>
  </si>
  <si>
    <t>국외</t>
    <phoneticPr fontId="1" type="noConversion"/>
  </si>
  <si>
    <t>신청유형</t>
  </si>
  <si>
    <t>신규</t>
    <phoneticPr fontId="1" type="noConversion"/>
  </si>
  <si>
    <t>&lt;--ERP에 거래처조회에서 점프하여 수정 요청의 경우 수정, 거래처등록요청에서 등록된경우는 신규로 표시</t>
    <phoneticPr fontId="1" type="noConversion"/>
  </si>
  <si>
    <t>거래선구분</t>
  </si>
  <si>
    <t>국내매입거래처
국내매출거래처</t>
    <phoneticPr fontId="1" type="noConversion"/>
  </si>
  <si>
    <t>국가</t>
  </si>
  <si>
    <t>대한민국</t>
    <phoneticPr fontId="1" type="noConversion"/>
  </si>
  <si>
    <t>사업자 등록번호</t>
  </si>
  <si>
    <t>111-11-11111</t>
    <phoneticPr fontId="1" type="noConversion"/>
  </si>
  <si>
    <t>거래처번호</t>
    <phoneticPr fontId="1" type="noConversion"/>
  </si>
  <si>
    <t>㈜고길동</t>
    <phoneticPr fontId="1" type="noConversion"/>
  </si>
  <si>
    <t>업태</t>
  </si>
  <si>
    <t>제조</t>
    <phoneticPr fontId="1" type="noConversion"/>
  </si>
  <si>
    <t>대표자명</t>
  </si>
  <si>
    <t>홍길동</t>
    <phoneticPr fontId="1" type="noConversion"/>
  </si>
  <si>
    <t>종목</t>
  </si>
  <si>
    <t>산업용기계</t>
    <phoneticPr fontId="1" type="noConversion"/>
  </si>
  <si>
    <t>주소</t>
  </si>
  <si>
    <t>(11111) 인천시 남동구 경인로</t>
    <phoneticPr fontId="1" type="noConversion"/>
  </si>
  <si>
    <t>2. 거래처 담당자</t>
    <phoneticPr fontId="1" type="noConversion"/>
  </si>
  <si>
    <t>업무구분</t>
    <phoneticPr fontId="1" type="noConversion"/>
  </si>
  <si>
    <t>담당자명</t>
    <phoneticPr fontId="1" type="noConversion"/>
  </si>
  <si>
    <t>부서</t>
    <phoneticPr fontId="1" type="noConversion"/>
  </si>
  <si>
    <t>직위</t>
    <phoneticPr fontId="1" type="noConversion"/>
  </si>
  <si>
    <t>회사번호</t>
    <phoneticPr fontId="1" type="noConversion"/>
  </si>
  <si>
    <t>핸드폰</t>
    <phoneticPr fontId="1" type="noConversion"/>
  </si>
  <si>
    <t>Fax</t>
    <phoneticPr fontId="1" type="noConversion"/>
  </si>
  <si>
    <t>메일</t>
    <phoneticPr fontId="1" type="noConversion"/>
  </si>
  <si>
    <t>대표담당자</t>
    <phoneticPr fontId="1" type="noConversion"/>
  </si>
  <si>
    <t>메모</t>
    <phoneticPr fontId="1" type="noConversion"/>
  </si>
  <si>
    <t>구매</t>
    <phoneticPr fontId="1" type="noConversion"/>
  </si>
  <si>
    <t>철이</t>
    <phoneticPr fontId="1" type="noConversion"/>
  </si>
  <si>
    <t>영업</t>
    <phoneticPr fontId="1" type="noConversion"/>
  </si>
  <si>
    <t>대리</t>
    <phoneticPr fontId="1" type="noConversion"/>
  </si>
  <si>
    <t>032-111-1111</t>
    <phoneticPr fontId="1" type="noConversion"/>
  </si>
  <si>
    <t>010-7777-8888</t>
    <phoneticPr fontId="1" type="noConversion"/>
  </si>
  <si>
    <t>R</t>
    <phoneticPr fontId="1" type="noConversion"/>
  </si>
  <si>
    <t>□</t>
    <phoneticPr fontId="1" type="noConversion"/>
  </si>
  <si>
    <t>3. 구매추가정보</t>
    <phoneticPr fontId="1" type="noConversion"/>
  </si>
  <si>
    <t>결재일수</t>
    <phoneticPr fontId="1" type="noConversion"/>
  </si>
  <si>
    <t>익월 말일</t>
    <phoneticPr fontId="1" type="noConversion"/>
  </si>
  <si>
    <t>담당부서</t>
    <phoneticPr fontId="1" type="noConversion"/>
  </si>
  <si>
    <t>거래목적</t>
    <phoneticPr fontId="1" type="noConversion"/>
  </si>
  <si>
    <t>거래품목</t>
    <phoneticPr fontId="1" type="noConversion"/>
  </si>
  <si>
    <t>홈페이지</t>
    <phoneticPr fontId="1" type="noConversion"/>
  </si>
  <si>
    <t>전화번호</t>
    <phoneticPr fontId="1" type="noConversion"/>
  </si>
  <si>
    <t>자재유형1</t>
    <phoneticPr fontId="1" type="noConversion"/>
  </si>
  <si>
    <t>원자재, 부재료(ERP 체크된 항목만 표시)</t>
    <phoneticPr fontId="1" type="noConversion"/>
  </si>
  <si>
    <t>자재유형2</t>
    <phoneticPr fontId="1" type="noConversion"/>
  </si>
  <si>
    <t>PI</t>
    <phoneticPr fontId="1" type="noConversion"/>
  </si>
  <si>
    <t>예상매입액/월</t>
    <phoneticPr fontId="1" type="noConversion"/>
  </si>
  <si>
    <t>4. 거래처 계좌</t>
    <phoneticPr fontId="1" type="noConversion"/>
  </si>
  <si>
    <t>금융기관</t>
    <phoneticPr fontId="1" type="noConversion"/>
  </si>
  <si>
    <t>계좌</t>
    <phoneticPr fontId="1" type="noConversion"/>
  </si>
  <si>
    <t>예금주</t>
    <phoneticPr fontId="1" type="noConversion"/>
  </si>
  <si>
    <t>주계좌</t>
    <phoneticPr fontId="1" type="noConversion"/>
  </si>
  <si>
    <t>사용안함</t>
    <phoneticPr fontId="1" type="noConversion"/>
  </si>
  <si>
    <t>우리</t>
    <phoneticPr fontId="1" type="noConversion"/>
  </si>
  <si>
    <t>111-11111-1111</t>
    <phoneticPr fontId="1" type="noConversion"/>
  </si>
  <si>
    <t>5. 첨부파일</t>
    <phoneticPr fontId="1" type="noConversion"/>
  </si>
  <si>
    <t>파일명</t>
    <phoneticPr fontId="1" type="noConversion"/>
  </si>
  <si>
    <t>1. 사업자등록증.JPG</t>
    <phoneticPr fontId="1" type="noConversion"/>
  </si>
  <si>
    <t xml:space="preserve"> &lt;-- ERP 파일 링크</t>
    <phoneticPr fontId="1" type="noConversion"/>
  </si>
  <si>
    <t>2. 통장사본.JPG</t>
    <phoneticPr fontId="1" type="noConversion"/>
  </si>
  <si>
    <t>법인카드 일괄결재</t>
    <phoneticPr fontId="1" type="noConversion"/>
  </si>
  <si>
    <t>Master</t>
    <phoneticPr fontId="1" type="noConversion"/>
  </si>
  <si>
    <t>카드사용일자(시간)</t>
    <phoneticPr fontId="1" type="noConversion"/>
  </si>
  <si>
    <t>카드번호</t>
    <phoneticPr fontId="1" type="noConversion"/>
  </si>
  <si>
    <t>사용자</t>
    <phoneticPr fontId="1" type="noConversion"/>
  </si>
  <si>
    <t>가맹점</t>
    <phoneticPr fontId="1" type="noConversion"/>
  </si>
  <si>
    <t>가맹점업종</t>
    <phoneticPr fontId="1" type="noConversion"/>
  </si>
  <si>
    <t>과세</t>
    <phoneticPr fontId="1" type="noConversion"/>
  </si>
  <si>
    <t>금액(원화)</t>
    <phoneticPr fontId="1" type="noConversion"/>
  </si>
  <si>
    <t>사용내역(적요)</t>
    <phoneticPr fontId="1" type="noConversion"/>
  </si>
  <si>
    <t>사용내역(적요)</t>
    <phoneticPr fontId="1" type="noConversion"/>
  </si>
  <si>
    <t>귀속부서</t>
    <phoneticPr fontId="1" type="noConversion"/>
  </si>
  <si>
    <t>귀속부서</t>
    <phoneticPr fontId="1" type="noConversion"/>
  </si>
  <si>
    <t>계정과목명</t>
    <phoneticPr fontId="1" type="noConversion"/>
  </si>
  <si>
    <t>가맹정주소1</t>
    <phoneticPr fontId="1" type="noConversion"/>
  </si>
  <si>
    <t>기안사원</t>
    <phoneticPr fontId="1" type="noConversion"/>
  </si>
  <si>
    <t>공급가액</t>
    <phoneticPr fontId="1" type="noConversion"/>
  </si>
  <si>
    <t>공급가액</t>
    <phoneticPr fontId="1" type="noConversion"/>
  </si>
  <si>
    <t>부가세액</t>
    <phoneticPr fontId="1" type="noConversion"/>
  </si>
  <si>
    <t>증빙</t>
    <phoneticPr fontId="1" type="noConversion"/>
  </si>
  <si>
    <t>결재상태(진행위치 표시)</t>
    <phoneticPr fontId="1" type="noConversion"/>
  </si>
  <si>
    <t>결재상태(진행위치 표시)</t>
    <phoneticPr fontId="1" type="noConversion"/>
  </si>
  <si>
    <t>□</t>
    <phoneticPr fontId="1" type="noConversion"/>
  </si>
  <si>
    <t>Master는 법인카드 내역을 표시</t>
    <phoneticPr fontId="1" type="noConversion"/>
  </si>
  <si>
    <t>Detail</t>
    <phoneticPr fontId="1" type="noConversion"/>
  </si>
  <si>
    <t>Detail</t>
    <phoneticPr fontId="1" type="noConversion"/>
  </si>
  <si>
    <t>계정과목</t>
    <phoneticPr fontId="1" type="noConversion"/>
  </si>
  <si>
    <t>통화</t>
    <phoneticPr fontId="1" type="noConversion"/>
  </si>
  <si>
    <t>외화금액</t>
    <phoneticPr fontId="1" type="noConversion"/>
  </si>
  <si>
    <t>원화금액</t>
    <phoneticPr fontId="1" type="noConversion"/>
  </si>
  <si>
    <t>코스트센터</t>
    <phoneticPr fontId="1" type="noConversion"/>
  </si>
  <si>
    <t>적요</t>
    <phoneticPr fontId="1" type="noConversion"/>
  </si>
  <si>
    <t>차변</t>
    <phoneticPr fontId="1" type="noConversion"/>
  </si>
  <si>
    <t>대변</t>
    <phoneticPr fontId="1" type="noConversion"/>
  </si>
  <si>
    <t>대변</t>
    <phoneticPr fontId="1" type="noConversion"/>
  </si>
  <si>
    <t>Detail은 전표 내역을 표시</t>
    <phoneticPr fontId="1" type="noConversion"/>
  </si>
  <si>
    <t>전자세금계산서 일괄결재</t>
    <phoneticPr fontId="1" type="noConversion"/>
  </si>
  <si>
    <t>Master</t>
    <phoneticPr fontId="1" type="noConversion"/>
  </si>
  <si>
    <t>거래처명</t>
    <phoneticPr fontId="1" type="noConversion"/>
  </si>
  <si>
    <t>전표일자</t>
    <phoneticPr fontId="1" type="noConversion"/>
  </si>
  <si>
    <t>세금계산서작성일자</t>
    <phoneticPr fontId="1" type="noConversion"/>
  </si>
  <si>
    <t>공급가액</t>
    <phoneticPr fontId="1" type="noConversion"/>
  </si>
  <si>
    <t>부가세액</t>
    <phoneticPr fontId="1" type="noConversion"/>
  </si>
  <si>
    <t>합계금액</t>
    <phoneticPr fontId="1" type="noConversion"/>
  </si>
  <si>
    <t>적요</t>
    <phoneticPr fontId="1" type="noConversion"/>
  </si>
  <si>
    <t>지급일자</t>
    <phoneticPr fontId="1" type="noConversion"/>
  </si>
  <si>
    <t>증빙(첨부파일)</t>
    <phoneticPr fontId="1" type="noConversion"/>
  </si>
  <si>
    <t>증빙(첨부파일)</t>
    <phoneticPr fontId="1" type="noConversion"/>
  </si>
  <si>
    <t>세금계산서승인번호</t>
    <phoneticPr fontId="1" type="noConversion"/>
  </si>
  <si>
    <t>전표유형</t>
    <phoneticPr fontId="1" type="noConversion"/>
  </si>
  <si>
    <t>Master는 세금계산서내역 표시</t>
    <phoneticPr fontId="1" type="noConversion"/>
  </si>
  <si>
    <t>버튼 클릭시 팝업에 첨부된 파일 리스트로 표시 하여 다운 받을수 있도록 구성</t>
    <phoneticPr fontId="1" type="noConversion"/>
  </si>
  <si>
    <t>Detail</t>
    <phoneticPr fontId="1" type="noConversion"/>
  </si>
  <si>
    <t>계정과목</t>
    <phoneticPr fontId="1" type="noConversion"/>
  </si>
  <si>
    <t>통화</t>
    <phoneticPr fontId="1" type="noConversion"/>
  </si>
  <si>
    <t>외화금액</t>
    <phoneticPr fontId="1" type="noConversion"/>
  </si>
  <si>
    <t>귀속부서</t>
    <phoneticPr fontId="1" type="noConversion"/>
  </si>
  <si>
    <t>관리항목1</t>
    <phoneticPr fontId="1" type="noConversion"/>
  </si>
  <si>
    <t>관리항목2</t>
    <phoneticPr fontId="1" type="noConversion"/>
  </si>
  <si>
    <t>관리항목5</t>
    <phoneticPr fontId="1" type="noConversion"/>
  </si>
  <si>
    <t>관리항목6</t>
    <phoneticPr fontId="1" type="noConversion"/>
  </si>
  <si>
    <t>차변</t>
    <phoneticPr fontId="1" type="noConversion"/>
  </si>
  <si>
    <t>차변</t>
    <phoneticPr fontId="1" type="noConversion"/>
  </si>
  <si>
    <t>Detail은 전표내역 표시</t>
    <phoneticPr fontId="1" type="noConversion"/>
  </si>
  <si>
    <t>현재화면 Sample</t>
    <phoneticPr fontId="1" type="noConversion"/>
  </si>
  <si>
    <t>일반 전표 일괄결재</t>
    <phoneticPr fontId="1" type="noConversion"/>
  </si>
  <si>
    <t>Master</t>
    <phoneticPr fontId="1" type="noConversion"/>
  </si>
  <si>
    <t>□</t>
    <phoneticPr fontId="1" type="noConversion"/>
  </si>
  <si>
    <t>기안사원</t>
    <phoneticPr fontId="1" type="noConversion"/>
  </si>
  <si>
    <t>거래처명</t>
    <phoneticPr fontId="1" type="noConversion"/>
  </si>
  <si>
    <t>회계일</t>
    <phoneticPr fontId="1" type="noConversion"/>
  </si>
  <si>
    <t>합계금액</t>
    <phoneticPr fontId="1" type="noConversion"/>
  </si>
  <si>
    <t>적요</t>
    <phoneticPr fontId="1" type="noConversion"/>
  </si>
  <si>
    <t>지급일자</t>
    <phoneticPr fontId="1" type="noConversion"/>
  </si>
  <si>
    <t>Master 는 전표 리스트</t>
    <phoneticPr fontId="1" type="noConversion"/>
  </si>
  <si>
    <t>외화금액</t>
    <phoneticPr fontId="1" type="noConversion"/>
  </si>
  <si>
    <t>원화금액</t>
    <phoneticPr fontId="1" type="noConversion"/>
  </si>
  <si>
    <t>관리항목1</t>
    <phoneticPr fontId="1" type="noConversion"/>
  </si>
  <si>
    <t>관리항목2</t>
    <phoneticPr fontId="1" type="noConversion"/>
  </si>
  <si>
    <t>관리항목3</t>
    <phoneticPr fontId="1" type="noConversion"/>
  </si>
  <si>
    <t>관리항목4</t>
    <phoneticPr fontId="1" type="noConversion"/>
  </si>
  <si>
    <t>관리항목6</t>
    <phoneticPr fontId="1" type="noConversion"/>
  </si>
  <si>
    <t>Detail은 전표의 상세 내역</t>
    <phoneticPr fontId="1" type="noConversion"/>
  </si>
  <si>
    <t>자금전표 일괄결재</t>
    <phoneticPr fontId="1" type="noConversion"/>
  </si>
  <si>
    <t>사업자번호</t>
    <phoneticPr fontId="1" type="noConversion"/>
  </si>
  <si>
    <t>거래선명</t>
    <phoneticPr fontId="1" type="noConversion"/>
  </si>
  <si>
    <t>전표월</t>
    <phoneticPr fontId="1" type="noConversion"/>
  </si>
  <si>
    <t>법인카드 미결제</t>
    <phoneticPr fontId="1" type="noConversion"/>
  </si>
  <si>
    <t>조회조건: 일자 + 실사용자</t>
    <phoneticPr fontId="1" type="noConversion"/>
  </si>
  <si>
    <t>진행위치</t>
    <phoneticPr fontId="1" type="noConversion"/>
  </si>
  <si>
    <t>진행위치</t>
    <phoneticPr fontId="1" type="noConversion"/>
  </si>
  <si>
    <t>사용내용 미등록</t>
    <phoneticPr fontId="1" type="noConversion"/>
  </si>
  <si>
    <t>회계 미처리</t>
    <phoneticPr fontId="1" type="noConversion"/>
  </si>
  <si>
    <t>미기안</t>
    <phoneticPr fontId="1" type="noConversion"/>
  </si>
  <si>
    <t>부서미승인</t>
    <phoneticPr fontId="1" type="noConversion"/>
  </si>
  <si>
    <t>재무미승인</t>
    <phoneticPr fontId="1" type="noConversion"/>
  </si>
  <si>
    <t>법인카드 실사용자</t>
    <phoneticPr fontId="1" type="noConversion"/>
  </si>
  <si>
    <t xml:space="preserve">진행위치 : </t>
    <phoneticPr fontId="1" type="noConversion"/>
  </si>
  <si>
    <t>법인카드사용내역회계전표생성 화면의 추가 컬럼(실사용자) 기간별 이름 표시</t>
  </si>
  <si>
    <t xml:space="preserve">사용내용 미등록 : </t>
    <phoneticPr fontId="1" type="noConversion"/>
  </si>
  <si>
    <t xml:space="preserve">사용내용 미등록 : </t>
    <phoneticPr fontId="1" type="noConversion"/>
  </si>
  <si>
    <t>법인카드적요 컬럼 미등록 내역의 실사용자별 건수 count</t>
    <phoneticPr fontId="1" type="noConversion"/>
  </si>
  <si>
    <t xml:space="preserve">회계 미처리 : </t>
    <phoneticPr fontId="1" type="noConversion"/>
  </si>
  <si>
    <t>법인카드사용내역회계전표생성 화면의 적요컬럼은 기록되었으나 전표 처리 건수 count</t>
  </si>
  <si>
    <t xml:space="preserve">미기안 : </t>
    <phoneticPr fontId="1" type="noConversion"/>
  </si>
  <si>
    <t>법인카드사용내역회계전표생성 화면의 전표까지는 처리하엿으나 G/W 전자결재 미상신 건수 Count</t>
  </si>
  <si>
    <t xml:space="preserve">부서미승인 : </t>
    <phoneticPr fontId="1" type="noConversion"/>
  </si>
  <si>
    <t>G/W 전자결재 진행건중 실사용자 부서의 승인이 안된 건수 count</t>
    <phoneticPr fontId="1" type="noConversion"/>
  </si>
  <si>
    <t xml:space="preserve">재무미승인 : </t>
    <phoneticPr fontId="1" type="noConversion"/>
  </si>
  <si>
    <t>G/W 전자결재 진행건중 실사용자 부서의 승인은 완료되고 재무팀 승인이 안된 건수 count</t>
    <phoneticPr fontId="1" type="noConversion"/>
  </si>
  <si>
    <t>하단 : 디테일</t>
    <phoneticPr fontId="1" type="noConversion"/>
  </si>
  <si>
    <t>하단 : 디테일</t>
    <phoneticPr fontId="1" type="noConversion"/>
  </si>
  <si>
    <t>가맹점</t>
    <phoneticPr fontId="1" type="noConversion"/>
  </si>
  <si>
    <t>계정과목명</t>
    <phoneticPr fontId="1" type="noConversion"/>
  </si>
  <si>
    <t>기표번호</t>
    <phoneticPr fontId="1" type="noConversion"/>
  </si>
  <si>
    <t>번호</t>
    <phoneticPr fontId="1" type="noConversion"/>
  </si>
  <si>
    <t xml:space="preserve">카드사용일자(시간) : </t>
    <phoneticPr fontId="1" type="noConversion"/>
  </si>
  <si>
    <t>법인카드사용내역회계전표생성화면의 승인일 + 승인시간(현재 ERP 표시되지 않음 컬럼 추가 필요)</t>
    <phoneticPr fontId="1" type="noConversion"/>
  </si>
  <si>
    <t xml:space="preserve">카드번호 : </t>
    <phoneticPr fontId="1" type="noConversion"/>
  </si>
  <si>
    <t>법인카드사용내역회계전표생성화면의 카드번호</t>
    <phoneticPr fontId="1" type="noConversion"/>
  </si>
  <si>
    <t xml:space="preserve">사용자 : </t>
    <phoneticPr fontId="1" type="noConversion"/>
  </si>
  <si>
    <t>법인카드사용내역회계전표생성화면의 실사용자</t>
    <phoneticPr fontId="1" type="noConversion"/>
  </si>
  <si>
    <t xml:space="preserve">가맹점 : </t>
    <phoneticPr fontId="1" type="noConversion"/>
  </si>
  <si>
    <t>법인카드사용내역회계전표생성화면의 가맹점명</t>
    <phoneticPr fontId="1" type="noConversion"/>
  </si>
  <si>
    <t xml:space="preserve">금액(원화) : </t>
    <phoneticPr fontId="1" type="noConversion"/>
  </si>
  <si>
    <t>법인카드사용내역회계전표생성화면의 승인금액</t>
    <phoneticPr fontId="1" type="noConversion"/>
  </si>
  <si>
    <t xml:space="preserve">사용내역(적요) : </t>
    <phoneticPr fontId="1" type="noConversion"/>
  </si>
  <si>
    <t>법인카드사용내역회계전표생성화면의 적요</t>
    <phoneticPr fontId="1" type="noConversion"/>
  </si>
  <si>
    <t xml:space="preserve">계정과목명 : </t>
    <phoneticPr fontId="1" type="noConversion"/>
  </si>
  <si>
    <t>법인카드사용내역회계전표생성화면의 비용계정</t>
    <phoneticPr fontId="1" type="noConversion"/>
  </si>
  <si>
    <t xml:space="preserve">기표번호 : </t>
    <phoneticPr fontId="1" type="noConversion"/>
  </si>
  <si>
    <t>법인카드사용내역회계전표생성화면의 전표번호</t>
    <phoneticPr fontId="1" type="noConversion"/>
  </si>
  <si>
    <t xml:space="preserve">기안사원 : </t>
    <phoneticPr fontId="1" type="noConversion"/>
  </si>
  <si>
    <t>법인카드사용내역회계전표생성화면의 기표자</t>
    <phoneticPr fontId="1" type="noConversion"/>
  </si>
  <si>
    <t xml:space="preserve">결재상태(진행위치 표시) : </t>
    <phoneticPr fontId="1" type="noConversion"/>
  </si>
  <si>
    <t xml:space="preserve">결재상태(진행위치 표시) : </t>
    <phoneticPr fontId="1" type="noConversion"/>
  </si>
  <si>
    <r>
      <t>G/W상의 결재진행위치</t>
    </r>
    <r>
      <rPr>
        <sz val="11"/>
        <color rgb="FFFF0000"/>
        <rFont val="맑은 고딕"/>
        <family val="3"/>
        <charset val="129"/>
        <scheme val="minor"/>
      </rPr>
      <t>(단, 표시 내용은 확인 필요, 현재는 기표부서, 재무부서기준으로 처리 진행내역을 표시함.)</t>
    </r>
    <phoneticPr fontId="1" type="noConversion"/>
  </si>
  <si>
    <r>
      <t>G/W상의 결재진행위치</t>
    </r>
    <r>
      <rPr>
        <sz val="11"/>
        <color rgb="FFFF0000"/>
        <rFont val="맑은 고딕"/>
        <family val="3"/>
        <charset val="129"/>
        <scheme val="minor"/>
      </rPr>
      <t>(단, 표시 내용은 확인 필요, 현재는 기표부서, 재무부서기준으로 처리 진행내역을 표시함.)</t>
    </r>
    <phoneticPr fontId="1" type="noConversion"/>
  </si>
  <si>
    <t>세금계산서 미결제</t>
    <phoneticPr fontId="1" type="noConversion"/>
  </si>
  <si>
    <t>조회조건: 일자</t>
    <phoneticPr fontId="1" type="noConversion"/>
  </si>
  <si>
    <t>진행위치</t>
    <phoneticPr fontId="1" type="noConversion"/>
  </si>
  <si>
    <t>부서결재미상신</t>
    <phoneticPr fontId="1" type="noConversion"/>
  </si>
  <si>
    <t>부서결재미상신</t>
    <phoneticPr fontId="1" type="noConversion"/>
  </si>
  <si>
    <t>현업부서미승인</t>
    <phoneticPr fontId="1" type="noConversion"/>
  </si>
  <si>
    <t>재무부서미승인</t>
    <phoneticPr fontId="1" type="noConversion"/>
  </si>
  <si>
    <t>이경로</t>
    <phoneticPr fontId="1" type="noConversion"/>
  </si>
  <si>
    <t>박명기</t>
    <phoneticPr fontId="1" type="noConversion"/>
  </si>
  <si>
    <t>김안나</t>
    <phoneticPr fontId="1" type="noConversion"/>
  </si>
  <si>
    <t>현재 결재 진행 순서의 담당자 또는 미상신</t>
    <phoneticPr fontId="1" type="noConversion"/>
  </si>
  <si>
    <t xml:space="preserve">전표맵핑화면에서 맵핑되지 않은 전자세금계산서 내역 Count </t>
    <phoneticPr fontId="1" type="noConversion"/>
  </si>
  <si>
    <t xml:space="preserve">부서결재미상신 : </t>
    <phoneticPr fontId="1" type="noConversion"/>
  </si>
  <si>
    <t>전표맵핑화면에서 전표와 전자세금계산서 내역은 매핑하였으나 전자결재 상신하지 않은 내역 Count</t>
    <phoneticPr fontId="1" type="noConversion"/>
  </si>
  <si>
    <t xml:space="preserve">현업부서미승인 : </t>
    <phoneticPr fontId="1" type="noConversion"/>
  </si>
  <si>
    <t xml:space="preserve">현업부서미승인 : </t>
    <phoneticPr fontId="1" type="noConversion"/>
  </si>
  <si>
    <t>전자결재 상신상태에서 협업부서 최종 승인이 안끝난상태의 현재 결재 대기 중인 사원의 결재 문서 Count</t>
    <phoneticPr fontId="1" type="noConversion"/>
  </si>
  <si>
    <t xml:space="preserve">재무부서미승인 : </t>
    <phoneticPr fontId="1" type="noConversion"/>
  </si>
  <si>
    <t>전자결재 상신상태에서 재무부서 최종 승인이 안끝난상태의 현재 결재 대기 중인 사원의 결재 문서 Count</t>
    <phoneticPr fontId="1" type="noConversion"/>
  </si>
  <si>
    <t>하단 : 디테일</t>
    <phoneticPr fontId="1" type="noConversion"/>
  </si>
  <si>
    <t>거래처명</t>
    <phoneticPr fontId="1" type="noConversion"/>
  </si>
  <si>
    <t>세금계산서작성일자</t>
    <phoneticPr fontId="1" type="noConversion"/>
  </si>
  <si>
    <t>합계금액</t>
    <phoneticPr fontId="1" type="noConversion"/>
  </si>
  <si>
    <t>지급일자</t>
    <phoneticPr fontId="1" type="noConversion"/>
  </si>
  <si>
    <t>전자세금계산서에 맵핑된 전표의 기표자</t>
    <phoneticPr fontId="1" type="noConversion"/>
  </si>
  <si>
    <t xml:space="preserve">거래처명 : </t>
    <phoneticPr fontId="1" type="noConversion"/>
  </si>
  <si>
    <t>전자세금계산서의 거래처명</t>
    <phoneticPr fontId="1" type="noConversion"/>
  </si>
  <si>
    <t xml:space="preserve">전표일자 : </t>
    <phoneticPr fontId="1" type="noConversion"/>
  </si>
  <si>
    <t>전자세금계산서에 맵핑된 전표의 회계일</t>
    <phoneticPr fontId="1" type="noConversion"/>
  </si>
  <si>
    <t xml:space="preserve">전표번호 : </t>
    <phoneticPr fontId="1" type="noConversion"/>
  </si>
  <si>
    <t>전자세금계산서에 맵핑된 전표의 전표번호</t>
    <phoneticPr fontId="1" type="noConversion"/>
  </si>
  <si>
    <t xml:space="preserve">세금계산서작성일자 : </t>
    <phoneticPr fontId="1" type="noConversion"/>
  </si>
  <si>
    <t>전자세금계산서의 발행일자</t>
    <phoneticPr fontId="1" type="noConversion"/>
  </si>
  <si>
    <t xml:space="preserve">공급가액 : </t>
    <phoneticPr fontId="1" type="noConversion"/>
  </si>
  <si>
    <t>전자세금계산서의 공급가액</t>
    <phoneticPr fontId="1" type="noConversion"/>
  </si>
  <si>
    <t xml:space="preserve">부가세액 : </t>
    <phoneticPr fontId="1" type="noConversion"/>
  </si>
  <si>
    <t>전자세금계산서의 세액</t>
    <phoneticPr fontId="1" type="noConversion"/>
  </si>
  <si>
    <t xml:space="preserve">합계금액 : </t>
    <phoneticPr fontId="1" type="noConversion"/>
  </si>
  <si>
    <t>전자세금계산서의 합계금액</t>
    <phoneticPr fontId="1" type="noConversion"/>
  </si>
  <si>
    <t xml:space="preserve">적요 : </t>
    <phoneticPr fontId="1" type="noConversion"/>
  </si>
  <si>
    <t>전자세금계산서에 맵핑된 전표의 적요</t>
    <phoneticPr fontId="1" type="noConversion"/>
  </si>
  <si>
    <t xml:space="preserve">지급일자 : </t>
    <phoneticPr fontId="1" type="noConversion"/>
  </si>
  <si>
    <t>전자세금계산서에 맵핑된 전표의 출납예정일</t>
    <phoneticPr fontId="1" type="noConversion"/>
  </si>
  <si>
    <t xml:space="preserve">결재상태(진행위치 표시) : </t>
    <phoneticPr fontId="1" type="noConversion"/>
  </si>
  <si>
    <r>
      <t>G/W상의 결재진행위치</t>
    </r>
    <r>
      <rPr>
        <sz val="11"/>
        <color rgb="FFFF0000"/>
        <rFont val="맑은 고딕"/>
        <family val="3"/>
        <charset val="129"/>
        <scheme val="minor"/>
      </rPr>
      <t>(단, 표시 내용은 확인 필요, 현재는 기표부서, 재무부서기준으로 처리 진행내역을 표시함.)</t>
    </r>
    <phoneticPr fontId="1" type="noConversion"/>
  </si>
  <si>
    <t>일반전표 미결제</t>
    <phoneticPr fontId="1" type="noConversion"/>
  </si>
  <si>
    <t>재무부서미처리</t>
    <phoneticPr fontId="1" type="noConversion"/>
  </si>
  <si>
    <t>현재 결재 대기중인 사원이름</t>
    <phoneticPr fontId="1" type="noConversion"/>
  </si>
  <si>
    <t>ERP 전표는 입력하였으나 G/W 전자결재 미진행 내역 Count</t>
    <phoneticPr fontId="1" type="noConversion"/>
  </si>
  <si>
    <t>G/W전자결재는 진행중이나 현업부서 최종승인이 안된건중 결재 대기중인 임직원의 미진행 내역 Count</t>
    <phoneticPr fontId="1" type="noConversion"/>
  </si>
  <si>
    <t xml:space="preserve">재무부서미처리 : </t>
    <phoneticPr fontId="1" type="noConversion"/>
  </si>
  <si>
    <t>G/W전자결재는 진행중이나 재무부서 최종승인이 안된건중 결재 대기중인 입직원의 미진행 내역 Count</t>
    <phoneticPr fontId="1" type="noConversion"/>
  </si>
  <si>
    <t>기표일자</t>
    <phoneticPr fontId="1" type="noConversion"/>
  </si>
  <si>
    <t>회계일</t>
  </si>
  <si>
    <t>전표유형</t>
  </si>
  <si>
    <t xml:space="preserve">기표일자 : </t>
    <phoneticPr fontId="1" type="noConversion"/>
  </si>
  <si>
    <t>ERP 전표의 기표일자</t>
    <phoneticPr fontId="1" type="noConversion"/>
  </si>
  <si>
    <t xml:space="preserve">회계일 : </t>
    <phoneticPr fontId="1" type="noConversion"/>
  </si>
  <si>
    <t>ERP 전표의 회계일</t>
    <phoneticPr fontId="1" type="noConversion"/>
  </si>
  <si>
    <t>ERP 전표의 전표번호</t>
    <phoneticPr fontId="1" type="noConversion"/>
  </si>
  <si>
    <t xml:space="preserve">전표유형 : </t>
    <phoneticPr fontId="1" type="noConversion"/>
  </si>
  <si>
    <t>ERP 전표의 전표유형명</t>
    <phoneticPr fontId="1" type="noConversion"/>
  </si>
  <si>
    <t>ERP 전표의 기안사원명</t>
    <phoneticPr fontId="1" type="noConversion"/>
  </si>
  <si>
    <t xml:space="preserve">거래처명 : </t>
    <phoneticPr fontId="1" type="noConversion"/>
  </si>
  <si>
    <t>ERP 전표의 거래처가 등록된경우 거래처명</t>
    <phoneticPr fontId="1" type="noConversion"/>
  </si>
  <si>
    <t xml:space="preserve">합계금액 : </t>
    <phoneticPr fontId="1" type="noConversion"/>
  </si>
  <si>
    <t>ERP 전표의 대변 합계 금액</t>
    <phoneticPr fontId="1" type="noConversion"/>
  </si>
  <si>
    <t>ERP 전표의 첫행의 적요</t>
    <phoneticPr fontId="1" type="noConversion"/>
  </si>
  <si>
    <t>ERP 전표의 출납예정일(여러건인경우 첫행 일자 표시)</t>
    <phoneticPr fontId="1" type="noConversion"/>
  </si>
  <si>
    <t>1. 양식연동</t>
    <phoneticPr fontId="1" type="noConversion"/>
  </si>
  <si>
    <t>2. DB연동</t>
    <phoneticPr fontId="1" type="noConversion"/>
  </si>
  <si>
    <t>제반조건</t>
    <phoneticPr fontId="1" type="noConversion"/>
  </si>
  <si>
    <t>다우기술과 DB연동 방식 협의 필요</t>
    <phoneticPr fontId="1" type="noConversion"/>
  </si>
  <si>
    <t>컬럼매핑전달상태</t>
    <phoneticPr fontId="1" type="noConversion"/>
  </si>
  <si>
    <t>학습결과등록</t>
    <phoneticPr fontId="1" type="noConversion"/>
  </si>
  <si>
    <t>학습신청등록</t>
    <phoneticPr fontId="1" type="noConversion"/>
  </si>
  <si>
    <t>학자금신청</t>
    <phoneticPr fontId="1" type="noConversion"/>
  </si>
  <si>
    <t>WkOver</t>
    <phoneticPr fontId="1" type="noConversion"/>
  </si>
  <si>
    <t>WelSchEmpApp</t>
    <phoneticPr fontId="1" type="noConversion"/>
  </si>
  <si>
    <t>EduRst</t>
    <phoneticPr fontId="1" type="noConversion"/>
  </si>
  <si>
    <t>양식 작성</t>
    <phoneticPr fontId="1" type="noConversion"/>
  </si>
  <si>
    <t>김진우</t>
    <phoneticPr fontId="1" type="noConversion"/>
  </si>
  <si>
    <t>돌아가기</t>
    <phoneticPr fontId="1" type="noConversion"/>
  </si>
  <si>
    <t>교육과정명</t>
    <phoneticPr fontId="1" type="noConversion"/>
  </si>
  <si>
    <t>교육기관</t>
    <phoneticPr fontId="1" type="noConversion"/>
  </si>
  <si>
    <t>교육일수</t>
    <phoneticPr fontId="1" type="noConversion"/>
  </si>
  <si>
    <t>교육시간</t>
    <phoneticPr fontId="1" type="noConversion"/>
  </si>
  <si>
    <t>교육결과</t>
    <phoneticPr fontId="1" type="noConversion"/>
  </si>
  <si>
    <t>만족도</t>
    <phoneticPr fontId="1" type="noConversion"/>
  </si>
  <si>
    <t>내용요약</t>
    <phoneticPr fontId="1" type="noConversion"/>
  </si>
  <si>
    <t>교육후기</t>
    <phoneticPr fontId="1" type="noConversion"/>
  </si>
  <si>
    <t>EduCourseName</t>
    <phoneticPr fontId="1" type="noConversion"/>
  </si>
  <si>
    <t>UMInstituteName</t>
    <phoneticPr fontId="1" type="noConversion"/>
  </si>
  <si>
    <t xml:space="preserve">교육기간 </t>
    <phoneticPr fontId="1" type="noConversion"/>
  </si>
  <si>
    <t>From</t>
    <phoneticPr fontId="1" type="noConversion"/>
  </si>
  <si>
    <t xml:space="preserve">교육기간 </t>
    <phoneticPr fontId="1" type="noConversion"/>
  </si>
  <si>
    <t>To</t>
    <phoneticPr fontId="1" type="noConversion"/>
  </si>
  <si>
    <t>EduBegDate</t>
    <phoneticPr fontId="1" type="noConversion"/>
  </si>
  <si>
    <t>EduEndDate</t>
    <phoneticPr fontId="1" type="noConversion"/>
  </si>
  <si>
    <t>EduDd</t>
    <phoneticPr fontId="1" type="noConversion"/>
  </si>
  <si>
    <t>EduTm</t>
    <phoneticPr fontId="1" type="noConversion"/>
  </si>
  <si>
    <t>UMlocationName</t>
    <phoneticPr fontId="1" type="noConversion"/>
  </si>
  <si>
    <t>SatisLevelName</t>
    <phoneticPr fontId="1" type="noConversion"/>
  </si>
  <si>
    <t>RstSummary</t>
    <phoneticPr fontId="1" type="noConversion"/>
  </si>
  <si>
    <t>RstRem</t>
    <phoneticPr fontId="1" type="noConversion"/>
  </si>
  <si>
    <t>신청자</t>
    <phoneticPr fontId="1" type="noConversion"/>
  </si>
  <si>
    <t>소속</t>
    <phoneticPr fontId="1" type="noConversion"/>
  </si>
  <si>
    <t>신청종류</t>
    <phoneticPr fontId="1" type="noConversion"/>
  </si>
  <si>
    <t>년/반/분기</t>
    <phoneticPr fontId="1" type="noConversion"/>
  </si>
  <si>
    <t>대상자명</t>
    <phoneticPr fontId="1" type="noConversion"/>
  </si>
  <si>
    <t>신청금액</t>
    <phoneticPr fontId="1" type="noConversion"/>
  </si>
  <si>
    <t>학교명</t>
    <phoneticPr fontId="1" type="noConversion"/>
  </si>
  <si>
    <t>전공</t>
    <phoneticPr fontId="1" type="noConversion"/>
  </si>
  <si>
    <t>학년</t>
    <phoneticPr fontId="1" type="noConversion"/>
  </si>
  <si>
    <t>신청일자</t>
    <phoneticPr fontId="1" type="noConversion"/>
  </si>
  <si>
    <t>EmpName</t>
  </si>
  <si>
    <t>EmpName</t>
    <phoneticPr fontId="1" type="noConversion"/>
  </si>
  <si>
    <t>DeptName</t>
  </si>
  <si>
    <t>DeptName</t>
    <phoneticPr fontId="1" type="noConversion"/>
  </si>
  <si>
    <t>UMJpName</t>
    <phoneticPr fontId="1" type="noConversion"/>
  </si>
  <si>
    <t>SchName</t>
    <phoneticPr fontId="1" type="noConversion"/>
  </si>
  <si>
    <t>PaySortName</t>
    <phoneticPr fontId="1" type="noConversion"/>
  </si>
  <si>
    <t>FamilyName</t>
    <phoneticPr fontId="1" type="noConversion"/>
  </si>
  <si>
    <t>AppAmt</t>
    <phoneticPr fontId="1" type="noConversion"/>
  </si>
  <si>
    <t>SchoolName</t>
    <phoneticPr fontId="1" type="noConversion"/>
  </si>
  <si>
    <t>MajorName</t>
    <phoneticPr fontId="1" type="noConversion"/>
  </si>
  <si>
    <t>SchoolGrade</t>
    <phoneticPr fontId="1" type="noConversion"/>
  </si>
  <si>
    <t>AppDate</t>
    <phoneticPr fontId="1" type="noConversion"/>
  </si>
  <si>
    <t>Remark</t>
    <phoneticPr fontId="1" type="noConversion"/>
  </si>
  <si>
    <t>교육과정명</t>
    <phoneticPr fontId="1" type="noConversion"/>
  </si>
  <si>
    <t>교육기관</t>
    <phoneticPr fontId="1" type="noConversion"/>
  </si>
  <si>
    <t>교육기간</t>
    <phoneticPr fontId="1" type="noConversion"/>
  </si>
  <si>
    <t>교육기간</t>
    <phoneticPr fontId="1" type="noConversion"/>
  </si>
  <si>
    <t>To</t>
    <phoneticPr fontId="1" type="noConversion"/>
  </si>
  <si>
    <t>교육비용</t>
    <phoneticPr fontId="1" type="noConversion"/>
  </si>
  <si>
    <t>인정학점</t>
    <phoneticPr fontId="1" type="noConversion"/>
  </si>
  <si>
    <t>교육기대효과</t>
    <phoneticPr fontId="1" type="noConversion"/>
  </si>
  <si>
    <t>EduCourseName</t>
    <phoneticPr fontId="1" type="noConversion"/>
  </si>
  <si>
    <t>TotReqCost</t>
    <phoneticPr fontId="1" type="noConversion"/>
  </si>
  <si>
    <t>EduPoint</t>
    <phoneticPr fontId="1" type="noConversion"/>
  </si>
  <si>
    <t>EduEffect</t>
    <phoneticPr fontId="1" type="noConversion"/>
  </si>
  <si>
    <t>EduNeeds</t>
    <phoneticPr fontId="1" type="noConversion"/>
  </si>
  <si>
    <t>PUGoal</t>
  </si>
  <si>
    <t>SumPUGoal</t>
    <phoneticPr fontId="1" type="noConversion"/>
  </si>
  <si>
    <t>ApplyItem</t>
    <phoneticPr fontId="1" type="noConversion"/>
  </si>
  <si>
    <t>[기존 구매품의서]</t>
    <phoneticPr fontId="1" type="noConversion"/>
  </si>
  <si>
    <t>ApproReqNo</t>
    <phoneticPr fontId="1" type="noConversion"/>
  </si>
  <si>
    <t>split</t>
    <phoneticPr fontId="1" type="noConversion"/>
  </si>
  <si>
    <t>split</t>
    <phoneticPr fontId="1" type="noConversion"/>
  </si>
  <si>
    <t>POReqDeptName</t>
    <phoneticPr fontId="1" type="noConversion"/>
  </si>
  <si>
    <t>POReqEmpName</t>
    <phoneticPr fontId="1" type="noConversion"/>
  </si>
  <si>
    <t>ItemClassMName</t>
    <phoneticPr fontId="1" type="noConversion"/>
  </si>
  <si>
    <t>DomAmt</t>
    <phoneticPr fontId="1" type="noConversion"/>
  </si>
  <si>
    <t>돌아가기</t>
    <phoneticPr fontId="1" type="noConversion"/>
  </si>
  <si>
    <t>시간외근무신청(개인)_iamc</t>
    <phoneticPr fontId="1" type="noConversion"/>
  </si>
  <si>
    <t>완료</t>
    <phoneticPr fontId="1" type="noConversion"/>
  </si>
  <si>
    <t>근태기간</t>
    <phoneticPr fontId="1" type="noConversion"/>
  </si>
  <si>
    <t>근태종류</t>
  </si>
  <si>
    <t>근태종류</t>
    <phoneticPr fontId="1" type="noConversion"/>
  </si>
  <si>
    <t>잔여일수</t>
    <phoneticPr fontId="1" type="noConversion"/>
  </si>
  <si>
    <t>신청일수</t>
    <phoneticPr fontId="1" type="noConversion"/>
  </si>
  <si>
    <t>가변컬럼</t>
    <phoneticPr fontId="1" type="noConversion"/>
  </si>
  <si>
    <t>사유</t>
    <phoneticPr fontId="1" type="noConversion"/>
  </si>
  <si>
    <t>휴가일</t>
    <phoneticPr fontId="1" type="noConversion"/>
  </si>
  <si>
    <t>요일</t>
    <phoneticPr fontId="1" type="noConversion"/>
  </si>
  <si>
    <t>근무유형</t>
    <phoneticPr fontId="1" type="noConversion"/>
  </si>
  <si>
    <t>근무형태</t>
    <phoneticPr fontId="1" type="noConversion"/>
  </si>
  <si>
    <t>휴가항목</t>
    <phoneticPr fontId="1" type="noConversion"/>
  </si>
  <si>
    <t>VacFrDate</t>
    <phoneticPr fontId="1" type="noConversion"/>
  </si>
  <si>
    <t>VacToDate</t>
    <phoneticPr fontId="1" type="noConversion"/>
  </si>
  <si>
    <t>AppDay</t>
    <phoneticPr fontId="1" type="noConversion"/>
  </si>
  <si>
    <t>DtlWkItemName</t>
    <phoneticPr fontId="1" type="noConversion"/>
  </si>
  <si>
    <t>WkFormName</t>
    <phoneticPr fontId="1" type="noConversion"/>
  </si>
  <si>
    <t>WkTypeName</t>
    <phoneticPr fontId="1" type="noConversion"/>
  </si>
  <si>
    <t>WkName</t>
    <phoneticPr fontId="1" type="noConversion"/>
  </si>
  <si>
    <t>VacDate</t>
    <phoneticPr fontId="1" type="noConversion"/>
  </si>
  <si>
    <t>VacReason</t>
    <phoneticPr fontId="1" type="noConversion"/>
  </si>
  <si>
    <t>그룹웨어 관리용 ERP 전달 X</t>
    <phoneticPr fontId="1" type="noConversion"/>
  </si>
  <si>
    <t>&lt;근태종류&gt;</t>
  </si>
  <si>
    <t>연차</t>
  </si>
  <si>
    <t>반차</t>
  </si>
  <si>
    <t>경조휴가</t>
  </si>
  <si>
    <t>보건휴가</t>
  </si>
  <si>
    <t>훈련</t>
  </si>
  <si>
    <t>사외교육</t>
  </si>
  <si>
    <t>재택근무</t>
  </si>
  <si>
    <t>병가</t>
  </si>
  <si>
    <t>유급휴가</t>
  </si>
  <si>
    <t>무급휴가</t>
  </si>
  <si>
    <t>유계결근</t>
  </si>
  <si>
    <t>무계결근</t>
  </si>
  <si>
    <t>포상휴가</t>
  </si>
  <si>
    <t>백신휴가</t>
  </si>
  <si>
    <t>출산전후휴가</t>
  </si>
  <si>
    <t>유사산휴가</t>
  </si>
  <si>
    <t>휴직</t>
  </si>
  <si>
    <t>공상</t>
  </si>
  <si>
    <t>대체휴일</t>
  </si>
  <si>
    <t>오전</t>
  </si>
  <si>
    <t>오후</t>
  </si>
  <si>
    <t>본인결혼</t>
  </si>
  <si>
    <t>자녀결혼</t>
  </si>
  <si>
    <t>본인 및 배우자의 부모(喪)</t>
  </si>
  <si>
    <t>자녀(喪), 배우자(喪)</t>
  </si>
  <si>
    <t>형제자매(喪), (외)조부모(喪)</t>
  </si>
  <si>
    <t>본인 부모의 형제자매와 그 배우자(喪)</t>
  </si>
  <si>
    <t>배우자 자녀출산</t>
  </si>
  <si>
    <t>반차구분 (반차 선택 시)</t>
    <phoneticPr fontId="1" type="noConversion"/>
  </si>
  <si>
    <t>경조구분 (경조휴가 선택 시)</t>
    <phoneticPr fontId="1" type="noConversion"/>
  </si>
  <si>
    <t>WkItemName</t>
    <phoneticPr fontId="1" type="noConversion"/>
  </si>
  <si>
    <t>PossibleDays</t>
    <phoneticPr fontId="1" type="noConversion"/>
  </si>
  <si>
    <t>AppDays</t>
    <phoneticPr fontId="1" type="noConversion"/>
  </si>
  <si>
    <t>WkEmpName</t>
    <phoneticPr fontId="1" type="noConversion"/>
  </si>
  <si>
    <t>WkVac</t>
    <phoneticPr fontId="1" type="noConversion"/>
  </si>
  <si>
    <t>휴가신청 업무대체자 컬럼에 전송 가능 할 시 ERP와 연동</t>
    <phoneticPr fontId="1" type="noConversion"/>
  </si>
  <si>
    <t>휴가신청(개인)</t>
    <phoneticPr fontId="1" type="noConversion"/>
  </si>
  <si>
    <t>신청자</t>
    <phoneticPr fontId="1" type="noConversion"/>
  </si>
  <si>
    <t>직위</t>
    <phoneticPr fontId="1" type="noConversion"/>
  </si>
  <si>
    <t>신청구분</t>
    <phoneticPr fontId="1" type="noConversion"/>
  </si>
  <si>
    <t>근로일자</t>
    <phoneticPr fontId="1" type="noConversion"/>
  </si>
  <si>
    <t>주간(누계)</t>
    <phoneticPr fontId="1" type="noConversion"/>
  </si>
  <si>
    <t>월간(누계)</t>
    <phoneticPr fontId="1" type="noConversion"/>
  </si>
  <si>
    <t>인정시간</t>
    <phoneticPr fontId="1" type="noConversion"/>
  </si>
  <si>
    <t>연장근로 업무 및 사유</t>
    <phoneticPr fontId="1" type="noConversion"/>
  </si>
  <si>
    <t>휴일대체 여부</t>
  </si>
  <si>
    <t>연장근로신청</t>
  </si>
  <si>
    <t>휴일근로신청</t>
  </si>
  <si>
    <t>DayTypeName</t>
    <phoneticPr fontId="1" type="noConversion"/>
  </si>
  <si>
    <t>신청구분</t>
    <phoneticPr fontId="1" type="noConversion"/>
  </si>
  <si>
    <t>일구분 평일일 경우 연장근무신청
그 외 휴일근무신청 표기 
(ERP에서 작업)</t>
    <phoneticPr fontId="1" type="noConversion"/>
  </si>
  <si>
    <t>EmpName</t>
    <phoneticPr fontId="1" type="noConversion"/>
  </si>
  <si>
    <t>UMJpName</t>
    <phoneticPr fontId="1" type="noConversion"/>
  </si>
  <si>
    <t>YYYY-MM-DD (요일)</t>
    <phoneticPr fontId="1" type="noConversion"/>
  </si>
  <si>
    <t>WkDate</t>
    <phoneticPr fontId="1" type="noConversion"/>
  </si>
  <si>
    <t>UseDTCnt</t>
    <phoneticPr fontId="1" type="noConversion"/>
  </si>
  <si>
    <t>AllOverTime</t>
    <phoneticPr fontId="1" type="noConversion"/>
  </si>
  <si>
    <t>RemainDTCnt</t>
    <phoneticPr fontId="1" type="noConversion"/>
  </si>
  <si>
    <t>MonthUseDTCnt</t>
    <phoneticPr fontId="1" type="noConversion"/>
  </si>
  <si>
    <t>MonthAllOverTime</t>
    <phoneticPr fontId="1" type="noConversion"/>
  </si>
  <si>
    <t>MonthRemainDTCnt</t>
    <phoneticPr fontId="1" type="noConversion"/>
  </si>
  <si>
    <t>금</t>
    <phoneticPr fontId="1" type="noConversion"/>
  </si>
  <si>
    <t>목</t>
    <phoneticPr fontId="1" type="noConversion"/>
  </si>
  <si>
    <t>수</t>
    <phoneticPr fontId="1" type="noConversion"/>
  </si>
  <si>
    <t>화</t>
    <phoneticPr fontId="1" type="noConversion"/>
  </si>
  <si>
    <t>월</t>
    <phoneticPr fontId="1" type="noConversion"/>
  </si>
  <si>
    <t>Yes</t>
    <phoneticPr fontId="1" type="noConversion"/>
  </si>
  <si>
    <t>월간(누계)</t>
    <phoneticPr fontId="1" type="noConversion"/>
  </si>
  <si>
    <t>잔여시간</t>
    <phoneticPr fontId="1" type="noConversion"/>
  </si>
  <si>
    <t>한도시간</t>
    <phoneticPr fontId="1" type="noConversion"/>
  </si>
  <si>
    <t>사용시간</t>
    <phoneticPr fontId="1" type="noConversion"/>
  </si>
  <si>
    <t>잔여시간</t>
    <phoneticPr fontId="1" type="noConversion"/>
  </si>
  <si>
    <t>한도시간</t>
    <phoneticPr fontId="1" type="noConversion"/>
  </si>
  <si>
    <t>DTCnt</t>
    <phoneticPr fontId="1" type="noConversion"/>
  </si>
  <si>
    <t>BegTime</t>
    <phoneticPr fontId="1" type="noConversion"/>
  </si>
  <si>
    <t>EndTime</t>
    <phoneticPr fontId="1" type="noConversion"/>
  </si>
  <si>
    <t>AlternativeYN</t>
    <phoneticPr fontId="1" type="noConversion"/>
  </si>
  <si>
    <t>Mon</t>
    <phoneticPr fontId="1" type="noConversion"/>
  </si>
  <si>
    <t>Tue</t>
    <phoneticPr fontId="1" type="noConversion"/>
  </si>
  <si>
    <t>Wen</t>
    <phoneticPr fontId="1" type="noConversion"/>
  </si>
  <si>
    <t>Thu</t>
    <phoneticPr fontId="1" type="noConversion"/>
  </si>
  <si>
    <t>Fri</t>
    <phoneticPr fontId="1" type="noConversion"/>
  </si>
  <si>
    <t>AppReason</t>
    <phoneticPr fontId="1" type="noConversion"/>
  </si>
  <si>
    <t>일구분: 평일이 아닌경우 및 신청구분이 연장근로신청이 아닌 경우 활성화</t>
    <phoneticPr fontId="1" type="noConversion"/>
  </si>
  <si>
    <t xml:space="preserve">비고란 삭제 </t>
    <phoneticPr fontId="1" type="noConversion"/>
  </si>
  <si>
    <t>종료시간</t>
    <phoneticPr fontId="1" type="noConversion"/>
  </si>
  <si>
    <t>종료분</t>
    <phoneticPr fontId="1" type="noConversion"/>
  </si>
  <si>
    <t>시작시간</t>
    <phoneticPr fontId="1" type="noConversion"/>
  </si>
  <si>
    <t>시작분</t>
    <phoneticPr fontId="1" type="noConversion"/>
  </si>
  <si>
    <t>BegMinute</t>
    <phoneticPr fontId="1" type="noConversion"/>
  </si>
  <si>
    <t>EndMinute</t>
    <phoneticPr fontId="1" type="noConversion"/>
  </si>
  <si>
    <t>TEXT or 이미지</t>
    <phoneticPr fontId="1" type="noConversion"/>
  </si>
  <si>
    <t>From (화면 표현은 선택박스 아니어도 됨)</t>
    <phoneticPr fontId="1" type="noConversion"/>
  </si>
  <si>
    <t>From (화면 표현은 선택박스 아니어도 됨)</t>
    <phoneticPr fontId="1" type="noConversion"/>
  </si>
  <si>
    <t>To (화면 표현은 선택박스 아니어도 됨)</t>
    <phoneticPr fontId="1" type="noConversion"/>
  </si>
  <si>
    <t>완료</t>
    <phoneticPr fontId="1" type="noConversion"/>
  </si>
  <si>
    <t>완료</t>
    <phoneticPr fontId="1" type="noConversion"/>
  </si>
  <si>
    <t>완료</t>
    <phoneticPr fontId="1" type="noConversion"/>
  </si>
  <si>
    <t>완료</t>
    <phoneticPr fontId="1" type="noConversion"/>
  </si>
  <si>
    <t>No</t>
    <phoneticPr fontId="5" type="noConversion"/>
  </si>
  <si>
    <t>파라미터명</t>
    <phoneticPr fontId="1" type="noConversion"/>
  </si>
  <si>
    <t>파라미터</t>
    <phoneticPr fontId="1" type="noConversion"/>
  </si>
  <si>
    <t>국내출장정산서</t>
    <phoneticPr fontId="1" type="noConversion"/>
  </si>
  <si>
    <t>해외출장정산서</t>
    <phoneticPr fontId="1" type="noConversion"/>
  </si>
  <si>
    <t>구매요청서</t>
    <phoneticPr fontId="1" type="noConversion"/>
  </si>
  <si>
    <t>거래처등록요청</t>
    <phoneticPr fontId="1" type="noConversion"/>
  </si>
  <si>
    <t>교육결과신청서</t>
    <phoneticPr fontId="1" type="noConversion"/>
  </si>
  <si>
    <t>근태신청서(역방향)</t>
    <phoneticPr fontId="1" type="noConversion"/>
  </si>
  <si>
    <t>LinkSeq</t>
  </si>
  <si>
    <t>Dsn</t>
  </si>
  <si>
    <t>DsnOper</t>
  </si>
  <si>
    <t>CompanySeq</t>
    <phoneticPr fontId="1" type="noConversion"/>
  </si>
  <si>
    <t>CurrDateTime</t>
  </si>
  <si>
    <t>SecuKey</t>
    <phoneticPr fontId="1" type="noConversion"/>
  </si>
  <si>
    <t>현재시간</t>
    <phoneticPr fontId="1" type="noConversion"/>
  </si>
  <si>
    <t>LanguageSeq</t>
  </si>
  <si>
    <t>LoginPwd</t>
  </si>
  <si>
    <t>PgmSeq</t>
  </si>
  <si>
    <t>TblKey</t>
  </si>
  <si>
    <t>UserID</t>
  </si>
  <si>
    <t>WorkKind</t>
  </si>
  <si>
    <t>ERP 법인내부코드</t>
    <phoneticPr fontId="1" type="noConversion"/>
  </si>
  <si>
    <t xml:space="preserve">ERP 운영 DB </t>
    <phoneticPr fontId="1" type="noConversion"/>
  </si>
  <si>
    <t xml:space="preserve">ERP 업무 DB </t>
    <phoneticPr fontId="1" type="noConversion"/>
  </si>
  <si>
    <t>ERP 언어코드</t>
    <phoneticPr fontId="1" type="noConversion"/>
  </si>
  <si>
    <t>ERP 그룹웨어 업체 코드</t>
    <phoneticPr fontId="1" type="noConversion"/>
  </si>
  <si>
    <t>ERP,GW 간 연동된 LoginPwd</t>
    <phoneticPr fontId="1" type="noConversion"/>
  </si>
  <si>
    <t>ERP 화면코드</t>
    <phoneticPr fontId="1" type="noConversion"/>
  </si>
  <si>
    <t>문서 키 값.</t>
    <phoneticPr fontId="1" type="noConversion"/>
  </si>
  <si>
    <t>ERP,GW 간 연동된 UserID</t>
    <phoneticPr fontId="1" type="noConversion"/>
  </si>
  <si>
    <t>회사별 할당 ID.</t>
    <phoneticPr fontId="1" type="noConversion"/>
  </si>
  <si>
    <t xml:space="preserve">ERP 문서종류 </t>
    <phoneticPr fontId="1" type="noConversion"/>
  </si>
  <si>
    <t>POReq</t>
    <phoneticPr fontId="1" type="noConversion"/>
  </si>
  <si>
    <t>구매품의서</t>
    <phoneticPr fontId="1" type="noConversion"/>
  </si>
  <si>
    <t>ApprovalReq</t>
    <phoneticPr fontId="1" type="noConversion"/>
  </si>
  <si>
    <t>CustReq_iamc</t>
    <phoneticPr fontId="1" type="noConversion"/>
  </si>
  <si>
    <t>iamc_bis</t>
    <phoneticPr fontId="1" type="noConversion"/>
  </si>
  <si>
    <t>iamc_oper</t>
    <phoneticPr fontId="1" type="noConversion"/>
  </si>
  <si>
    <t>20211124165224</t>
    <phoneticPr fontId="1" type="noConversion"/>
  </si>
  <si>
    <t>연장근로신청서</t>
    <phoneticPr fontId="1" type="noConversion"/>
  </si>
  <si>
    <t>학자금신청서</t>
    <phoneticPr fontId="1" type="noConversion"/>
  </si>
  <si>
    <t>교육신청서</t>
    <phoneticPr fontId="1" type="noConversion"/>
  </si>
  <si>
    <t>WelSchEmpApp</t>
    <phoneticPr fontId="1" type="noConversion"/>
  </si>
  <si>
    <t>EduReq</t>
    <phoneticPr fontId="1" type="noConversion"/>
  </si>
  <si>
    <t>※ 세금계산서전표인경우 무증빙 화면용 세금계산서 정보도 전달이 필요함</t>
    <phoneticPr fontId="1" type="noConversion"/>
  </si>
  <si>
    <t xml:space="preserve">※ SlipKind (전표유형내부코드) 에 따라서 전표 구분 </t>
    <phoneticPr fontId="1" type="noConversion"/>
  </si>
  <si>
    <t>제목</t>
    <phoneticPr fontId="1" type="noConversion"/>
  </si>
  <si>
    <t>구매요청유형</t>
    <phoneticPr fontId="1" type="noConversion"/>
  </si>
  <si>
    <t>UMPOReqTypeName</t>
    <phoneticPr fontId="1" type="noConversion"/>
  </si>
  <si>
    <t>웹서비스 호출 URL =&gt; http://10.1.1.170:11701/AngKor.Ylw.Common.HttpExecute/HttpExecute.svc</t>
    <phoneticPr fontId="1" type="noConversion"/>
  </si>
  <si>
    <t>05233882-DCAB-EB11-80B9-00155D028522</t>
    <phoneticPr fontId="1" type="noConversion"/>
  </si>
  <si>
    <t>iamc_oper</t>
    <phoneticPr fontId="1" type="noConversion"/>
  </si>
  <si>
    <t xml:space="preserve">1)~6) 고정 영역 </t>
    <phoneticPr fontId="1" type="noConversion"/>
  </si>
  <si>
    <t>TblKey</t>
    <phoneticPr fontId="1" type="noConversion"/>
  </si>
  <si>
    <t>체크박스</t>
    <phoneticPr fontId="1" type="noConversion"/>
  </si>
  <si>
    <t>BizDate</t>
  </si>
  <si>
    <t>DomTransDeparture</t>
  </si>
  <si>
    <t>DomTransDestination</t>
  </si>
  <si>
    <t>DomTransDistance</t>
  </si>
  <si>
    <t>DomTransOilAmt</t>
  </si>
  <si>
    <t>DomTransPassAmt</t>
  </si>
  <si>
    <t>DomTransParkAmt</t>
  </si>
  <si>
    <t>UMDomTransName</t>
  </si>
  <si>
    <t>DomTransPubAmt</t>
  </si>
  <si>
    <t>DomTransFileName</t>
  </si>
  <si>
    <t>CurrName</t>
  </si>
  <si>
    <t>ForTransCurAmt</t>
  </si>
  <si>
    <t>ForTransDomAmt</t>
  </si>
  <si>
    <t>ForTransRemark</t>
  </si>
  <si>
    <t>ForTransFileName</t>
  </si>
  <si>
    <t>BreakCurAmt</t>
  </si>
  <si>
    <t>LunchCurAmt</t>
  </si>
  <si>
    <t>DinnerCurAmt</t>
  </si>
  <si>
    <t>BreakDomAmt</t>
  </si>
  <si>
    <t>LunchDomAmt</t>
  </si>
  <si>
    <t>DinnerDomAmt</t>
  </si>
  <si>
    <t>FoodListName</t>
  </si>
  <si>
    <t>FoodRemark</t>
  </si>
  <si>
    <t>FoodFileName</t>
  </si>
  <si>
    <t>EtcRoamCurAmt</t>
  </si>
  <si>
    <t>EtcVisaCurAmt</t>
  </si>
  <si>
    <t>LodgeCurAmt</t>
  </si>
  <si>
    <t>EtcMeetCurAmt</t>
  </si>
  <si>
    <t>EtcRoamDomAmt</t>
  </si>
  <si>
    <t>EtcVisaDomAmt</t>
  </si>
  <si>
    <t>LodgeDomAmt</t>
  </si>
  <si>
    <t>EtcMeetDomAmt</t>
  </si>
  <si>
    <t>EtcFileName</t>
  </si>
  <si>
    <t>합계</t>
    <phoneticPr fontId="1" type="noConversion"/>
  </si>
  <si>
    <t>출발지명</t>
    <phoneticPr fontId="1" type="noConversion"/>
  </si>
  <si>
    <t>도착지명</t>
    <phoneticPr fontId="1" type="noConversion"/>
  </si>
  <si>
    <t>DepartureName</t>
  </si>
  <si>
    <t>DepartureAddr</t>
    <phoneticPr fontId="1" type="noConversion"/>
  </si>
  <si>
    <t>DestinationName</t>
  </si>
  <si>
    <t>DestinationAddr</t>
  </si>
  <si>
    <t>TransRemark</t>
  </si>
  <si>
    <t>Distance</t>
    <phoneticPr fontId="1" type="noConversion"/>
  </si>
  <si>
    <t>OilAmt</t>
    <phoneticPr fontId="1" type="noConversion"/>
  </si>
  <si>
    <t>PassAmt</t>
    <phoneticPr fontId="1" type="noConversion"/>
  </si>
  <si>
    <t>PassFileName</t>
  </si>
  <si>
    <t>TransFileName</t>
    <phoneticPr fontId="1" type="noConversion"/>
  </si>
  <si>
    <t>BizDate</t>
    <phoneticPr fontId="1" type="noConversion"/>
  </si>
  <si>
    <t>반복부</t>
    <phoneticPr fontId="1" type="noConversion"/>
  </si>
  <si>
    <t>BreakAmt (조식금액)</t>
    <phoneticPr fontId="1" type="noConversion"/>
  </si>
  <si>
    <t>LunchAmt (중식금액)</t>
    <phoneticPr fontId="1" type="noConversion"/>
  </si>
  <si>
    <t>DinnerAmt (석식금액)</t>
    <phoneticPr fontId="1" type="noConversion"/>
  </si>
  <si>
    <t>ParkAmt</t>
  </si>
  <si>
    <t>LodgeAmt</t>
  </si>
  <si>
    <t>EtcAmt</t>
  </si>
  <si>
    <t>LodgeFileName</t>
  </si>
  <si>
    <t>ParkFileName</t>
  </si>
  <si>
    <t>SMDomForName</t>
  </si>
  <si>
    <t>UMCountryName</t>
  </si>
  <si>
    <t>BizNo</t>
  </si>
  <si>
    <t>CustNo</t>
  </si>
  <si>
    <t>CustName</t>
  </si>
  <si>
    <t>BizType</t>
  </si>
  <si>
    <t>Owner</t>
  </si>
  <si>
    <t>BizKind</t>
  </si>
  <si>
    <t>BizAddr</t>
    <phoneticPr fontId="1" type="noConversion"/>
  </si>
  <si>
    <t>UMJobRollKindName</t>
  </si>
  <si>
    <t>ContactName</t>
  </si>
  <si>
    <t>PositionName</t>
  </si>
  <si>
    <t>ContactNumber</t>
  </si>
  <si>
    <t>Tel2</t>
  </si>
  <si>
    <t>FAX</t>
  </si>
  <si>
    <t>Email</t>
  </si>
  <si>
    <t>IsStd</t>
  </si>
  <si>
    <t>Remark</t>
    <phoneticPr fontId="1" type="noConversion"/>
  </si>
  <si>
    <t>UMBankHQName</t>
  </si>
  <si>
    <t>IsDefault</t>
    <phoneticPr fontId="1" type="noConversion"/>
  </si>
  <si>
    <t>IsNotUse</t>
    <phoneticPr fontId="1" type="noConversion"/>
  </si>
  <si>
    <t>CustRemark</t>
    <phoneticPr fontId="1" type="noConversion"/>
  </si>
  <si>
    <t>AddItemName</t>
    <phoneticPr fontId="1" type="noConversion"/>
  </si>
  <si>
    <t>AddPurpose</t>
    <phoneticPr fontId="1" type="noConversion"/>
  </si>
  <si>
    <t>AddBuyMonth</t>
    <phoneticPr fontId="1" type="noConversion"/>
  </si>
  <si>
    <t>AddMatTypeB</t>
    <phoneticPr fontId="1" type="noConversion"/>
  </si>
  <si>
    <t>AddMatTypeA</t>
    <phoneticPr fontId="1" type="noConversion"/>
  </si>
  <si>
    <t>HomePage</t>
  </si>
  <si>
    <t>TelNo</t>
  </si>
  <si>
    <t>AddPayOption</t>
    <phoneticPr fontId="1" type="noConversion"/>
  </si>
  <si>
    <t>프로시저 제공</t>
    <phoneticPr fontId="1" type="noConversion"/>
  </si>
  <si>
    <t>기존</t>
    <phoneticPr fontId="1" type="noConversion"/>
  </si>
  <si>
    <t>변경</t>
    <phoneticPr fontId="1" type="noConversion"/>
  </si>
  <si>
    <t>오후반차</t>
    <phoneticPr fontId="1" type="noConversion"/>
  </si>
  <si>
    <t>오전반차</t>
    <phoneticPr fontId="1" type="noConversion"/>
  </si>
  <si>
    <t>&lt;가변컬럼 : 근태종류에서 반차, 경조휴가 선택 시 가변컬럼 활성화&gt;</t>
    <phoneticPr fontId="1" type="noConversion"/>
  </si>
  <si>
    <t>&lt;가변컬럼 :  경조휴가 선택 시 가변컬럼 활성화&gt;</t>
    <phoneticPr fontId="1" type="noConversion"/>
  </si>
  <si>
    <t>VIEW 테이블</t>
    <phoneticPr fontId="1" type="noConversion"/>
  </si>
  <si>
    <t>5번과 동일한 VIEW 테이블</t>
    <phoneticPr fontId="1" type="noConversion"/>
  </si>
  <si>
    <t>컬럼매핑 작업</t>
    <phoneticPr fontId="1" type="noConversion"/>
  </si>
  <si>
    <t>컬럼매핑전달일</t>
    <phoneticPr fontId="1" type="noConversion"/>
  </si>
  <si>
    <t>UMCustKindName</t>
  </si>
  <si>
    <t>IsReqType</t>
    <phoneticPr fontId="1" type="noConversion"/>
  </si>
  <si>
    <t>테이블</t>
    <phoneticPr fontId="1" type="noConversion"/>
  </si>
  <si>
    <t>IAMC_VPRVacWkItemGW</t>
    <phoneticPr fontId="1" type="noConversion"/>
  </si>
  <si>
    <t>설명</t>
    <phoneticPr fontId="1" type="noConversion"/>
  </si>
  <si>
    <t>근태종류(5), 휴가항목(15) 근태항목 코드,명칭</t>
    <phoneticPr fontId="1" type="noConversion"/>
  </si>
  <si>
    <t>COLUMN NAME</t>
    <phoneticPr fontId="1" type="noConversion"/>
  </si>
  <si>
    <t>DATA TYPE</t>
    <phoneticPr fontId="1" type="noConversion"/>
  </si>
  <si>
    <t>COMMENTS</t>
    <phoneticPr fontId="1" type="noConversion"/>
  </si>
  <si>
    <t>WkItemSeq</t>
    <phoneticPr fontId="1" type="noConversion"/>
  </si>
  <si>
    <t>근태항목명</t>
    <phoneticPr fontId="1" type="noConversion"/>
  </si>
  <si>
    <t>근태항목코드</t>
    <phoneticPr fontId="1" type="noConversion"/>
  </si>
  <si>
    <t>INT</t>
    <phoneticPr fontId="1" type="noConversion"/>
  </si>
  <si>
    <t>NVARCHAR</t>
    <phoneticPr fontId="1" type="noConversion"/>
  </si>
  <si>
    <t>2021.12.17</t>
    <phoneticPr fontId="1" type="noConversion"/>
  </si>
  <si>
    <t>2021.12.10</t>
    <phoneticPr fontId="1" type="noConversion"/>
  </si>
  <si>
    <t>2021.12.13</t>
    <phoneticPr fontId="1" type="noConversion"/>
  </si>
  <si>
    <t>2021.12.24</t>
    <phoneticPr fontId="1" type="noConversion"/>
  </si>
  <si>
    <t>ERP 출력 작업    완료 예정일</t>
    <phoneticPr fontId="1" type="noConversion"/>
  </si>
  <si>
    <t>그룹웨어 작업  완료 예정일</t>
    <phoneticPr fontId="1" type="noConversion"/>
  </si>
  <si>
    <t>2021.12.14</t>
    <phoneticPr fontId="1" type="noConversion"/>
  </si>
  <si>
    <t>ERP 출력 작업    진행여부</t>
    <phoneticPr fontId="1" type="noConversion"/>
  </si>
  <si>
    <t>프로시저</t>
    <phoneticPr fontId="1" type="noConversion"/>
  </si>
  <si>
    <t>실행 예시)</t>
    <phoneticPr fontId="1" type="noConversion"/>
  </si>
  <si>
    <t>iamc_SXPRWkEmpVacGetUseDaysGW</t>
    <phoneticPr fontId="1" type="noConversion"/>
  </si>
  <si>
    <t>잔여일수(6)</t>
    <phoneticPr fontId="1" type="noConversion"/>
  </si>
  <si>
    <t>PossibleDays</t>
  </si>
  <si>
    <t>DECIMAL(19,5)</t>
    <phoneticPr fontId="1" type="noConversion"/>
  </si>
  <si>
    <t>NCHAR(8)</t>
    <phoneticPr fontId="1" type="noConversion"/>
  </si>
  <si>
    <t>근태기간 To</t>
    <phoneticPr fontId="1" type="noConversion"/>
  </si>
  <si>
    <t>근태기간 Fr</t>
    <phoneticPr fontId="1" type="noConversion"/>
  </si>
  <si>
    <t>사원내부코드</t>
    <phoneticPr fontId="1" type="noConversion"/>
  </si>
  <si>
    <t>PARAM</t>
    <phoneticPr fontId="1" type="noConversion"/>
  </si>
  <si>
    <t>@CompanySeq</t>
    <phoneticPr fontId="1" type="noConversion"/>
  </si>
  <si>
    <t>@WkItemSeq</t>
    <phoneticPr fontId="1" type="noConversion"/>
  </si>
  <si>
    <t>@EmpSeq</t>
    <phoneticPr fontId="1" type="noConversion"/>
  </si>
  <si>
    <t>@WkFrDate</t>
    <phoneticPr fontId="1" type="noConversion"/>
  </si>
  <si>
    <t>@WkToDate</t>
    <phoneticPr fontId="1" type="noConversion"/>
  </si>
  <si>
    <t>iamc_SXPRWkVacationAppDtlProcGW</t>
    <phoneticPr fontId="1" type="noConversion"/>
  </si>
  <si>
    <t>신청일수(7), 일자별신청내역 영역</t>
    <phoneticPr fontId="1" type="noConversion"/>
  </si>
  <si>
    <t>ERP 화면</t>
    <phoneticPr fontId="1" type="noConversion"/>
  </si>
  <si>
    <t>근무유형</t>
  </si>
  <si>
    <t>근무형태</t>
  </si>
  <si>
    <t>신청일수</t>
  </si>
  <si>
    <t>DtlWkItemSeq</t>
    <phoneticPr fontId="1" type="noConversion"/>
  </si>
  <si>
    <t>휴가항목코드</t>
    <phoneticPr fontId="1" type="noConversion"/>
  </si>
  <si>
    <t>NVARCHAR(100)</t>
    <phoneticPr fontId="1" type="noConversion"/>
  </si>
  <si>
    <t>NVARCHAR(10)</t>
    <phoneticPr fontId="1" type="noConversion"/>
  </si>
  <si>
    <t xml:space="preserve"> 예시)</t>
    <phoneticPr fontId="1" type="noConversion"/>
  </si>
  <si>
    <t>뷰테이블 이용하여 명칭조회</t>
    <phoneticPr fontId="1" type="noConversion"/>
  </si>
  <si>
    <t>신청일수(7)은 해당 컬럼 SUM</t>
    <phoneticPr fontId="1" type="noConversion"/>
  </si>
  <si>
    <t>삭제 ? 확인필요</t>
    <phoneticPr fontId="1" type="noConversion"/>
  </si>
  <si>
    <t>삭제? 확인필요</t>
    <phoneticPr fontId="1" type="noConversion"/>
  </si>
  <si>
    <t>SlipKindName</t>
    <phoneticPr fontId="1" type="noConversion"/>
  </si>
  <si>
    <t>2021.12.15</t>
    <phoneticPr fontId="1" type="noConversion"/>
  </si>
  <si>
    <t>CashDate</t>
    <phoneticPr fontId="1" type="noConversion"/>
  </si>
  <si>
    <t>FileLink</t>
    <phoneticPr fontId="1" type="noConversion"/>
  </si>
  <si>
    <t>iamc_VACGeneralSlipMstGw</t>
    <phoneticPr fontId="1" type="noConversion"/>
  </si>
  <si>
    <t>일반전표(일괄) 마스터 뷰테이블</t>
    <phoneticPr fontId="1" type="noConversion"/>
  </si>
  <si>
    <t>DrExRate</t>
    <phoneticPr fontId="1" type="noConversion"/>
  </si>
  <si>
    <t>CrExRate</t>
    <phoneticPr fontId="1" type="noConversion"/>
  </si>
  <si>
    <t>VatRemValName7</t>
    <phoneticPr fontId="1" type="noConversion"/>
  </si>
  <si>
    <t>VatRemValName1</t>
    <phoneticPr fontId="1" type="noConversion"/>
  </si>
  <si>
    <t>VatRemValName2</t>
    <phoneticPr fontId="1" type="noConversion"/>
  </si>
  <si>
    <t>VatDrAmt</t>
    <phoneticPr fontId="1" type="noConversion"/>
  </si>
  <si>
    <t>VatEvidName</t>
    <phoneticPr fontId="1" type="noConversion"/>
  </si>
  <si>
    <t>SMAccKindName</t>
    <phoneticPr fontId="1" type="noConversion"/>
  </si>
  <si>
    <t>CrAmt</t>
    <phoneticPr fontId="1" type="noConversion"/>
  </si>
  <si>
    <t>CCtrName</t>
    <phoneticPr fontId="1" type="noConversion"/>
  </si>
  <si>
    <t>RemValText1</t>
    <phoneticPr fontId="1" type="noConversion"/>
  </si>
  <si>
    <t>RemValText2</t>
    <phoneticPr fontId="1" type="noConversion"/>
  </si>
  <si>
    <t>RemValText3</t>
    <phoneticPr fontId="1" type="noConversion"/>
  </si>
  <si>
    <t>RemValText4</t>
    <phoneticPr fontId="1" type="noConversion"/>
  </si>
  <si>
    <t>RemValText5</t>
    <phoneticPr fontId="1" type="noConversion"/>
  </si>
  <si>
    <t>RemValText6</t>
    <phoneticPr fontId="1" type="noConversion"/>
  </si>
  <si>
    <t>iamc_VACGeneralSlipDtlGw</t>
    <phoneticPr fontId="1" type="noConversion"/>
  </si>
  <si>
    <t>일반전표(일괄) 디테일 뷰테이블</t>
    <phoneticPr fontId="1" type="noConversion"/>
  </si>
  <si>
    <t>구매품의내부코드</t>
    <phoneticPr fontId="1" type="noConversion"/>
  </si>
  <si>
    <t>ApproReqSeq</t>
    <phoneticPr fontId="1" type="noConversion"/>
  </si>
  <si>
    <t>POReqSerl</t>
    <phoneticPr fontId="1" type="noConversion"/>
  </si>
  <si>
    <t>구매요청내부코드</t>
    <phoneticPr fontId="1" type="noConversion"/>
  </si>
  <si>
    <t>POReqSeq</t>
    <phoneticPr fontId="1" type="noConversion"/>
  </si>
  <si>
    <t>RstSeq</t>
    <phoneticPr fontId="1" type="noConversion"/>
  </si>
  <si>
    <t>학습결과내부코드</t>
    <phoneticPr fontId="1" type="noConversion"/>
  </si>
  <si>
    <t>AppSeq</t>
    <phoneticPr fontId="1" type="noConversion"/>
  </si>
  <si>
    <t>학자금신청내부코드</t>
    <phoneticPr fontId="1" type="noConversion"/>
  </si>
  <si>
    <t>ReqSeq</t>
    <phoneticPr fontId="1" type="noConversion"/>
  </si>
  <si>
    <t>학습신청 내부코드</t>
    <phoneticPr fontId="1" type="noConversion"/>
  </si>
  <si>
    <t>OTAppSeq</t>
    <phoneticPr fontId="1" type="noConversion"/>
  </si>
  <si>
    <t>시간외근무신청내부코드</t>
    <phoneticPr fontId="1" type="noConversion"/>
  </si>
  <si>
    <t>&lt;-- Query 1 영역</t>
    <phoneticPr fontId="1" type="noConversion"/>
  </si>
  <si>
    <t>&lt; -- Query2 영역</t>
    <phoneticPr fontId="1" type="noConversion"/>
  </si>
  <si>
    <t>등록요청자의 부서</t>
  </si>
  <si>
    <t>&lt; -- Query3 영역</t>
    <phoneticPr fontId="1" type="noConversion"/>
  </si>
  <si>
    <t>&lt;-- Query4 영역</t>
    <phoneticPr fontId="1" type="noConversion"/>
  </si>
  <si>
    <t>&lt;-- Query5 영역</t>
    <phoneticPr fontId="1" type="noConversion"/>
  </si>
  <si>
    <t>EtcDomAmt</t>
  </si>
  <si>
    <t>EtcCurAmt</t>
  </si>
  <si>
    <t>EtcEnterDomAmt</t>
  </si>
  <si>
    <t>EtcEnterCurAmt</t>
  </si>
  <si>
    <t>숙박비증빙</t>
    <phoneticPr fontId="1" type="noConversion"/>
  </si>
  <si>
    <t>기타증빙</t>
    <phoneticPr fontId="1" type="noConversion"/>
  </si>
  <si>
    <t>LodgeFileName</t>
    <phoneticPr fontId="1" type="noConversion"/>
  </si>
  <si>
    <t>TransName</t>
    <phoneticPr fontId="1" type="noConversion"/>
  </si>
  <si>
    <t>PubTransAmt</t>
    <phoneticPr fontId="1" type="noConversion"/>
  </si>
  <si>
    <t xml:space="preserve"> &lt;-- Query4 영역</t>
    <phoneticPr fontId="1" type="noConversion"/>
  </si>
  <si>
    <t>&lt;-- Query3 영역</t>
    <phoneticPr fontId="1" type="noConversion"/>
  </si>
  <si>
    <t>Query2 영역 -&gt;</t>
    <phoneticPr fontId="1" type="noConversion"/>
  </si>
  <si>
    <t>연동항목명</t>
    <phoneticPr fontId="1" type="noConversion"/>
  </si>
  <si>
    <t>연동방향</t>
    <phoneticPr fontId="1" type="noConversion"/>
  </si>
  <si>
    <t>GW -&gt; ERP</t>
    <phoneticPr fontId="1" type="noConversion"/>
  </si>
  <si>
    <t>연동테이블</t>
    <phoneticPr fontId="1" type="noConversion"/>
  </si>
  <si>
    <t>iamc_TXPRWkVactionAppGW_IF</t>
    <phoneticPr fontId="9" type="noConversion"/>
  </si>
  <si>
    <t>테이블유형</t>
    <phoneticPr fontId="1" type="noConversion"/>
  </si>
  <si>
    <t>I/F TABLE</t>
    <phoneticPr fontId="9" type="noConversion"/>
  </si>
  <si>
    <t>연동방식</t>
    <phoneticPr fontId="9" type="noConversion"/>
  </si>
  <si>
    <t>Agent</t>
    <phoneticPr fontId="9" type="noConversion"/>
  </si>
  <si>
    <t>SOURCE</t>
    <phoneticPr fontId="1" type="noConversion"/>
  </si>
  <si>
    <t>GW</t>
    <phoneticPr fontId="1" type="noConversion"/>
  </si>
  <si>
    <t>TARGET</t>
    <phoneticPr fontId="1" type="noConversion"/>
  </si>
  <si>
    <t>ERP</t>
    <phoneticPr fontId="1" type="noConversion"/>
  </si>
  <si>
    <t>ERP테이블</t>
    <phoneticPr fontId="1" type="noConversion"/>
  </si>
  <si>
    <t xml:space="preserve">GW 근태신청서 -&gt; ERP </t>
    <phoneticPr fontId="9" type="noConversion"/>
  </si>
  <si>
    <t>NO.</t>
    <phoneticPr fontId="1" type="noConversion"/>
  </si>
  <si>
    <t>KEY</t>
    <phoneticPr fontId="1" type="noConversion"/>
  </si>
  <si>
    <t>LENGTH</t>
    <phoneticPr fontId="1" type="noConversion"/>
  </si>
  <si>
    <t>SCALE</t>
    <phoneticPr fontId="1" type="noConversion"/>
  </si>
  <si>
    <t>V</t>
    <phoneticPr fontId="1" type="noConversion"/>
  </si>
  <si>
    <t>법인내부코드</t>
    <phoneticPr fontId="1" type="noConversion"/>
  </si>
  <si>
    <t>IFSeq</t>
    <phoneticPr fontId="1" type="noConversion"/>
  </si>
  <si>
    <t>IFSerl</t>
    <phoneticPr fontId="1" type="noConversion"/>
  </si>
  <si>
    <t>IF순번</t>
    <phoneticPr fontId="1" type="noConversion"/>
  </si>
  <si>
    <t>WorkingTag</t>
    <phoneticPr fontId="1" type="noConversion"/>
  </si>
  <si>
    <t>결재완료 : 'A' , 반려 : 'D'</t>
    <phoneticPr fontId="1" type="noConversion"/>
  </si>
  <si>
    <t>NCHAR</t>
    <phoneticPr fontId="1" type="noConversion"/>
  </si>
  <si>
    <t>IsHandle</t>
    <phoneticPr fontId="1" type="noConversion"/>
  </si>
  <si>
    <t>처리여부</t>
    <phoneticPr fontId="1" type="noConversion"/>
  </si>
  <si>
    <t>ERP에서 받아서 처리</t>
    <phoneticPr fontId="1" type="noConversion"/>
  </si>
  <si>
    <t>HandleError</t>
    <phoneticPr fontId="1" type="noConversion"/>
  </si>
  <si>
    <t>처리중에러</t>
    <phoneticPr fontId="1" type="noConversion"/>
  </si>
  <si>
    <t>HandleDateTime</t>
    <phoneticPr fontId="1" type="noConversion"/>
  </si>
  <si>
    <t>처리시간</t>
    <phoneticPr fontId="1" type="noConversion"/>
  </si>
  <si>
    <t>DATETIME</t>
    <phoneticPr fontId="1" type="noConversion"/>
  </si>
  <si>
    <t>EmpSeq</t>
    <phoneticPr fontId="1" type="noConversion"/>
  </si>
  <si>
    <t>신청일</t>
    <phoneticPr fontId="1" type="noConversion"/>
  </si>
  <si>
    <t>MstWkItemSeq</t>
    <phoneticPr fontId="1" type="noConversion"/>
  </si>
  <si>
    <t>휴가항목코드(근태항목코드)</t>
    <phoneticPr fontId="1" type="noConversion"/>
  </si>
  <si>
    <t>마스터 영역</t>
    <phoneticPr fontId="1" type="noConversion"/>
  </si>
  <si>
    <t>휴가기간Fr</t>
    <phoneticPr fontId="1" type="noConversion"/>
  </si>
  <si>
    <t>휴가기간To</t>
    <phoneticPr fontId="1" type="noConversion"/>
  </si>
  <si>
    <t>DECIMAL</t>
    <phoneticPr fontId="1" type="noConversion"/>
  </si>
  <si>
    <t>휴가사유</t>
    <phoneticPr fontId="1" type="noConversion"/>
  </si>
  <si>
    <t>WkBegDate</t>
    <phoneticPr fontId="1" type="noConversion"/>
  </si>
  <si>
    <t>시작일자</t>
    <phoneticPr fontId="1" type="noConversion"/>
  </si>
  <si>
    <t>WkEndDate</t>
    <phoneticPr fontId="1" type="noConversion"/>
  </si>
  <si>
    <t>종료일자</t>
    <phoneticPr fontId="1" type="noConversion"/>
  </si>
  <si>
    <t>WkTypeSeq</t>
  </si>
  <si>
    <t>근무유형코드</t>
    <phoneticPr fontId="1" type="noConversion"/>
  </si>
  <si>
    <t>WkTeamSeq</t>
    <phoneticPr fontId="1" type="noConversion"/>
  </si>
  <si>
    <t>근무조코드</t>
    <phoneticPr fontId="1" type="noConversion"/>
  </si>
  <si>
    <t>WkFormSeq</t>
    <phoneticPr fontId="1" type="noConversion"/>
  </si>
  <si>
    <t>근무형태코드</t>
    <phoneticPr fontId="1" type="noConversion"/>
  </si>
  <si>
    <t>DayTypeSeq</t>
    <phoneticPr fontId="1" type="noConversion"/>
  </si>
  <si>
    <t>일구분코드</t>
    <phoneticPr fontId="1" type="noConversion"/>
  </si>
  <si>
    <t>신청시간</t>
    <phoneticPr fontId="1" type="noConversion"/>
  </si>
  <si>
    <t>신청분수</t>
    <phoneticPr fontId="1" type="noConversion"/>
  </si>
  <si>
    <t>WKHour</t>
    <phoneticPr fontId="1" type="noConversion"/>
  </si>
  <si>
    <t>근로시간수</t>
    <phoneticPr fontId="1" type="noConversion"/>
  </si>
  <si>
    <t>VacAppSeq</t>
    <phoneticPr fontId="1" type="noConversion"/>
  </si>
  <si>
    <t>휴가신청내부코드</t>
    <phoneticPr fontId="1" type="noConversion"/>
  </si>
  <si>
    <t>Seq</t>
    <phoneticPr fontId="1" type="noConversion"/>
  </si>
  <si>
    <t>일련번호</t>
    <phoneticPr fontId="1" type="noConversion"/>
  </si>
  <si>
    <t>연동문서</t>
    <phoneticPr fontId="1" type="noConversion"/>
  </si>
  <si>
    <t>근태신청서</t>
    <phoneticPr fontId="1" type="noConversion"/>
  </si>
  <si>
    <t>근태신청</t>
    <phoneticPr fontId="9" type="noConversion"/>
  </si>
  <si>
    <t>근태신청 I/F 정의서 작성</t>
    <phoneticPr fontId="1" type="noConversion"/>
  </si>
  <si>
    <t>컬럼 추가</t>
    <phoneticPr fontId="1" type="noConversion"/>
  </si>
  <si>
    <t>DocID</t>
    <phoneticPr fontId="1" type="noConversion"/>
  </si>
  <si>
    <t>문서 ID</t>
    <phoneticPr fontId="1" type="noConversion"/>
  </si>
  <si>
    <t>IF 코드</t>
    <phoneticPr fontId="1" type="noConversion"/>
  </si>
  <si>
    <t>삭제</t>
    <phoneticPr fontId="1" type="noConversion"/>
  </si>
  <si>
    <t>신청</t>
    <phoneticPr fontId="1" type="noConversion"/>
  </si>
  <si>
    <t>근태신청서 일자별신청내역 영역 ( iamc_SXPRWkVacationAppDtlProcGW )</t>
    <phoneticPr fontId="1" type="noConversion"/>
  </si>
  <si>
    <t>컬럼명 변경</t>
    <phoneticPr fontId="1" type="noConversion"/>
  </si>
  <si>
    <t>MinCnt</t>
    <phoneticPr fontId="1" type="noConversion"/>
  </si>
  <si>
    <t>_TXPRWkAbsence /_TPRWkAbsEmp</t>
    <phoneticPr fontId="1" type="noConversion"/>
  </si>
  <si>
    <t>2021.12.20</t>
    <phoneticPr fontId="1" type="noConversion"/>
  </si>
  <si>
    <t>Query2영역</t>
    <phoneticPr fontId="1" type="noConversion"/>
  </si>
  <si>
    <t>Query3영역</t>
    <phoneticPr fontId="1" type="noConversion"/>
  </si>
  <si>
    <t>Query4영역</t>
    <phoneticPr fontId="1" type="noConversion"/>
  </si>
  <si>
    <t>Query5영역</t>
    <phoneticPr fontId="1" type="noConversion"/>
  </si>
  <si>
    <t>FileName (파일명)</t>
    <phoneticPr fontId="1" type="noConversion"/>
  </si>
  <si>
    <t>FileSeq (URL)</t>
    <phoneticPr fontId="1" type="noConversion"/>
  </si>
  <si>
    <t>TblKey : CustReqSeq</t>
    <phoneticPr fontId="1" type="noConversion"/>
  </si>
  <si>
    <t>OnSlipID</t>
    <phoneticPr fontId="1" type="noConversion"/>
  </si>
  <si>
    <t xml:space="preserve">일반전표 컬럼 변경 </t>
    <phoneticPr fontId="1" type="noConversion"/>
  </si>
  <si>
    <t>BankAccNo</t>
    <phoneticPr fontId="1" type="noConversion"/>
  </si>
  <si>
    <t>중분류 개수</t>
    <phoneticPr fontId="1" type="noConversion"/>
  </si>
  <si>
    <t>ItemClassMCnt</t>
    <phoneticPr fontId="1" type="noConversion"/>
  </si>
  <si>
    <t>2021-12-29 현업 요청으로 양식 수정</t>
    <phoneticPr fontId="1" type="noConversion"/>
  </si>
  <si>
    <t>[신규 구매품의서] -&gt; 변경됨</t>
    <phoneticPr fontId="1" type="noConversion"/>
  </si>
  <si>
    <t>iamc_VWHROrgDeptQueryGw</t>
    <phoneticPr fontId="1" type="noConversion"/>
  </si>
  <si>
    <t>iamc_VWHROrgEmpQueryGw</t>
    <phoneticPr fontId="1" type="noConversion"/>
  </si>
  <si>
    <t>APPRDATETIME</t>
    <phoneticPr fontId="1" type="noConversion"/>
  </si>
  <si>
    <t>CardNo</t>
    <phoneticPr fontId="1" type="noConversion"/>
  </si>
  <si>
    <t>ChainName</t>
    <phoneticPr fontId="1" type="noConversion"/>
  </si>
  <si>
    <t>ChainTypeName</t>
    <phoneticPr fontId="1" type="noConversion"/>
  </si>
  <si>
    <t>VATYN</t>
    <phoneticPr fontId="1" type="noConversion"/>
  </si>
  <si>
    <t>APPRTOT</t>
    <phoneticPr fontId="1" type="noConversion"/>
  </si>
  <si>
    <t>MERCHADDR1</t>
    <phoneticPr fontId="1" type="noConversion"/>
  </si>
  <si>
    <t>그룹웨어 영역</t>
    <phoneticPr fontId="1" type="noConversion"/>
  </si>
  <si>
    <t>SlipId</t>
    <phoneticPr fontId="1" type="noConversion"/>
  </si>
  <si>
    <t>SupplyAmt</t>
    <phoneticPr fontId="1" type="noConversion"/>
  </si>
  <si>
    <t>UpdateVat</t>
    <phoneticPr fontId="1" type="noConversion"/>
  </si>
  <si>
    <t>EvidName</t>
    <phoneticPr fontId="1" type="noConversion"/>
  </si>
  <si>
    <t>TaxNo</t>
    <phoneticPr fontId="1" type="noConversion"/>
  </si>
  <si>
    <t>AccYM</t>
    <phoneticPr fontId="1" type="noConversion"/>
  </si>
  <si>
    <t>iamc_VACCashOnDtlGw</t>
    <phoneticPr fontId="1" type="noConversion"/>
  </si>
  <si>
    <t>자금전표(일괄) 디테일 뷰테이블</t>
    <phoneticPr fontId="1" type="noConversion"/>
  </si>
  <si>
    <t>iamc_VACCashOnMstGw</t>
    <phoneticPr fontId="1" type="noConversion"/>
  </si>
  <si>
    <t>자금전표(일괄) 마스터 뷰테이블</t>
    <phoneticPr fontId="1" type="noConversion"/>
  </si>
  <si>
    <t>iamc_VSIAFebCardSlipMstGw</t>
    <phoneticPr fontId="1" type="noConversion"/>
  </si>
  <si>
    <t>법인카드(일괄) 마스터 뷰테이블</t>
    <phoneticPr fontId="1" type="noConversion"/>
  </si>
  <si>
    <t>iamc_VSIAFebCardSlipDtlGw</t>
    <phoneticPr fontId="1" type="noConversion"/>
  </si>
  <si>
    <t>법인카드(일괄) 디테일 뷰테이블</t>
    <phoneticPr fontId="1" type="noConversion"/>
  </si>
  <si>
    <t>법인카드,자금 일괄 컬럼 매핑 및 뷰테이블 작성</t>
    <phoneticPr fontId="1" type="noConversion"/>
  </si>
  <si>
    <t>FileName</t>
    <phoneticPr fontId="1" type="noConversion"/>
  </si>
  <si>
    <t>Query2</t>
    <phoneticPr fontId="1" type="noConversion"/>
  </si>
  <si>
    <t>FileUrl</t>
    <phoneticPr fontId="1" type="noConversion"/>
  </si>
  <si>
    <t>SMAbsWkSort</t>
    <phoneticPr fontId="1" type="noConversion"/>
  </si>
  <si>
    <t>연차여부</t>
    <phoneticPr fontId="1" type="noConversion"/>
  </si>
  <si>
    <t>NCHAR(1)</t>
    <phoneticPr fontId="1" type="noConversion"/>
  </si>
  <si>
    <t>DTI_WDATE</t>
    <phoneticPr fontId="1" type="noConversion"/>
  </si>
  <si>
    <t>SUP_AMOUNT</t>
    <phoneticPr fontId="1" type="noConversion"/>
  </si>
  <si>
    <t>TAX_AMOUNT</t>
    <phoneticPr fontId="1" type="noConversion"/>
  </si>
  <si>
    <t>TOTAL_AMOUNT</t>
    <phoneticPr fontId="1" type="noConversion"/>
  </si>
  <si>
    <t>APPROVE_ID</t>
    <phoneticPr fontId="1" type="noConversion"/>
  </si>
  <si>
    <t>iamc_VWSIIEBillSlipMstGW</t>
    <phoneticPr fontId="1" type="noConversion"/>
  </si>
  <si>
    <t>전자세금계산서(일괄) 마스터 뷰테이블</t>
    <phoneticPr fontId="1" type="noConversion"/>
  </si>
  <si>
    <t>iamc_VWSIIEBillSlipDtlGW</t>
    <phoneticPr fontId="1" type="noConversion"/>
  </si>
  <si>
    <t>전자세금계산서(일괄) 디테일 뷰테이블</t>
    <phoneticPr fontId="1" type="noConversion"/>
  </si>
  <si>
    <t>팝업창오픈</t>
  </si>
  <si>
    <t>팝업창오픈</t>
    <phoneticPr fontId="1" type="noConversion"/>
  </si>
  <si>
    <t>2022-02-24 추가내용</t>
    <phoneticPr fontId="1" type="noConversion"/>
  </si>
  <si>
    <t>DBName</t>
    <phoneticPr fontId="1" type="noConversion"/>
  </si>
  <si>
    <t>CompanyName</t>
    <phoneticPr fontId="1" type="noConversion"/>
  </si>
  <si>
    <t>Summary</t>
  </si>
  <si>
    <t>CashDate</t>
  </si>
  <si>
    <t>FileLink</t>
  </si>
  <si>
    <t>FileName</t>
  </si>
  <si>
    <t>APPROVE_ID</t>
  </si>
  <si>
    <t>APPROVE_URL</t>
  </si>
  <si>
    <t>APPROVE_URL</t>
    <phoneticPr fontId="1" type="noConversion"/>
  </si>
  <si>
    <t>DB명</t>
    <phoneticPr fontId="1" type="noConversion"/>
  </si>
  <si>
    <t>법인명</t>
    <phoneticPr fontId="1" type="noConversion"/>
  </si>
  <si>
    <t>문서번호</t>
    <phoneticPr fontId="1" type="noConversion"/>
  </si>
  <si>
    <t>ERP내부키</t>
    <phoneticPr fontId="1" type="noConversion"/>
  </si>
  <si>
    <t>전표유형명</t>
    <phoneticPr fontId="1" type="noConversion"/>
  </si>
  <si>
    <t>기표자</t>
    <phoneticPr fontId="1" type="noConversion"/>
  </si>
  <si>
    <t>차변합계</t>
    <phoneticPr fontId="1" type="noConversion"/>
  </si>
  <si>
    <t>출납예정일(지급일자)</t>
    <phoneticPr fontId="1" type="noConversion"/>
  </si>
  <si>
    <t>증빙(첨부파일링크)</t>
    <phoneticPr fontId="1" type="noConversion"/>
  </si>
  <si>
    <t>증빙(첨부파일명)</t>
    <phoneticPr fontId="1" type="noConversion"/>
  </si>
  <si>
    <t>세금계산서링크</t>
    <phoneticPr fontId="1" type="noConversion"/>
  </si>
  <si>
    <t>2022-02-24 추가</t>
    <phoneticPr fontId="1" type="noConversion"/>
  </si>
  <si>
    <t>' , ' 구분자로 N 건 표현</t>
    <phoneticPr fontId="1" type="noConversion"/>
  </si>
  <si>
    <t>2022-02-24 변경</t>
    <phoneticPr fontId="1" type="noConversion"/>
  </si>
  <si>
    <t>1. 증빙(첨부파일) : 팝업창 오픈을 한후 첨부된 목록을 보여주는 것으로 변경</t>
    <phoneticPr fontId="1" type="noConversion"/>
  </si>
  <si>
    <t>2. 세금계산서승인번호 : 컬럼추가 세금계산서승인번호컬럼에 링크값 연결 (APPROVE_URL)</t>
    <phoneticPr fontId="1" type="noConversion"/>
  </si>
  <si>
    <t>2. 세금계산서승인번호 : 세금계산서승인번호컬럼에 링크값 연결 (APPROVE_URL)</t>
    <phoneticPr fontId="1" type="noConversion"/>
  </si>
  <si>
    <t>DTI_WDATE</t>
  </si>
  <si>
    <t>작성일자</t>
    <phoneticPr fontId="1" type="noConversion"/>
  </si>
  <si>
    <t>SUP_AMOUNT</t>
  </si>
  <si>
    <t>TAX_AMOUNT</t>
  </si>
  <si>
    <t>TOTAL_AMOUNT</t>
  </si>
  <si>
    <t>부가세</t>
    <phoneticPr fontId="1" type="noConversion"/>
  </si>
  <si>
    <t>전표 결제현황</t>
    <phoneticPr fontId="1" type="noConversion"/>
  </si>
  <si>
    <t>조회조건: 회계일자(From ~ To)</t>
    <phoneticPr fontId="1" type="noConversion"/>
  </si>
  <si>
    <t>결재진행중</t>
    <phoneticPr fontId="1" type="noConversion"/>
  </si>
  <si>
    <t>경영기획팀</t>
    <phoneticPr fontId="1" type="noConversion"/>
  </si>
  <si>
    <t>김민지</t>
    <phoneticPr fontId="1" type="noConversion"/>
  </si>
  <si>
    <t>경영기획팀</t>
  </si>
  <si>
    <t>김영혜</t>
    <phoneticPr fontId="1" type="noConversion"/>
  </si>
  <si>
    <t>사업기획팀</t>
    <phoneticPr fontId="1" type="noConversion"/>
  </si>
  <si>
    <t>정호선</t>
    <phoneticPr fontId="1" type="noConversion"/>
  </si>
  <si>
    <t>재무(or재무기획)</t>
  </si>
  <si>
    <t>합의대기</t>
    <phoneticPr fontId="1" type="noConversion"/>
  </si>
  <si>
    <t>재무(or재무기획)</t>
    <phoneticPr fontId="1" type="noConversion"/>
  </si>
  <si>
    <t>박재현</t>
    <phoneticPr fontId="1" type="noConversion"/>
  </si>
  <si>
    <t>* 조회기간 중 각 기안사원의 일반전표 유형에 대한 미결건수를 보여준다</t>
    <phoneticPr fontId="1" type="noConversion"/>
  </si>
  <si>
    <t>입력일자</t>
    <phoneticPr fontId="1" type="noConversion"/>
  </si>
  <si>
    <t>합계금액(차변)</t>
    <phoneticPr fontId="1" type="noConversion"/>
  </si>
  <si>
    <t>* 상단의 건수 클릭시 해당 건수에 대한 리스트 하단에 조회됨</t>
    <phoneticPr fontId="1" type="noConversion"/>
  </si>
  <si>
    <t>iamc_VACSlipProgListGw</t>
    <phoneticPr fontId="1" type="noConversion"/>
  </si>
  <si>
    <t>결재현황집계표 VIEW</t>
    <phoneticPr fontId="1" type="noConversion"/>
  </si>
  <si>
    <t>개발취소</t>
    <phoneticPr fontId="1" type="noConversion"/>
  </si>
  <si>
    <t>일괄결재, 결재현황집계표 작성</t>
    <phoneticPr fontId="1" type="noConversion"/>
  </si>
  <si>
    <t>개발작업은 완료</t>
    <phoneticPr fontId="1" type="noConversion"/>
  </si>
  <si>
    <t xml:space="preserve">ACE버전 사원정보VIEW : 표준은 발령이 난 내부직원만 조회됨 -&gt; 1. 내부직원은 추가정보정의에 그룹웨어 사용제외가 체크되있는 사람은 VIEW에서 제외 </t>
    <phoneticPr fontId="1" type="noConversion"/>
  </si>
  <si>
    <t>2.사용자등록에 외부사용자이면서 그룹웨어사용여부에 체크되어있는 사람도 추가적으로 연동</t>
    <phoneticPr fontId="1" type="noConversion"/>
  </si>
  <si>
    <t>AltonKR_VHROrgEmpQueryGw</t>
    <phoneticPr fontId="1" type="noConversion"/>
  </si>
  <si>
    <t>AltonCN_VHROrgEmpQueryGw</t>
    <phoneticPr fontId="1" type="noConversion"/>
  </si>
  <si>
    <t>INXGZ_VHROrgEmpQueryGw</t>
    <phoneticPr fontId="1" type="noConversion"/>
  </si>
  <si>
    <t>제뉴인버전 사원정보VIEW : 표준은 발령이 난 내부직원만 조회됨 -&gt; 1. 추가정보정의 E-MAIL CHEKCK에 체크 되어있는 사원만 VIEW 에 조회됨</t>
    <phoneticPr fontId="1" type="noConversion"/>
  </si>
  <si>
    <t>_VHROrgDeptQueryGw</t>
    <phoneticPr fontId="1" type="noConversion"/>
  </si>
  <si>
    <t>ACE버전 조직도 VIEW : (그룹웨어) 조직도제외부서_iamc 에 등록된 부서는 제외</t>
    <phoneticPr fontId="1" type="noConversion"/>
  </si>
  <si>
    <t>&lt;추가&gt;</t>
    <phoneticPr fontId="1" type="noConversion"/>
  </si>
  <si>
    <t>2022.03.21 추가</t>
    <phoneticPr fontId="1" type="noConversion"/>
  </si>
  <si>
    <t>파일 URL</t>
    <phoneticPr fontId="1" type="noConversion"/>
  </si>
  <si>
    <t>FileURL</t>
    <phoneticPr fontId="1" type="noConversion"/>
  </si>
  <si>
    <t>ERP 파일내역 그룹웨어 연동
(대상문서) 학자금신청서, 교육신청서, 교육결과신청서</t>
    <phoneticPr fontId="1" type="noConversion"/>
  </si>
  <si>
    <t>제동윤</t>
    <phoneticPr fontId="1" type="noConversion"/>
  </si>
  <si>
    <t>시차출퇴근신청(개인)_iamc</t>
    <phoneticPr fontId="1" type="noConversion"/>
  </si>
  <si>
    <t>시차출퇴근제 신청서</t>
    <phoneticPr fontId="1" type="noConversion"/>
  </si>
  <si>
    <t>WkFlex</t>
    <phoneticPr fontId="1" type="noConversion"/>
  </si>
  <si>
    <t>2022.06.17</t>
    <phoneticPr fontId="1" type="noConversion"/>
  </si>
  <si>
    <t>진행중</t>
    <phoneticPr fontId="1" type="noConversion"/>
  </si>
  <si>
    <t>강석영</t>
    <phoneticPr fontId="1" type="noConversion"/>
  </si>
  <si>
    <t>인사팀</t>
    <phoneticPr fontId="1" type="noConversion"/>
  </si>
  <si>
    <t>기안일</t>
    <phoneticPr fontId="1" type="noConversion"/>
  </si>
  <si>
    <t>2022-06-08(수)</t>
    <phoneticPr fontId="1" type="noConversion"/>
  </si>
  <si>
    <t>근무기간</t>
    <phoneticPr fontId="1" type="noConversion"/>
  </si>
  <si>
    <t>2022.07.01 ~ 2022.07.31</t>
    <phoneticPr fontId="1" type="noConversion"/>
  </si>
  <si>
    <t>A유형 (07:30-16:30)</t>
    <phoneticPr fontId="1" type="noConversion"/>
  </si>
  <si>
    <t>신청사유</t>
    <phoneticPr fontId="1" type="noConversion"/>
  </si>
  <si>
    <t xml:space="preserve"> 시차출퇴근제 신청 테스트</t>
    <phoneticPr fontId="1" type="noConversion"/>
  </si>
  <si>
    <t>시차출퇴근제 신청서' 로 Fix</t>
    <phoneticPr fontId="1" type="noConversion"/>
  </si>
  <si>
    <t>UMJpName</t>
  </si>
  <si>
    <t>WkFrDate</t>
  </si>
  <si>
    <t>WkToDate</t>
  </si>
  <si>
    <t>FlexAppSeq</t>
  </si>
  <si>
    <t>내부코드</t>
    <phoneticPr fontId="1" type="noConversion"/>
  </si>
  <si>
    <t>결과 값이 개행되는 항목</t>
    <phoneticPr fontId="1" type="noConversion"/>
  </si>
  <si>
    <t>결</t>
    <phoneticPr fontId="1" type="noConversion"/>
  </si>
  <si>
    <t>WkFlex</t>
  </si>
  <si>
    <t>2022-06-17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</si>
</sst>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24" formatCode="\$#,##0_);[Red]\(\$#,##0\)"/>
    <numFmt numFmtId="176" formatCode="0.0_ "/>
    <numFmt numFmtId="177" formatCode="_-[$$-409]* #,##0.00_ ;_-[$$-409]* \-#,##0.00\ ;_-[$$-409]* &quot;-&quot;??_ ;_-@_ "/>
    <numFmt numFmtId="178" formatCode="_-[$₩-412]* #,##0.00_-;\-[$₩-412]* #,##0.00_-;_-[$₩-412]* &quot;-&quot;??_-;_-@_-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Wingdings 2"/>
      <family val="1"/>
      <charset val="2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41" fontId="14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593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0" xfId="1" applyFont="1" applyFill="1"/>
    <xf numFmtId="0" fontId="7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16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0" fillId="0" borderId="10" xfId="2" applyFont="1" applyBorder="1" applyAlignment="1">
      <alignment horizontal="center" vertical="center"/>
    </xf>
    <xf numFmtId="41" fontId="0" fillId="0" borderId="11" xfId="2" quotePrefix="1" applyFont="1" applyBorder="1" applyAlignment="1">
      <alignment horizontal="right" vertical="center"/>
    </xf>
    <xf numFmtId="41" fontId="0" fillId="0" borderId="11" xfId="2" applyFont="1" applyBorder="1" applyAlignment="1">
      <alignment horizontal="center" vertical="center"/>
    </xf>
    <xf numFmtId="41" fontId="0" fillId="0" borderId="5" xfId="2" applyFont="1" applyBorder="1" applyAlignment="1">
      <alignment horizontal="center" vertical="center"/>
    </xf>
    <xf numFmtId="41" fontId="0" fillId="0" borderId="11" xfId="2" applyFon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9" borderId="0" xfId="0" applyFill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20" xfId="0" applyBorder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16" fillId="0" borderId="0" xfId="0" applyFont="1" applyFill="1">
      <alignment vertical="center"/>
    </xf>
    <xf numFmtId="0" fontId="0" fillId="0" borderId="0" xfId="0" applyFill="1">
      <alignment vertical="center"/>
    </xf>
    <xf numFmtId="0" fontId="21" fillId="0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22" fillId="0" borderId="23" xfId="0" applyFont="1" applyBorder="1">
      <alignment vertical="center"/>
    </xf>
    <xf numFmtId="0" fontId="23" fillId="0" borderId="22" xfId="0" applyFont="1" applyBorder="1">
      <alignment vertical="center"/>
    </xf>
    <xf numFmtId="0" fontId="22" fillId="0" borderId="24" xfId="0" applyFont="1" applyBorder="1">
      <alignment vertical="center"/>
    </xf>
    <xf numFmtId="0" fontId="16" fillId="0" borderId="2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>
      <alignment vertical="center"/>
    </xf>
    <xf numFmtId="14" fontId="16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41" fontId="0" fillId="13" borderId="38" xfId="2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1" fontId="0" fillId="0" borderId="36" xfId="2" applyFont="1" applyBorder="1" applyAlignment="1">
      <alignment vertical="center"/>
    </xf>
    <xf numFmtId="0" fontId="0" fillId="0" borderId="17" xfId="0" applyFill="1" applyBorder="1" applyAlignment="1">
      <alignment vertical="center"/>
    </xf>
    <xf numFmtId="14" fontId="16" fillId="0" borderId="0" xfId="0" applyNumberFormat="1" applyFont="1" applyFill="1" applyBorder="1" applyAlignment="1">
      <alignment vertical="center"/>
    </xf>
    <xf numFmtId="14" fontId="16" fillId="0" borderId="18" xfId="0" applyNumberFormat="1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41" fontId="0" fillId="0" borderId="18" xfId="2" applyFont="1" applyFill="1" applyBorder="1" applyAlignment="1">
      <alignment vertical="center"/>
    </xf>
    <xf numFmtId="41" fontId="0" fillId="13" borderId="39" xfId="2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16" fillId="0" borderId="40" xfId="0" applyFont="1" applyFill="1" applyBorder="1">
      <alignment vertical="center"/>
    </xf>
    <xf numFmtId="0" fontId="22" fillId="0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41" fontId="0" fillId="0" borderId="39" xfId="2" applyFont="1" applyFill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" xfId="0" applyBorder="1">
      <alignment vertical="center"/>
    </xf>
    <xf numFmtId="0" fontId="16" fillId="0" borderId="2" xfId="0" applyFont="1" applyBorder="1" applyAlignment="1">
      <alignment vertical="center"/>
    </xf>
    <xf numFmtId="14" fontId="16" fillId="0" borderId="42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6" fillId="0" borderId="43" xfId="0" applyFont="1" applyBorder="1">
      <alignment vertical="center"/>
    </xf>
    <xf numFmtId="0" fontId="22" fillId="0" borderId="2" xfId="0" applyFont="1" applyBorder="1" applyAlignment="1">
      <alignment horizontal="center" vertical="center"/>
    </xf>
    <xf numFmtId="0" fontId="21" fillId="0" borderId="2" xfId="0" applyFont="1" applyBorder="1">
      <alignment vertical="center"/>
    </xf>
    <xf numFmtId="0" fontId="0" fillId="0" borderId="44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41" fontId="0" fillId="0" borderId="42" xfId="2" applyFont="1" applyFill="1" applyBorder="1" applyAlignment="1">
      <alignment vertical="center"/>
    </xf>
    <xf numFmtId="41" fontId="0" fillId="0" borderId="44" xfId="2" applyFont="1" applyBorder="1" applyAlignment="1">
      <alignment vertical="center"/>
    </xf>
    <xf numFmtId="0" fontId="0" fillId="0" borderId="41" xfId="0" applyBorder="1" applyAlignment="1">
      <alignment horizontal="center" vertical="center"/>
    </xf>
    <xf numFmtId="41" fontId="0" fillId="0" borderId="42" xfId="2" applyFont="1" applyBorder="1" applyAlignment="1">
      <alignment vertical="center"/>
    </xf>
    <xf numFmtId="0" fontId="22" fillId="0" borderId="45" xfId="0" applyFont="1" applyBorder="1" applyAlignment="1">
      <alignment horizontal="right" vertical="center"/>
    </xf>
    <xf numFmtId="0" fontId="16" fillId="0" borderId="46" xfId="0" applyFont="1" applyBorder="1">
      <alignment vertical="center"/>
    </xf>
    <xf numFmtId="0" fontId="22" fillId="0" borderId="47" xfId="0" applyFont="1" applyBorder="1">
      <alignment vertical="center"/>
    </xf>
    <xf numFmtId="0" fontId="22" fillId="0" borderId="46" xfId="0" applyFont="1" applyBorder="1">
      <alignment vertical="center"/>
    </xf>
    <xf numFmtId="0" fontId="22" fillId="0" borderId="48" xfId="0" applyFont="1" applyBorder="1">
      <alignment vertical="center"/>
    </xf>
    <xf numFmtId="0" fontId="0" fillId="0" borderId="46" xfId="0" applyBorder="1">
      <alignment vertical="center"/>
    </xf>
    <xf numFmtId="0" fontId="0" fillId="0" borderId="49" xfId="0" applyBorder="1">
      <alignment vertical="center"/>
    </xf>
    <xf numFmtId="0" fontId="0" fillId="0" borderId="49" xfId="0" applyFill="1" applyBorder="1" applyAlignment="1">
      <alignment horizontal="center" vertical="center"/>
    </xf>
    <xf numFmtId="0" fontId="22" fillId="0" borderId="45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0" fontId="16" fillId="0" borderId="0" xfId="0" applyFont="1" applyBorder="1">
      <alignment vertical="center"/>
    </xf>
    <xf numFmtId="0" fontId="22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0" xfId="0" applyFill="1">
      <alignment vertical="center"/>
    </xf>
    <xf numFmtId="14" fontId="16" fillId="0" borderId="5" xfId="0" applyNumberFormat="1" applyFont="1" applyBorder="1" applyAlignment="1">
      <alignment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41" fontId="0" fillId="0" borderId="5" xfId="2" applyFont="1" applyFill="1" applyBorder="1" applyAlignment="1">
      <alignment vertical="center"/>
    </xf>
    <xf numFmtId="41" fontId="0" fillId="0" borderId="1" xfId="2" applyFont="1" applyFill="1" applyBorder="1" applyAlignment="1">
      <alignment vertical="center"/>
    </xf>
    <xf numFmtId="41" fontId="0" fillId="0" borderId="5" xfId="2" applyFont="1" applyBorder="1" applyAlignment="1">
      <alignment vertical="center"/>
    </xf>
    <xf numFmtId="0" fontId="0" fillId="8" borderId="5" xfId="0" applyFill="1" applyBorder="1">
      <alignment vertical="center"/>
    </xf>
    <xf numFmtId="14" fontId="16" fillId="0" borderId="1" xfId="0" applyNumberFormat="1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8" borderId="1" xfId="0" applyFill="1" applyBorder="1">
      <alignment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12" fillId="0" borderId="9" xfId="0" applyFont="1" applyBorder="1" applyAlignment="1">
      <alignment horizontal="right" vertical="center"/>
    </xf>
    <xf numFmtId="0" fontId="12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right" vertical="center"/>
    </xf>
    <xf numFmtId="41" fontId="0" fillId="0" borderId="5" xfId="0" applyNumberFormat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right" vertical="center"/>
    </xf>
    <xf numFmtId="41" fontId="0" fillId="4" borderId="5" xfId="0" applyNumberFormat="1" applyFill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52" xfId="0" applyNumberFormat="1" applyBorder="1" applyAlignment="1">
      <alignment horizontal="center" vertical="center"/>
    </xf>
    <xf numFmtId="24" fontId="0" fillId="0" borderId="52" xfId="0" applyNumberFormat="1" applyBorder="1" applyAlignment="1">
      <alignment vertical="center"/>
    </xf>
    <xf numFmtId="41" fontId="0" fillId="0" borderId="52" xfId="0" applyNumberFormat="1" applyBorder="1" applyAlignment="1">
      <alignment vertical="center"/>
    </xf>
    <xf numFmtId="0" fontId="0" fillId="8" borderId="52" xfId="0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0" fillId="0" borderId="1" xfId="2" applyFont="1" applyBorder="1" applyAlignment="1">
      <alignment vertical="center"/>
    </xf>
    <xf numFmtId="0" fontId="0" fillId="8" borderId="1" xfId="0" applyFill="1" applyBorder="1" applyAlignment="1">
      <alignment vertical="center"/>
    </xf>
    <xf numFmtId="41" fontId="0" fillId="0" borderId="9" xfId="2" applyFont="1" applyBorder="1" applyAlignment="1">
      <alignment horizontal="center" vertical="center"/>
    </xf>
    <xf numFmtId="177" fontId="0" fillId="0" borderId="9" xfId="2" applyNumberFormat="1" applyFont="1" applyBorder="1" applyAlignment="1">
      <alignment vertical="center"/>
    </xf>
    <xf numFmtId="41" fontId="0" fillId="0" borderId="9" xfId="2" applyFont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1" fontId="16" fillId="0" borderId="10" xfId="2" applyFont="1" applyBorder="1" applyAlignment="1">
      <alignment horizontal="center" vertical="center"/>
    </xf>
    <xf numFmtId="41" fontId="21" fillId="0" borderId="10" xfId="2" applyFont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41" fontId="16" fillId="0" borderId="0" xfId="2" applyFont="1" applyAlignment="1">
      <alignment horizontal="center" vertical="center"/>
    </xf>
    <xf numFmtId="41" fontId="16" fillId="0" borderId="11" xfId="2" applyFont="1" applyBorder="1" applyAlignment="1">
      <alignment horizontal="center" vertical="center"/>
    </xf>
    <xf numFmtId="0" fontId="23" fillId="13" borderId="1" xfId="3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1" fillId="12" borderId="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41" fontId="16" fillId="0" borderId="11" xfId="2" quotePrefix="1" applyFont="1" applyBorder="1" applyAlignment="1">
      <alignment horizontal="center" vertical="center"/>
    </xf>
    <xf numFmtId="41" fontId="21" fillId="0" borderId="11" xfId="2" applyFont="1" applyBorder="1" applyAlignment="1">
      <alignment horizontal="center" vertical="center"/>
    </xf>
    <xf numFmtId="0" fontId="21" fillId="0" borderId="0" xfId="0" applyFont="1">
      <alignment vertical="center"/>
    </xf>
    <xf numFmtId="0" fontId="8" fillId="3" borderId="5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0" borderId="40" xfId="0" applyFill="1" applyBorder="1">
      <alignment vertical="center"/>
    </xf>
    <xf numFmtId="0" fontId="3" fillId="15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Fill="1" applyBorder="1">
      <alignment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8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2" fillId="9" borderId="0" xfId="0" applyFont="1" applyFill="1">
      <alignment vertical="center"/>
    </xf>
    <xf numFmtId="0" fontId="12" fillId="0" borderId="62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29" fillId="0" borderId="1" xfId="5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9" fillId="0" borderId="1" xfId="5" applyFill="1" applyBorder="1" applyAlignment="1">
      <alignment horizontal="center" vertical="center"/>
    </xf>
    <xf numFmtId="0" fontId="29" fillId="0" borderId="0" xfId="5">
      <alignment vertical="center"/>
    </xf>
    <xf numFmtId="0" fontId="23" fillId="0" borderId="0" xfId="3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>
      <alignment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12" borderId="1" xfId="0" quotePrefix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/>
    </xf>
    <xf numFmtId="0" fontId="31" fillId="0" borderId="0" xfId="5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14" fontId="11" fillId="0" borderId="0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8" fillId="3" borderId="53" xfId="1" applyFont="1" applyFill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3" fillId="0" borderId="5" xfId="0" applyFont="1" applyBorder="1">
      <alignment vertical="center"/>
    </xf>
    <xf numFmtId="0" fontId="34" fillId="0" borderId="5" xfId="0" applyFont="1" applyBorder="1">
      <alignment vertical="center"/>
    </xf>
    <xf numFmtId="0" fontId="35" fillId="0" borderId="1" xfId="0" applyFont="1" applyBorder="1">
      <alignment vertical="center"/>
    </xf>
    <xf numFmtId="0" fontId="35" fillId="0" borderId="5" xfId="0" applyFont="1" applyBorder="1">
      <alignment vertical="center"/>
    </xf>
    <xf numFmtId="0" fontId="10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0" xfId="5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1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6" fillId="0" borderId="1" xfId="0" applyFont="1" applyBorder="1">
      <alignment vertical="center"/>
    </xf>
    <xf numFmtId="0" fontId="24" fillId="0" borderId="0" xfId="0" applyFont="1">
      <alignment vertical="center"/>
    </xf>
    <xf numFmtId="0" fontId="21" fillId="0" borderId="0" xfId="0" applyFont="1">
      <alignment vertical="center"/>
    </xf>
    <xf numFmtId="0" fontId="0" fillId="15" borderId="1" xfId="0" applyFill="1" applyBorder="1">
      <alignment vertical="center"/>
    </xf>
    <xf numFmtId="0" fontId="3" fillId="15" borderId="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14" fontId="27" fillId="0" borderId="28" xfId="0" applyNumberFormat="1" applyFont="1" applyBorder="1" applyAlignment="1">
      <alignment horizontal="center" vertical="center"/>
    </xf>
    <xf numFmtId="0" fontId="36" fillId="0" borderId="0" xfId="0" applyFont="1" applyBorder="1">
      <alignment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16" fillId="0" borderId="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47" xfId="0" applyFont="1" applyBorder="1">
      <alignment vertical="center"/>
    </xf>
    <xf numFmtId="0" fontId="3" fillId="0" borderId="49" xfId="0" applyFont="1" applyFill="1" applyBorder="1" applyAlignment="1">
      <alignment horizontal="center" vertical="center"/>
    </xf>
    <xf numFmtId="14" fontId="27" fillId="0" borderId="35" xfId="0" applyNumberFormat="1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35" xfId="0" applyFill="1" applyBorder="1" applyAlignment="1">
      <alignment vertical="center"/>
    </xf>
    <xf numFmtId="41" fontId="0" fillId="0" borderId="36" xfId="2" applyFont="1" applyFill="1" applyBorder="1" applyAlignment="1">
      <alignment vertical="center"/>
    </xf>
    <xf numFmtId="0" fontId="25" fillId="0" borderId="0" xfId="0" applyFont="1">
      <alignment vertical="center"/>
    </xf>
    <xf numFmtId="0" fontId="16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0" fontId="36" fillId="0" borderId="1" xfId="0" applyFont="1" applyFill="1" applyBorder="1">
      <alignment vertical="center"/>
    </xf>
    <xf numFmtId="0" fontId="36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3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1" xfId="0" applyFont="1" applyFill="1" applyBorder="1">
      <alignment vertical="center"/>
    </xf>
    <xf numFmtId="0" fontId="21" fillId="1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0" fillId="21" borderId="1" xfId="0" applyFill="1" applyBorder="1">
      <alignment vertical="center"/>
    </xf>
    <xf numFmtId="0" fontId="0" fillId="21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quotePrefix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9" fillId="0" borderId="1" xfId="5" applyBorder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0" xfId="0" applyFont="1" applyFill="1" applyBorder="1">
      <alignment vertical="center"/>
    </xf>
    <xf numFmtId="0" fontId="16" fillId="0" borderId="40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33" fillId="0" borderId="52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33" fillId="0" borderId="0" xfId="0" applyFont="1">
      <alignment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64" xfId="0" applyFont="1" applyFill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66" xfId="0" applyFont="1" applyBorder="1">
      <alignment vertical="center"/>
    </xf>
    <xf numFmtId="0" fontId="33" fillId="2" borderId="1" xfId="0" applyFont="1" applyFill="1" applyBorder="1">
      <alignment vertical="center"/>
    </xf>
    <xf numFmtId="0" fontId="33" fillId="0" borderId="1" xfId="0" applyFont="1" applyBorder="1" applyAlignment="1">
      <alignment vertical="center" wrapText="1"/>
    </xf>
    <xf numFmtId="0" fontId="33" fillId="2" borderId="1" xfId="0" applyFont="1" applyFill="1" applyBorder="1" applyAlignment="1">
      <alignment horizontal="right" vertical="center"/>
    </xf>
    <xf numFmtId="0" fontId="33" fillId="2" borderId="66" xfId="0" applyFont="1" applyFill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0" fontId="33" fillId="0" borderId="66" xfId="0" applyFont="1" applyBorder="1" applyAlignment="1">
      <alignment horizontal="right" vertical="center"/>
    </xf>
    <xf numFmtId="0" fontId="33" fillId="0" borderId="67" xfId="0" applyFont="1" applyBorder="1" applyAlignment="1">
      <alignment horizontal="center" vertical="center"/>
    </xf>
    <xf numFmtId="0" fontId="33" fillId="0" borderId="9" xfId="0" applyFont="1" applyBorder="1">
      <alignment vertical="center"/>
    </xf>
    <xf numFmtId="0" fontId="33" fillId="0" borderId="9" xfId="0" applyFont="1" applyBorder="1" applyAlignment="1">
      <alignment horizontal="right" vertical="center"/>
    </xf>
    <xf numFmtId="0" fontId="33" fillId="0" borderId="50" xfId="0" applyFont="1" applyBorder="1" applyAlignment="1">
      <alignment horizontal="right" vertical="center"/>
    </xf>
    <xf numFmtId="0" fontId="29" fillId="0" borderId="0" xfId="5" quotePrefix="1" applyFill="1">
      <alignment vertical="center"/>
    </xf>
    <xf numFmtId="0" fontId="33" fillId="18" borderId="65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3" fillId="18" borderId="1" xfId="0" applyFont="1" applyFill="1" applyBorder="1">
      <alignment vertical="center"/>
    </xf>
    <xf numFmtId="0" fontId="33" fillId="18" borderId="66" xfId="0" applyFont="1" applyFill="1" applyBorder="1">
      <alignment vertical="center"/>
    </xf>
    <xf numFmtId="0" fontId="33" fillId="18" borderId="1" xfId="0" applyFont="1" applyFill="1" applyBorder="1" applyAlignment="1">
      <alignment horizontal="right" vertical="center"/>
    </xf>
    <xf numFmtId="0" fontId="33" fillId="18" borderId="66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0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36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12" fillId="0" borderId="62" xfId="0" applyFont="1" applyFill="1" applyBorder="1" applyAlignment="1">
      <alignment horizontal="center" vertical="center"/>
    </xf>
    <xf numFmtId="0" fontId="21" fillId="12" borderId="1" xfId="0" applyFont="1" applyFill="1" applyBorder="1">
      <alignment vertical="center"/>
    </xf>
    <xf numFmtId="0" fontId="0" fillId="21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6" fillId="0" borderId="1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3" fillId="0" borderId="1" xfId="0" applyFont="1" applyFill="1" applyBorder="1">
      <alignment vertical="center"/>
    </xf>
    <xf numFmtId="0" fontId="33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vertical="center" wrapText="1"/>
    </xf>
    <xf numFmtId="0" fontId="33" fillId="0" borderId="0" xfId="0" applyFont="1" applyFill="1" applyBorder="1">
      <alignment vertical="center"/>
    </xf>
    <xf numFmtId="0" fontId="8" fillId="3" borderId="71" xfId="0" applyFont="1" applyFill="1" applyBorder="1" applyAlignment="1">
      <alignment horizontal="center" vertical="center"/>
    </xf>
    <xf numFmtId="0" fontId="42" fillId="3" borderId="55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7" fillId="22" borderId="1" xfId="0" applyFont="1" applyFill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7" fillId="15" borderId="1" xfId="0" applyFont="1" applyFill="1" applyBorder="1">
      <alignment vertical="center"/>
    </xf>
    <xf numFmtId="0" fontId="44" fillId="0" borderId="1" xfId="0" applyFont="1" applyBorder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27" fillId="2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47" fillId="0" borderId="1" xfId="5" applyFont="1" applyFill="1" applyBorder="1" applyAlignment="1">
      <alignment horizontal="center" vertical="center"/>
    </xf>
    <xf numFmtId="14" fontId="0" fillId="0" borderId="1" xfId="0" applyNumberFormat="1" applyFill="1" applyBorder="1">
      <alignment vertical="center"/>
    </xf>
    <xf numFmtId="0" fontId="10" fillId="0" borderId="0" xfId="0" applyFo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58" xfId="0" applyFont="1" applyBorder="1">
      <alignment vertical="center"/>
    </xf>
    <xf numFmtId="0" fontId="0" fillId="0" borderId="1" xfId="0" quotePrefix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45" fillId="0" borderId="3" xfId="0" applyFont="1" applyBorder="1" applyAlignment="1">
      <alignment vertical="center"/>
    </xf>
    <xf numFmtId="0" fontId="45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3" fillId="1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3" xfId="0" applyFont="1" applyFill="1" applyBorder="1">
      <alignment vertical="center"/>
    </xf>
    <xf numFmtId="0" fontId="21" fillId="0" borderId="7" xfId="0" applyFont="1" applyFill="1" applyBorder="1">
      <alignment vertical="center"/>
    </xf>
    <xf numFmtId="0" fontId="21" fillId="0" borderId="8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8" borderId="3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0" borderId="3" xfId="0" quotePrefix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1" fontId="0" fillId="0" borderId="3" xfId="2" applyFont="1" applyBorder="1" applyAlignment="1">
      <alignment horizontal="center" vertical="center"/>
    </xf>
    <xf numFmtId="41" fontId="0" fillId="0" borderId="7" xfId="2" applyFont="1" applyBorder="1" applyAlignment="1">
      <alignment horizontal="center" vertical="center"/>
    </xf>
    <xf numFmtId="41" fontId="0" fillId="0" borderId="8" xfId="2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1" fontId="0" fillId="0" borderId="55" xfId="0" applyNumberFormat="1" applyBorder="1" applyAlignment="1">
      <alignment horizontal="center" vertical="center"/>
    </xf>
    <xf numFmtId="41" fontId="0" fillId="0" borderId="11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41" fontId="0" fillId="0" borderId="56" xfId="0" applyNumberFormat="1" applyBorder="1" applyAlignment="1">
      <alignment horizontal="center" vertical="center"/>
    </xf>
    <xf numFmtId="41" fontId="0" fillId="0" borderId="57" xfId="0" applyNumberFormat="1" applyBorder="1" applyAlignment="1">
      <alignment horizontal="center" vertical="center"/>
    </xf>
    <xf numFmtId="41" fontId="0" fillId="0" borderId="58" xfId="0" applyNumberFormat="1" applyBorder="1" applyAlignment="1">
      <alignment horizontal="center" vertical="center"/>
    </xf>
    <xf numFmtId="41" fontId="0" fillId="0" borderId="40" xfId="0" applyNumberFormat="1" applyBorder="1" applyAlignment="1">
      <alignment horizontal="center" vertical="center"/>
    </xf>
    <xf numFmtId="41" fontId="0" fillId="0" borderId="61" xfId="0" applyNumberFormat="1" applyBorder="1" applyAlignment="1">
      <alignment horizontal="center" vertical="center"/>
    </xf>
    <xf numFmtId="41" fontId="0" fillId="0" borderId="43" xfId="0" applyNumberFormat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1" fontId="0" fillId="0" borderId="51" xfId="0" applyNumberFormat="1" applyBorder="1" applyAlignment="1">
      <alignment horizontal="center" vertical="center"/>
    </xf>
    <xf numFmtId="41" fontId="0" fillId="0" borderId="59" xfId="0" applyNumberFormat="1" applyBorder="1" applyAlignment="1">
      <alignment horizontal="center" vertical="center"/>
    </xf>
    <xf numFmtId="41" fontId="0" fillId="0" borderId="60" xfId="0" applyNumberForma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6" fillId="0" borderId="3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19" borderId="1" xfId="0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33" fillId="18" borderId="3" xfId="0" applyFont="1" applyFill="1" applyBorder="1" applyAlignment="1">
      <alignment horizontal="left" vertical="center"/>
    </xf>
    <xf numFmtId="0" fontId="33" fillId="18" borderId="8" xfId="0" applyFont="1" applyFill="1" applyBorder="1" applyAlignment="1">
      <alignment horizontal="left" vertical="center"/>
    </xf>
    <xf numFmtId="0" fontId="33" fillId="0" borderId="70" xfId="0" applyFont="1" applyBorder="1" applyAlignment="1">
      <alignment horizontal="center" vertical="center"/>
    </xf>
    <xf numFmtId="0" fontId="8" fillId="3" borderId="6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3" fillId="0" borderId="48" xfId="0" applyFont="1" applyBorder="1" applyAlignment="1">
      <alignment horizontal="left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33" fillId="0" borderId="68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52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8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3" borderId="6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2" fillId="0" borderId="6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2" fillId="3" borderId="56" xfId="0" applyFont="1" applyFill="1" applyBorder="1" applyAlignment="1">
      <alignment horizontal="center" vertical="center"/>
    </xf>
    <xf numFmtId="0" fontId="42" fillId="3" borderId="5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43" fillId="22" borderId="1" xfId="0" applyFont="1" applyFill="1" applyBorder="1" applyAlignment="1">
      <alignment horizontal="center" vertical="center"/>
    </xf>
    <xf numFmtId="0" fontId="43" fillId="0" borderId="1" xfId="0" quotePrefix="1" applyFont="1" applyFill="1" applyBorder="1" applyAlignment="1">
      <alignment horizontal="center" vertical="center"/>
    </xf>
    <xf numFmtId="0" fontId="43" fillId="22" borderId="1" xfId="0" quotePrefix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3" fillId="0" borderId="3" xfId="0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3" fillId="15" borderId="1" xfId="0" quotePrefix="1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6" fillId="0" borderId="5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34" fillId="0" borderId="0" xfId="0" applyFont="1">
      <alignment vertical="center"/>
    </xf>
  </cellXfs>
  <cellStyles count="7">
    <cellStyle name="쉼표 [0]" xfId="2" builtinId="6"/>
    <cellStyle name="쉼표 [0] 2" xfId="6" xr:uid="{00000000-0005-0000-0000-000001000000}"/>
    <cellStyle name="좋음" xfId="3" builtinId="26"/>
    <cellStyle name="표준" xfId="0" builtinId="0"/>
    <cellStyle name="표준 2" xfId="1" xr:uid="{00000000-0005-0000-0000-000004000000}"/>
    <cellStyle name="표준 2 2" xfId="4" xr:uid="{00000000-0005-0000-0000-000005000000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38100</xdr:rowOff>
    </xdr:from>
    <xdr:to>
      <xdr:col>11</xdr:col>
      <xdr:colOff>142875</xdr:colOff>
      <xdr:row>45</xdr:row>
      <xdr:rowOff>19050</xdr:rowOff>
    </xdr:to>
    <xdr:pic>
      <xdr:nvPicPr>
        <xdr:cNvPr id="2" name="그림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57200"/>
          <a:ext cx="7677150" cy="899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</xdr:colOff>
      <xdr:row>9</xdr:row>
      <xdr:rowOff>76200</xdr:rowOff>
    </xdr:from>
    <xdr:to>
      <xdr:col>8</xdr:col>
      <xdr:colOff>506518</xdr:colOff>
      <xdr:row>12</xdr:row>
      <xdr:rowOff>169968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40180" y="1962150"/>
          <a:ext cx="4552738" cy="722418"/>
        </a:xfrm>
        <a:prstGeom prst="rect">
          <a:avLst/>
        </a:prstGeom>
        <a:solidFill>
          <a:srgbClr val="9BBB59">
            <a:lumMod val="60000"/>
            <a:lumOff val="4000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2800" b="1" i="0" u="none" strike="noStrike" kern="0" cap="none" spc="0" normalizeH="0" baseline="0" noProof="0">
              <a:ln>
                <a:noFill/>
              </a:ln>
              <a:solidFill>
                <a:srgbClr val="9BBB59">
                  <a:lumMod val="50000"/>
                </a:srgb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그룹웨어 연동</a:t>
          </a:r>
          <a:endParaRPr kumimoji="0" lang="en-US" altLang="ko-KR" sz="2800" b="1" i="0" u="none" strike="noStrike" kern="0" cap="none" spc="0" normalizeH="0" baseline="0" noProof="0">
            <a:ln>
              <a:noFill/>
            </a:ln>
            <a:solidFill>
              <a:srgbClr val="9BBB59">
                <a:lumMod val="50000"/>
              </a:srgbClr>
            </a:solidFill>
            <a:effectLst/>
            <a:uLnTx/>
            <a:uFillTx/>
            <a:latin typeface="Calibri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9BBB59">
                  <a:lumMod val="50000"/>
                </a:srgb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	</a:t>
          </a:r>
        </a:p>
      </xdr:txBody>
    </xdr:sp>
    <xdr:clientData/>
  </xdr:twoCellAnchor>
  <xdr:twoCellAnchor editAs="oneCell">
    <xdr:from>
      <xdr:col>2</xdr:col>
      <xdr:colOff>66675</xdr:colOff>
      <xdr:row>14</xdr:row>
      <xdr:rowOff>133350</xdr:rowOff>
    </xdr:from>
    <xdr:to>
      <xdr:col>2</xdr:col>
      <xdr:colOff>257175</xdr:colOff>
      <xdr:row>15</xdr:row>
      <xdr:rowOff>180975</xdr:rowOff>
    </xdr:to>
    <xdr:sp macro="" textlink="">
      <xdr:nvSpPr>
        <xdr:cNvPr id="4" name="TextBox 3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438275" y="3067050"/>
          <a:ext cx="190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13</xdr:row>
      <xdr:rowOff>99060</xdr:rowOff>
    </xdr:from>
    <xdr:to>
      <xdr:col>8</xdr:col>
      <xdr:colOff>476038</xdr:colOff>
      <xdr:row>15</xdr:row>
      <xdr:rowOff>137160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409700" y="2823210"/>
          <a:ext cx="4552738" cy="45720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이녹스첨단소재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ERP 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구축 프로젝트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ysClr val="windowText" lastClr="000000">
                <a:lumMod val="65000"/>
                <a:lumOff val="35000"/>
              </a:sysClr>
            </a:solidFill>
            <a:effectLst/>
            <a:uLnTx/>
            <a:uFillTx/>
            <a:latin typeface="Calibri"/>
            <a:ea typeface="맑은 고딕" panose="020B0503020000020004" pitchFamily="50" charset="-127"/>
            <a:cs typeface="+mn-cs"/>
          </a:endParaRPr>
        </a:p>
      </xdr:txBody>
    </xdr:sp>
    <xdr:clientData/>
  </xdr:twoCellAnchor>
  <xdr:oneCellAnchor>
    <xdr:from>
      <xdr:col>3</xdr:col>
      <xdr:colOff>449580</xdr:colOff>
      <xdr:row>30</xdr:row>
      <xdr:rowOff>45720</xdr:rowOff>
    </xdr:from>
    <xdr:ext cx="960120" cy="2590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506980" y="6332220"/>
          <a:ext cx="960120" cy="25908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3</xdr:col>
      <xdr:colOff>449580</xdr:colOff>
      <xdr:row>31</xdr:row>
      <xdr:rowOff>15240</xdr:rowOff>
    </xdr:from>
    <xdr:ext cx="960120" cy="2590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06980" y="6511290"/>
          <a:ext cx="960120" cy="25908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 editAs="oneCell">
    <xdr:from>
      <xdr:col>1</xdr:col>
      <xdr:colOff>76200</xdr:colOff>
      <xdr:row>6</xdr:row>
      <xdr:rowOff>114300</xdr:rowOff>
    </xdr:from>
    <xdr:to>
      <xdr:col>4</xdr:col>
      <xdr:colOff>9525</xdr:colOff>
      <xdr:row>9</xdr:row>
      <xdr:rowOff>133350</xdr:rowOff>
    </xdr:to>
    <xdr:pic>
      <xdr:nvPicPr>
        <xdr:cNvPr id="8" name="그림 3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1600"/>
          <a:ext cx="19907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</xdr:row>
      <xdr:rowOff>47625</xdr:rowOff>
    </xdr:from>
    <xdr:to>
      <xdr:col>9</xdr:col>
      <xdr:colOff>541224</xdr:colOff>
      <xdr:row>37</xdr:row>
      <xdr:rowOff>199142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885825"/>
          <a:ext cx="13609524" cy="70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17</xdr:row>
      <xdr:rowOff>213360</xdr:rowOff>
    </xdr:from>
    <xdr:to>
      <xdr:col>9</xdr:col>
      <xdr:colOff>762213</xdr:colOff>
      <xdr:row>30</xdr:row>
      <xdr:rowOff>159668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6F869F-4CE9-4A97-82AC-4CA77F91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3985260"/>
          <a:ext cx="13533333" cy="28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104775</xdr:rowOff>
    </xdr:from>
    <xdr:to>
      <xdr:col>8</xdr:col>
      <xdr:colOff>790576</xdr:colOff>
      <xdr:row>8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00" y="523875"/>
          <a:ext cx="4657726" cy="1190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>
    <xdr:from>
      <xdr:col>3</xdr:col>
      <xdr:colOff>333375</xdr:colOff>
      <xdr:row>47</xdr:row>
      <xdr:rowOff>104775</xdr:rowOff>
    </xdr:from>
    <xdr:to>
      <xdr:col>8</xdr:col>
      <xdr:colOff>790576</xdr:colOff>
      <xdr:row>53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07199" y="530599"/>
          <a:ext cx="4659406" cy="1210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2</xdr:row>
      <xdr:rowOff>84598</xdr:rowOff>
    </xdr:from>
    <xdr:to>
      <xdr:col>7</xdr:col>
      <xdr:colOff>954208</xdr:colOff>
      <xdr:row>22</xdr:row>
      <xdr:rowOff>148590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513223"/>
          <a:ext cx="6564433" cy="4249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29308</xdr:rowOff>
    </xdr:from>
    <xdr:to>
      <xdr:col>7</xdr:col>
      <xdr:colOff>1029345</xdr:colOff>
      <xdr:row>25</xdr:row>
      <xdr:rowOff>118843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457933"/>
          <a:ext cx="7696845" cy="491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</xdr:row>
      <xdr:rowOff>95250</xdr:rowOff>
    </xdr:from>
    <xdr:to>
      <xdr:col>5</xdr:col>
      <xdr:colOff>560070</xdr:colOff>
      <xdr:row>27</xdr:row>
      <xdr:rowOff>108585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33450"/>
          <a:ext cx="7219950" cy="482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2</xdr:row>
      <xdr:rowOff>9525</xdr:rowOff>
    </xdr:from>
    <xdr:to>
      <xdr:col>25</xdr:col>
      <xdr:colOff>152400</xdr:colOff>
      <xdr:row>29</xdr:row>
      <xdr:rowOff>123456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428625"/>
          <a:ext cx="9058275" cy="5775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838200</xdr:colOff>
      <xdr:row>12</xdr:row>
      <xdr:rowOff>190500</xdr:rowOff>
    </xdr:from>
    <xdr:to>
      <xdr:col>8</xdr:col>
      <xdr:colOff>66675</xdr:colOff>
      <xdr:row>16</xdr:row>
      <xdr:rowOff>160887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 flipV="1">
          <a:off x="6191250" y="2705100"/>
          <a:ext cx="2800350" cy="808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12</xdr:row>
      <xdr:rowOff>103736</xdr:rowOff>
    </xdr:from>
    <xdr:to>
      <xdr:col>8</xdr:col>
      <xdr:colOff>76029</xdr:colOff>
      <xdr:row>12</xdr:row>
      <xdr:rowOff>160020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3543300" y="2618336"/>
          <a:ext cx="5457654" cy="5628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11</xdr:row>
      <xdr:rowOff>133350</xdr:rowOff>
    </xdr:from>
    <xdr:to>
      <xdr:col>10</xdr:col>
      <xdr:colOff>406457</xdr:colOff>
      <xdr:row>14</xdr:row>
      <xdr:rowOff>34290</xdr:rowOff>
    </xdr:to>
    <xdr:sp macro="" textlink="">
      <xdr:nvSpPr>
        <xdr:cNvPr id="6" name="순서도: 처리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9020175" y="2438400"/>
          <a:ext cx="1682807" cy="52959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사용자가 직접 입력 </a:t>
          </a:r>
          <a:r>
            <a:rPr lang="en-US" altLang="ko-KR" sz="900"/>
            <a:t>, </a:t>
          </a:r>
          <a:r>
            <a:rPr lang="ko-KR" altLang="en-US" sz="900"/>
            <a:t>텍스트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47625</xdr:rowOff>
    </xdr:from>
    <xdr:ext cx="6880027" cy="48387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676275"/>
          <a:ext cx="6880027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4</xdr:row>
      <xdr:rowOff>0</xdr:rowOff>
    </xdr:from>
    <xdr:to>
      <xdr:col>7</xdr:col>
      <xdr:colOff>403860</xdr:colOff>
      <xdr:row>29</xdr:row>
      <xdr:rowOff>1050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8639175" cy="52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</xdr:colOff>
      <xdr:row>18</xdr:row>
      <xdr:rowOff>17145</xdr:rowOff>
    </xdr:from>
    <xdr:to>
      <xdr:col>9</xdr:col>
      <xdr:colOff>237954</xdr:colOff>
      <xdr:row>25</xdr:row>
      <xdr:rowOff>66675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>
          <a:endCxn id="6" idx="1"/>
        </xdr:cNvCxnSpPr>
      </xdr:nvCxnSpPr>
      <xdr:spPr>
        <a:xfrm flipV="1">
          <a:off x="7600950" y="3789045"/>
          <a:ext cx="2247729" cy="1516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237954</xdr:colOff>
      <xdr:row>16</xdr:row>
      <xdr:rowOff>171450</xdr:rowOff>
    </xdr:from>
    <xdr:to>
      <xdr:col>11</xdr:col>
      <xdr:colOff>549161</xdr:colOff>
      <xdr:row>19</xdr:row>
      <xdr:rowOff>72390</xdr:rowOff>
    </xdr:to>
    <xdr:sp macro="" textlink="">
      <xdr:nvSpPr>
        <xdr:cNvPr id="6" name="순서도: 처리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9848679" y="3524250"/>
          <a:ext cx="1682807" cy="52959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사용자가 직접 입력 </a:t>
          </a:r>
          <a:r>
            <a:rPr lang="en-US" altLang="ko-KR" sz="900"/>
            <a:t>, </a:t>
          </a:r>
          <a:r>
            <a:rPr lang="ko-KR" altLang="en-US" sz="900"/>
            <a:t>텍스트</a:t>
          </a:r>
        </a:p>
      </xdr:txBody>
    </xdr:sp>
    <xdr:clientData/>
  </xdr:twoCellAnchor>
  <xdr:twoCellAnchor>
    <xdr:from>
      <xdr:col>6</xdr:col>
      <xdr:colOff>9525</xdr:colOff>
      <xdr:row>18</xdr:row>
      <xdr:rowOff>17145</xdr:rowOff>
    </xdr:from>
    <xdr:to>
      <xdr:col>9</xdr:col>
      <xdr:colOff>237954</xdr:colOff>
      <xdr:row>18</xdr:row>
      <xdr:rowOff>76201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>
          <a:endCxn id="6" idx="1"/>
        </xdr:cNvCxnSpPr>
      </xdr:nvCxnSpPr>
      <xdr:spPr>
        <a:xfrm flipV="1">
          <a:off x="7562850" y="3789045"/>
          <a:ext cx="2285829" cy="590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14</xdr:row>
      <xdr:rowOff>191367</xdr:rowOff>
    </xdr:from>
    <xdr:to>
      <xdr:col>9</xdr:col>
      <xdr:colOff>180975</xdr:colOff>
      <xdr:row>17</xdr:row>
      <xdr:rowOff>190500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CxnSpPr/>
      </xdr:nvCxnSpPr>
      <xdr:spPr>
        <a:xfrm>
          <a:off x="4200525" y="3125067"/>
          <a:ext cx="5591175" cy="6277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34</xdr:row>
      <xdr:rowOff>0</xdr:rowOff>
    </xdr:from>
    <xdr:to>
      <xdr:col>30</xdr:col>
      <xdr:colOff>102705</xdr:colOff>
      <xdr:row>65</xdr:row>
      <xdr:rowOff>189664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3A5B6B-5853-4018-A1F5-2C487F6A4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5" y="7124700"/>
          <a:ext cx="16561905" cy="6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190500</xdr:rowOff>
    </xdr:from>
    <xdr:to>
      <xdr:col>3</xdr:col>
      <xdr:colOff>752475</xdr:colOff>
      <xdr:row>5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838200" y="400050"/>
          <a:ext cx="2962275" cy="7143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 editAs="oneCell">
    <xdr:from>
      <xdr:col>3</xdr:col>
      <xdr:colOff>866775</xdr:colOff>
      <xdr:row>4</xdr:row>
      <xdr:rowOff>133350</xdr:rowOff>
    </xdr:from>
    <xdr:to>
      <xdr:col>8</xdr:col>
      <xdr:colOff>41853</xdr:colOff>
      <xdr:row>8</xdr:row>
      <xdr:rowOff>38099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971550"/>
          <a:ext cx="3453708" cy="74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47625</xdr:colOff>
      <xdr:row>27</xdr:row>
      <xdr:rowOff>142875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7600950" cy="496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38100</xdr:colOff>
      <xdr:row>3</xdr:row>
      <xdr:rowOff>142875</xdr:rowOff>
    </xdr:from>
    <xdr:ext cx="6880027" cy="48387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771525"/>
          <a:ext cx="6880027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133350</xdr:rowOff>
    </xdr:from>
    <xdr:to>
      <xdr:col>4</xdr:col>
      <xdr:colOff>917562</xdr:colOff>
      <xdr:row>28</xdr:row>
      <xdr:rowOff>31674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42900"/>
          <a:ext cx="5167617" cy="55523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31</xdr:row>
      <xdr:rowOff>188179</xdr:rowOff>
    </xdr:from>
    <xdr:to>
      <xdr:col>4</xdr:col>
      <xdr:colOff>1389954</xdr:colOff>
      <xdr:row>55</xdr:row>
      <xdr:rowOff>180499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6684229"/>
          <a:ext cx="5571429" cy="5021520"/>
        </a:xfrm>
        <a:prstGeom prst="rect">
          <a:avLst/>
        </a:prstGeom>
      </xdr:spPr>
    </xdr:pic>
    <xdr:clientData/>
  </xdr:twoCellAnchor>
  <xdr:twoCellAnchor>
    <xdr:from>
      <xdr:col>1</xdr:col>
      <xdr:colOff>447675</xdr:colOff>
      <xdr:row>2</xdr:row>
      <xdr:rowOff>0</xdr:rowOff>
    </xdr:from>
    <xdr:to>
      <xdr:col>4</xdr:col>
      <xdr:colOff>1304238</xdr:colOff>
      <xdr:row>32</xdr:row>
      <xdr:rowOff>28061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419100"/>
          <a:ext cx="5495238" cy="6314561"/>
        </a:xfrm>
        <a:prstGeom prst="rect">
          <a:avLst/>
        </a:prstGeom>
      </xdr:spPr>
    </xdr:pic>
    <xdr:clientData/>
  </xdr:twoCellAnchor>
  <xdr:twoCellAnchor>
    <xdr:from>
      <xdr:col>2</xdr:col>
      <xdr:colOff>819150</xdr:colOff>
      <xdr:row>9</xdr:row>
      <xdr:rowOff>203013</xdr:rowOff>
    </xdr:from>
    <xdr:to>
      <xdr:col>2</xdr:col>
      <xdr:colOff>1104900</xdr:colOff>
      <xdr:row>11</xdr:row>
      <xdr:rowOff>198240</xdr:rowOff>
    </xdr:to>
    <xdr:sp macro="" textlink="">
      <xdr:nvSpPr>
        <xdr:cNvPr id="7" name="칠각형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2790825" y="2088963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3</xdr:col>
      <xdr:colOff>1047750</xdr:colOff>
      <xdr:row>9</xdr:row>
      <xdr:rowOff>140236</xdr:rowOff>
    </xdr:from>
    <xdr:to>
      <xdr:col>3</xdr:col>
      <xdr:colOff>1333500</xdr:colOff>
      <xdr:row>11</xdr:row>
      <xdr:rowOff>135463</xdr:rowOff>
    </xdr:to>
    <xdr:sp macro="" textlink="">
      <xdr:nvSpPr>
        <xdr:cNvPr id="8" name="칠각형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552950" y="2026186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4</xdr:col>
      <xdr:colOff>904875</xdr:colOff>
      <xdr:row>9</xdr:row>
      <xdr:rowOff>152791</xdr:rowOff>
    </xdr:from>
    <xdr:to>
      <xdr:col>4</xdr:col>
      <xdr:colOff>1190625</xdr:colOff>
      <xdr:row>11</xdr:row>
      <xdr:rowOff>148018</xdr:rowOff>
    </xdr:to>
    <xdr:sp macro="" textlink="">
      <xdr:nvSpPr>
        <xdr:cNvPr id="9" name="칠각형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6257925" y="2038741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2</xdr:col>
      <xdr:colOff>66675</xdr:colOff>
      <xdr:row>12</xdr:row>
      <xdr:rowOff>1245</xdr:rowOff>
    </xdr:from>
    <xdr:to>
      <xdr:col>2</xdr:col>
      <xdr:colOff>352425</xdr:colOff>
      <xdr:row>13</xdr:row>
      <xdr:rowOff>206022</xdr:rowOff>
    </xdr:to>
    <xdr:sp macro="" textlink="">
      <xdr:nvSpPr>
        <xdr:cNvPr id="10" name="칠각형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2038350" y="2515845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3</xdr:col>
      <xdr:colOff>1114425</xdr:colOff>
      <xdr:row>11</xdr:row>
      <xdr:rowOff>185685</xdr:rowOff>
    </xdr:from>
    <xdr:to>
      <xdr:col>3</xdr:col>
      <xdr:colOff>1400175</xdr:colOff>
      <xdr:row>13</xdr:row>
      <xdr:rowOff>180912</xdr:rowOff>
    </xdr:to>
    <xdr:sp macro="" textlink="">
      <xdr:nvSpPr>
        <xdr:cNvPr id="11" name="칠각형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4619625" y="2490735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4</xdr:col>
      <xdr:colOff>19050</xdr:colOff>
      <xdr:row>13</xdr:row>
      <xdr:rowOff>143246</xdr:rowOff>
    </xdr:from>
    <xdr:to>
      <xdr:col>4</xdr:col>
      <xdr:colOff>304800</xdr:colOff>
      <xdr:row>15</xdr:row>
      <xdr:rowOff>138473</xdr:rowOff>
    </xdr:to>
    <xdr:sp macro="" textlink="">
      <xdr:nvSpPr>
        <xdr:cNvPr id="12" name="칠각형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5372100" y="2867396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4</xdr:col>
      <xdr:colOff>19050</xdr:colOff>
      <xdr:row>15</xdr:row>
      <xdr:rowOff>176139</xdr:rowOff>
    </xdr:from>
    <xdr:to>
      <xdr:col>4</xdr:col>
      <xdr:colOff>304800</xdr:colOff>
      <xdr:row>17</xdr:row>
      <xdr:rowOff>171366</xdr:rowOff>
    </xdr:to>
    <xdr:sp macro="" textlink="">
      <xdr:nvSpPr>
        <xdr:cNvPr id="13" name="칠각형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5372100" y="3319389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3</xdr:col>
      <xdr:colOff>990600</xdr:colOff>
      <xdr:row>17</xdr:row>
      <xdr:rowOff>83478</xdr:rowOff>
    </xdr:from>
    <xdr:to>
      <xdr:col>3</xdr:col>
      <xdr:colOff>1276350</xdr:colOff>
      <xdr:row>19</xdr:row>
      <xdr:rowOff>78705</xdr:rowOff>
    </xdr:to>
    <xdr:sp macro="" textlink="">
      <xdr:nvSpPr>
        <xdr:cNvPr id="14" name="칠각형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4495800" y="3645828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>
    <xdr:from>
      <xdr:col>4</xdr:col>
      <xdr:colOff>809625</xdr:colOff>
      <xdr:row>17</xdr:row>
      <xdr:rowOff>96034</xdr:rowOff>
    </xdr:from>
    <xdr:to>
      <xdr:col>4</xdr:col>
      <xdr:colOff>1095375</xdr:colOff>
      <xdr:row>19</xdr:row>
      <xdr:rowOff>91261</xdr:rowOff>
    </xdr:to>
    <xdr:sp macro="" textlink="">
      <xdr:nvSpPr>
        <xdr:cNvPr id="15" name="칠각형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6162675" y="3658384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9</a:t>
          </a:r>
          <a:endParaRPr lang="ko-KR" altLang="en-US" sz="1100"/>
        </a:p>
      </xdr:txBody>
    </xdr:sp>
    <xdr:clientData/>
  </xdr:twoCellAnchor>
  <xdr:twoCellAnchor>
    <xdr:from>
      <xdr:col>4</xdr:col>
      <xdr:colOff>990600</xdr:colOff>
      <xdr:row>21</xdr:row>
      <xdr:rowOff>95250</xdr:rowOff>
    </xdr:from>
    <xdr:to>
      <xdr:col>5</xdr:col>
      <xdr:colOff>9525</xdr:colOff>
      <xdr:row>22</xdr:row>
      <xdr:rowOff>128048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 flipV="1">
          <a:off x="6343650" y="4495800"/>
          <a:ext cx="533400" cy="24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25</xdr:row>
      <xdr:rowOff>200025</xdr:rowOff>
    </xdr:from>
    <xdr:to>
      <xdr:col>5</xdr:col>
      <xdr:colOff>47625</xdr:colOff>
      <xdr:row>31</xdr:row>
      <xdr:rowOff>28575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>
          <a:off x="6429375" y="5438775"/>
          <a:ext cx="485775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771524</xdr:colOff>
      <xdr:row>19</xdr:row>
      <xdr:rowOff>103816</xdr:rowOff>
    </xdr:from>
    <xdr:to>
      <xdr:col>4</xdr:col>
      <xdr:colOff>1209675</xdr:colOff>
      <xdr:row>21</xdr:row>
      <xdr:rowOff>99043</xdr:rowOff>
    </xdr:to>
    <xdr:sp macro="" textlink="">
      <xdr:nvSpPr>
        <xdr:cNvPr id="18" name="칠각형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6124574" y="4085266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10</a:t>
          </a:r>
          <a:endParaRPr lang="ko-KR" altLang="en-US" sz="1100"/>
        </a:p>
      </xdr:txBody>
    </xdr:sp>
    <xdr:clientData/>
  </xdr:twoCellAnchor>
  <xdr:twoCellAnchor>
    <xdr:from>
      <xdr:col>4</xdr:col>
      <xdr:colOff>771524</xdr:colOff>
      <xdr:row>23</xdr:row>
      <xdr:rowOff>194714</xdr:rowOff>
    </xdr:from>
    <xdr:to>
      <xdr:col>4</xdr:col>
      <xdr:colOff>1209675</xdr:colOff>
      <xdr:row>25</xdr:row>
      <xdr:rowOff>189941</xdr:rowOff>
    </xdr:to>
    <xdr:sp macro="" textlink="">
      <xdr:nvSpPr>
        <xdr:cNvPr id="19" name="칠각형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6124574" y="5014364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11</a:t>
          </a:r>
          <a:endParaRPr lang="ko-KR" altLang="en-US" sz="1100"/>
        </a:p>
      </xdr:txBody>
    </xdr:sp>
    <xdr:clientData/>
  </xdr:twoCellAnchor>
  <xdr:twoCellAnchor>
    <xdr:from>
      <xdr:col>3</xdr:col>
      <xdr:colOff>1114424</xdr:colOff>
      <xdr:row>26</xdr:row>
      <xdr:rowOff>43168</xdr:rowOff>
    </xdr:from>
    <xdr:to>
      <xdr:col>3</xdr:col>
      <xdr:colOff>1552575</xdr:colOff>
      <xdr:row>28</xdr:row>
      <xdr:rowOff>38395</xdr:rowOff>
    </xdr:to>
    <xdr:sp macro="" textlink="">
      <xdr:nvSpPr>
        <xdr:cNvPr id="20" name="칠각형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4619624" y="5491468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12</a:t>
          </a:r>
          <a:endParaRPr lang="ko-KR" altLang="en-US" sz="1100"/>
        </a:p>
      </xdr:txBody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10</xdr:col>
      <xdr:colOff>209550</xdr:colOff>
      <xdr:row>57</xdr:row>
      <xdr:rowOff>66675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5448300"/>
          <a:ext cx="4876800" cy="383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1552576</xdr:colOff>
      <xdr:row>27</xdr:row>
      <xdr:rowOff>100074</xdr:rowOff>
    </xdr:from>
    <xdr:to>
      <xdr:col>4</xdr:col>
      <xdr:colOff>1389954</xdr:colOff>
      <xdr:row>43</xdr:row>
      <xdr:rowOff>184339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CxnSpPr>
          <a:stCxn id="20" idx="1"/>
          <a:endCxn id="5" idx="3"/>
        </xdr:cNvCxnSpPr>
      </xdr:nvCxnSpPr>
      <xdr:spPr>
        <a:xfrm>
          <a:off x="5057776" y="5757924"/>
          <a:ext cx="1685228" cy="3437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</xdr:row>
      <xdr:rowOff>76200</xdr:rowOff>
    </xdr:from>
    <xdr:to>
      <xdr:col>4</xdr:col>
      <xdr:colOff>1403985</xdr:colOff>
      <xdr:row>22</xdr:row>
      <xdr:rowOff>141135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704850"/>
          <a:ext cx="5905500" cy="40387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148590</xdr:colOff>
      <xdr:row>25</xdr:row>
      <xdr:rowOff>159676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628650"/>
          <a:ext cx="6301740" cy="47735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</xdr:row>
      <xdr:rowOff>28575</xdr:rowOff>
    </xdr:from>
    <xdr:to>
      <xdr:col>5</xdr:col>
      <xdr:colOff>66675</xdr:colOff>
      <xdr:row>26</xdr:row>
      <xdr:rowOff>170804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pSpPr/>
      </xdr:nvGrpSpPr>
      <xdr:grpSpPr>
        <a:xfrm>
          <a:off x="981075" y="447675"/>
          <a:ext cx="5953125" cy="5171429"/>
          <a:chOff x="314325" y="2143125"/>
          <a:chExt cx="5953125" cy="5171429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4325" y="2143125"/>
            <a:ext cx="5857143" cy="5171429"/>
          </a:xfrm>
          <a:prstGeom prst="rect">
            <a:avLst/>
          </a:prstGeom>
        </xdr:spPr>
      </xdr:pic>
      <xdr:sp macro="" textlink="">
        <xdr:nvSpPr>
          <xdr:cNvPr id="6" name="칠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2019300" y="358139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7" name="칠각형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/>
        </xdr:nvSpPr>
        <xdr:spPr>
          <a:xfrm>
            <a:off x="3914775" y="36099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8" name="칠각형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/>
        </xdr:nvSpPr>
        <xdr:spPr>
          <a:xfrm>
            <a:off x="5781675" y="358139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9" name="칠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2124075" y="398144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10" name="칠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3914775" y="398144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11" name="칠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5800725" y="401002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8</a:t>
            </a:r>
            <a:endParaRPr lang="ko-KR" altLang="en-US" sz="1100"/>
          </a:p>
        </xdr:txBody>
      </xdr:sp>
      <xdr:sp macro="" textlink="">
        <xdr:nvSpPr>
          <xdr:cNvPr id="12" name="칠각형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/>
        </xdr:nvSpPr>
        <xdr:spPr>
          <a:xfrm>
            <a:off x="2162175" y="439102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6</a:t>
            </a:r>
            <a:endParaRPr lang="ko-KR" altLang="en-US" sz="1100"/>
          </a:p>
        </xdr:txBody>
      </xdr:sp>
      <xdr:sp macro="" textlink="">
        <xdr:nvSpPr>
          <xdr:cNvPr id="13" name="칠각형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/>
        </xdr:nvSpPr>
        <xdr:spPr>
          <a:xfrm>
            <a:off x="3943350" y="44100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chemeClr val="bg1"/>
                </a:solidFill>
              </a:rPr>
              <a:t>7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14" name="칠각형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/>
        </xdr:nvSpPr>
        <xdr:spPr>
          <a:xfrm>
            <a:off x="5981700" y="44100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9</a:t>
            </a:r>
            <a:endParaRPr lang="ko-KR" altLang="en-US" sz="1100"/>
          </a:p>
        </xdr:txBody>
      </xdr:sp>
      <xdr:sp macro="" textlink="">
        <xdr:nvSpPr>
          <xdr:cNvPr id="15" name="칠각형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/>
        </xdr:nvSpPr>
        <xdr:spPr>
          <a:xfrm>
            <a:off x="5600700" y="5019674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10</a:t>
            </a:r>
            <a:endParaRPr lang="ko-KR" altLang="en-US" sz="1100"/>
          </a:p>
        </xdr:txBody>
      </xdr:sp>
      <xdr:sp macro="" textlink="">
        <xdr:nvSpPr>
          <xdr:cNvPr id="16" name="칠각형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/>
        </xdr:nvSpPr>
        <xdr:spPr>
          <a:xfrm>
            <a:off x="581025" y="600075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11</a:t>
            </a:r>
            <a:endParaRPr lang="ko-KR" altLang="en-US" sz="1100"/>
          </a:p>
        </xdr:txBody>
      </xdr:sp>
      <xdr:sp macro="" textlink="">
        <xdr:nvSpPr>
          <xdr:cNvPr id="17" name="칠각형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/>
        </xdr:nvSpPr>
        <xdr:spPr>
          <a:xfrm>
            <a:off x="1704975" y="600075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12</a:t>
            </a:r>
            <a:endParaRPr lang="ko-KR" altLang="en-US" sz="1100"/>
          </a:p>
        </xdr:txBody>
      </xdr:sp>
      <xdr:sp macro="" textlink="">
        <xdr:nvSpPr>
          <xdr:cNvPr id="18" name="칠각형 17">
            <a:extLst>
              <a:ext uri="{FF2B5EF4-FFF2-40B4-BE49-F238E27FC236}">
                <a16:creationId xmlns:a16="http://schemas.microsoft.com/office/drawing/2014/main" id="{00000000-0008-0000-1100-000012000000}"/>
              </a:ext>
            </a:extLst>
          </xdr:cNvPr>
          <xdr:cNvSpPr/>
        </xdr:nvSpPr>
        <xdr:spPr>
          <a:xfrm>
            <a:off x="2581275" y="601027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13</a:t>
            </a:r>
            <a:endParaRPr lang="ko-KR" altLang="en-US" sz="1100"/>
          </a:p>
        </xdr:txBody>
      </xdr:sp>
      <xdr:sp macro="" textlink="">
        <xdr:nvSpPr>
          <xdr:cNvPr id="19" name="칠각형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SpPr/>
        </xdr:nvSpPr>
        <xdr:spPr>
          <a:xfrm>
            <a:off x="3609975" y="601027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14</a:t>
            </a:r>
            <a:endParaRPr lang="ko-KR" altLang="en-US" sz="1100"/>
          </a:p>
        </xdr:txBody>
      </xdr:sp>
      <xdr:sp macro="" textlink="">
        <xdr:nvSpPr>
          <xdr:cNvPr id="20" name="칠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4514850" y="602932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15</a:t>
            </a:r>
            <a:endParaRPr lang="ko-KR" altLang="en-US" sz="1100"/>
          </a:p>
        </xdr:txBody>
      </xdr:sp>
      <xdr:sp macro="" textlink="">
        <xdr:nvSpPr>
          <xdr:cNvPr id="21" name="칠각형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/>
        </xdr:nvSpPr>
        <xdr:spPr>
          <a:xfrm>
            <a:off x="5514975" y="601980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16</a:t>
            </a:r>
            <a:endParaRPr lang="ko-KR" altLang="en-US" sz="1100"/>
          </a:p>
        </xdr:txBody>
      </xdr:sp>
    </xdr:grpSp>
    <xdr:clientData/>
  </xdr:twoCellAnchor>
  <xdr:twoCellAnchor>
    <xdr:from>
      <xdr:col>5</xdr:col>
      <xdr:colOff>209550</xdr:colOff>
      <xdr:row>12</xdr:row>
      <xdr:rowOff>114300</xdr:rowOff>
    </xdr:from>
    <xdr:to>
      <xdr:col>7</xdr:col>
      <xdr:colOff>0</xdr:colOff>
      <xdr:row>28</xdr:row>
      <xdr:rowOff>9525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CxnSpPr/>
      </xdr:nvCxnSpPr>
      <xdr:spPr>
        <a:xfrm flipH="1">
          <a:off x="7077075" y="2628900"/>
          <a:ext cx="1162050" cy="3248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1508125</xdr:colOff>
      <xdr:row>62</xdr:row>
      <xdr:rowOff>49761</xdr:rowOff>
    </xdr:from>
    <xdr:to>
      <xdr:col>15</xdr:col>
      <xdr:colOff>491750</xdr:colOff>
      <xdr:row>77</xdr:row>
      <xdr:rowOff>155728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81E6EC-44A0-4AA7-9367-86B9AC09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4985" y="13064721"/>
          <a:ext cx="11036560" cy="3306367"/>
        </a:xfrm>
        <a:prstGeom prst="rect">
          <a:avLst/>
        </a:prstGeom>
      </xdr:spPr>
    </xdr:pic>
    <xdr:clientData/>
  </xdr:twoCellAnchor>
  <xdr:twoCellAnchor editAs="oneCell">
    <xdr:from>
      <xdr:col>6</xdr:col>
      <xdr:colOff>365760</xdr:colOff>
      <xdr:row>83</xdr:row>
      <xdr:rowOff>30480</xdr:rowOff>
    </xdr:from>
    <xdr:to>
      <xdr:col>26</xdr:col>
      <xdr:colOff>186442</xdr:colOff>
      <xdr:row>102</xdr:row>
      <xdr:rowOff>148070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D86A9C7-38BB-46C8-8B28-61CAB5B5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7526000"/>
          <a:ext cx="17219047" cy="416381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110</xdr:row>
      <xdr:rowOff>114300</xdr:rowOff>
    </xdr:from>
    <xdr:to>
      <xdr:col>10</xdr:col>
      <xdr:colOff>3394953</xdr:colOff>
      <xdr:row>135</xdr:row>
      <xdr:rowOff>186015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9002840D-CE9B-4605-B21E-02CC4CE5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22303740"/>
          <a:ext cx="13293333" cy="54019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7658</xdr:colOff>
      <xdr:row>26</xdr:row>
      <xdr:rowOff>22038</xdr:rowOff>
    </xdr:from>
    <xdr:to>
      <xdr:col>14</xdr:col>
      <xdr:colOff>1515819</xdr:colOff>
      <xdr:row>46</xdr:row>
      <xdr:rowOff>180992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58" y="5298888"/>
          <a:ext cx="14462161" cy="43499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4</xdr:row>
      <xdr:rowOff>160020</xdr:rowOff>
    </xdr:from>
    <xdr:to>
      <xdr:col>10</xdr:col>
      <xdr:colOff>381000</xdr:colOff>
      <xdr:row>18</xdr:row>
      <xdr:rowOff>99060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FAB27452-136A-419A-A940-E4EE092F52D7}"/>
            </a:ext>
          </a:extLst>
        </xdr:cNvPr>
        <xdr:cNvCxnSpPr/>
      </xdr:nvCxnSpPr>
      <xdr:spPr>
        <a:xfrm>
          <a:off x="9014460" y="1013460"/>
          <a:ext cx="213360" cy="2926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632460</xdr:colOff>
      <xdr:row>5</xdr:row>
      <xdr:rowOff>3810</xdr:rowOff>
    </xdr:from>
    <xdr:to>
      <xdr:col>11</xdr:col>
      <xdr:colOff>567690</xdr:colOff>
      <xdr:row>18</xdr:row>
      <xdr:rowOff>114300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BF9B411-C090-4431-BC5B-1EE1C2ACE713}"/>
            </a:ext>
          </a:extLst>
        </xdr:cNvPr>
        <xdr:cNvCxnSpPr/>
      </xdr:nvCxnSpPr>
      <xdr:spPr>
        <a:xfrm flipH="1">
          <a:off x="9814560" y="1070610"/>
          <a:ext cx="986790" cy="2884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55</xdr:row>
      <xdr:rowOff>19050</xdr:rowOff>
    </xdr:from>
    <xdr:to>
      <xdr:col>14</xdr:col>
      <xdr:colOff>688917</xdr:colOff>
      <xdr:row>77</xdr:row>
      <xdr:rowOff>113712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838700"/>
          <a:ext cx="15669837" cy="4704762"/>
        </a:xfrm>
        <a:prstGeom prst="rect">
          <a:avLst/>
        </a:prstGeom>
      </xdr:spPr>
    </xdr:pic>
    <xdr:clientData/>
  </xdr:twoCellAnchor>
  <xdr:twoCellAnchor>
    <xdr:from>
      <xdr:col>11</xdr:col>
      <xdr:colOff>461010</xdr:colOff>
      <xdr:row>3</xdr:row>
      <xdr:rowOff>148590</xdr:rowOff>
    </xdr:from>
    <xdr:to>
      <xdr:col>11</xdr:col>
      <xdr:colOff>685800</xdr:colOff>
      <xdr:row>19</xdr:row>
      <xdr:rowOff>140970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826F84D8-81FF-43A1-A52F-B0EC74F6609F}"/>
            </a:ext>
          </a:extLst>
        </xdr:cNvPr>
        <xdr:cNvCxnSpPr/>
      </xdr:nvCxnSpPr>
      <xdr:spPr>
        <a:xfrm>
          <a:off x="10839450" y="788670"/>
          <a:ext cx="224790" cy="3406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899160</xdr:colOff>
      <xdr:row>4</xdr:row>
      <xdr:rowOff>1905</xdr:rowOff>
    </xdr:from>
    <xdr:to>
      <xdr:col>12</xdr:col>
      <xdr:colOff>800100</xdr:colOff>
      <xdr:row>19</xdr:row>
      <xdr:rowOff>175260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4F153CCA-3B60-462E-95AC-D2822D5210FD}"/>
            </a:ext>
          </a:extLst>
        </xdr:cNvPr>
        <xdr:cNvCxnSpPr/>
      </xdr:nvCxnSpPr>
      <xdr:spPr>
        <a:xfrm flipH="1">
          <a:off x="11277600" y="855345"/>
          <a:ext cx="1013460" cy="33737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2</xdr:row>
      <xdr:rowOff>5219</xdr:rowOff>
    </xdr:from>
    <xdr:to>
      <xdr:col>11</xdr:col>
      <xdr:colOff>713176</xdr:colOff>
      <xdr:row>18</xdr:row>
      <xdr:rowOff>191128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424319"/>
          <a:ext cx="3972631" cy="3538709"/>
        </a:xfrm>
        <a:prstGeom prst="rect">
          <a:avLst/>
        </a:prstGeom>
      </xdr:spPr>
    </xdr:pic>
    <xdr:clientData/>
  </xdr:twoCellAnchor>
  <xdr:twoCellAnchor editAs="oneCell">
    <xdr:from>
      <xdr:col>11</xdr:col>
      <xdr:colOff>1028700</xdr:colOff>
      <xdr:row>24</xdr:row>
      <xdr:rowOff>142875</xdr:rowOff>
    </xdr:from>
    <xdr:to>
      <xdr:col>28</xdr:col>
      <xdr:colOff>64511</xdr:colOff>
      <xdr:row>42</xdr:row>
      <xdr:rowOff>120541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7300" y="5172075"/>
          <a:ext cx="11793596" cy="37724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285750</xdr:colOff>
      <xdr:row>28</xdr:row>
      <xdr:rowOff>152400</xdr:rowOff>
    </xdr:from>
    <xdr:to>
      <xdr:col>27</xdr:col>
      <xdr:colOff>525973</xdr:colOff>
      <xdr:row>51</xdr:row>
      <xdr:rowOff>143546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7025" y="6019800"/>
          <a:ext cx="15032548" cy="481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2</xdr:row>
      <xdr:rowOff>123825</xdr:rowOff>
    </xdr:from>
    <xdr:to>
      <xdr:col>16</xdr:col>
      <xdr:colOff>29442</xdr:colOff>
      <xdr:row>15</xdr:row>
      <xdr:rowOff>200416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8075" y="542925"/>
          <a:ext cx="6211167" cy="280074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504264</xdr:colOff>
      <xdr:row>3</xdr:row>
      <xdr:rowOff>112059</xdr:rowOff>
    </xdr:from>
    <xdr:to>
      <xdr:col>6</xdr:col>
      <xdr:colOff>1333500</xdr:colOff>
      <xdr:row>8</xdr:row>
      <xdr:rowOff>123265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116760-482E-4725-A54A-C432DD258788}"/>
            </a:ext>
          </a:extLst>
        </xdr:cNvPr>
        <xdr:cNvSpPr/>
      </xdr:nvSpPr>
      <xdr:spPr>
        <a:xfrm>
          <a:off x="7407088" y="750794"/>
          <a:ext cx="2644588" cy="10757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4400" b="1"/>
            <a:t>GW</a:t>
          </a:r>
          <a:r>
            <a:rPr lang="ko-KR" altLang="en-US" sz="4400" b="1"/>
            <a:t>영역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505239</xdr:colOff>
      <xdr:row>3</xdr:row>
      <xdr:rowOff>140804</xdr:rowOff>
    </xdr:from>
    <xdr:to>
      <xdr:col>7</xdr:col>
      <xdr:colOff>4006</xdr:colOff>
      <xdr:row>7</xdr:row>
      <xdr:rowOff>165190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D8F90C-35C2-4660-87E5-368728E8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889" y="569429"/>
          <a:ext cx="2251492" cy="976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LW/01.%20&#54532;&#47196;&#51229;&#53944;/13.%20&#51060;&#45433;&#49828;&#52392;&#45800;&#49548;&#51116;/04.%20&#44396;&#52629;/01.%20&#54532;&#47196;&#44536;&#47016;%20&#44060;&#48156;/02.%20IO_&#50504;&#51221;&#54868;/&#51060;&#45433;&#49828;&#52392;&#45800;&#49548;&#51116;_&#51064;&#49324;_D-HIK-030_&#49884;&#52264;&#52636;&#53748;&#44540;&#49888;&#52397;(&#44060;&#51064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51116;&#47924;&#54016;\Project\&#50668;&#48708;&#51221;&#49328;&#49436;_2019.8.13&#51068;&#44592;&#51456;\&#50689;&#47548;&#50896;_&#50668;&#48708;&#44368;&#53685;&#48708;.xlsx\&#50689;&#47548;&#50896;_&#44397;&#45236;%20&#52636;&#51109;&#487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화면설계서"/>
      <sheetName val="전자결재_시차출퇴근신청서"/>
      <sheetName val="Sheet1"/>
      <sheetName val="코드표"/>
    </sheetNames>
    <sheetDataSet>
      <sheetData sheetId="0"/>
      <sheetData sheetId="1"/>
      <sheetData sheetId="2"/>
      <sheetData sheetId="3">
        <row r="3">
          <cell r="C3" t="str">
            <v>NVARCHAR</v>
          </cell>
        </row>
        <row r="4">
          <cell r="C4" t="str">
            <v>INT</v>
          </cell>
        </row>
        <row r="5">
          <cell r="C5" t="str">
            <v>NCHAR</v>
          </cell>
        </row>
        <row r="6">
          <cell r="C6" t="str">
            <v>BIT</v>
          </cell>
        </row>
        <row r="7">
          <cell r="C7" t="str">
            <v>DATETIME</v>
          </cell>
        </row>
        <row r="8">
          <cell r="C8" t="str">
            <v>DECIMAL</v>
          </cell>
        </row>
        <row r="9">
          <cell r="C9" t="str">
            <v>IMAGE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여비교통비 정산서"/>
      <sheetName val="전표"/>
      <sheetName val="주석"/>
      <sheetName val="거리조견표_(구)"/>
      <sheetName val="거리조견표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M14" sqref="M14"/>
    </sheetView>
  </sheetViews>
  <sheetFormatPr defaultColWidth="9" defaultRowHeight="16.5"/>
  <cols>
    <col min="1" max="16384" width="9" style="2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1"/>
  <sheetViews>
    <sheetView zoomScaleNormal="100" zoomScaleSheetLayoutView="100" workbookViewId="0">
      <selection activeCell="C13" sqref="C13"/>
    </sheetView>
  </sheetViews>
  <sheetFormatPr defaultRowHeight="13.5"/>
  <cols>
    <col min="1" max="1" width="8" style="3" bestFit="1" customWidth="1"/>
    <col min="2" max="2" width="9.875" style="3" bestFit="1" customWidth="1"/>
    <col min="3" max="3" width="48.25" style="3" customWidth="1"/>
    <col min="4" max="5" width="9" style="3"/>
    <col min="6" max="6" width="18.5" style="3" customWidth="1"/>
    <col min="7" max="256" width="9" style="3"/>
    <col min="257" max="257" width="8" style="3" bestFit="1" customWidth="1"/>
    <col min="258" max="258" width="9.875" style="3" bestFit="1" customWidth="1"/>
    <col min="259" max="259" width="48.25" style="3" customWidth="1"/>
    <col min="260" max="261" width="9" style="3"/>
    <col min="262" max="262" width="18.5" style="3" customWidth="1"/>
    <col min="263" max="512" width="9" style="3"/>
    <col min="513" max="513" width="8" style="3" bestFit="1" customWidth="1"/>
    <col min="514" max="514" width="9.875" style="3" bestFit="1" customWidth="1"/>
    <col min="515" max="515" width="48.25" style="3" customWidth="1"/>
    <col min="516" max="517" width="9" style="3"/>
    <col min="518" max="518" width="18.5" style="3" customWidth="1"/>
    <col min="519" max="768" width="9" style="3"/>
    <col min="769" max="769" width="8" style="3" bestFit="1" customWidth="1"/>
    <col min="770" max="770" width="9.875" style="3" bestFit="1" customWidth="1"/>
    <col min="771" max="771" width="48.25" style="3" customWidth="1"/>
    <col min="772" max="773" width="9" style="3"/>
    <col min="774" max="774" width="18.5" style="3" customWidth="1"/>
    <col min="775" max="1024" width="9" style="3"/>
    <col min="1025" max="1025" width="8" style="3" bestFit="1" customWidth="1"/>
    <col min="1026" max="1026" width="9.875" style="3" bestFit="1" customWidth="1"/>
    <col min="1027" max="1027" width="48.25" style="3" customWidth="1"/>
    <col min="1028" max="1029" width="9" style="3"/>
    <col min="1030" max="1030" width="18.5" style="3" customWidth="1"/>
    <col min="1031" max="1280" width="9" style="3"/>
    <col min="1281" max="1281" width="8" style="3" bestFit="1" customWidth="1"/>
    <col min="1282" max="1282" width="9.875" style="3" bestFit="1" customWidth="1"/>
    <col min="1283" max="1283" width="48.25" style="3" customWidth="1"/>
    <col min="1284" max="1285" width="9" style="3"/>
    <col min="1286" max="1286" width="18.5" style="3" customWidth="1"/>
    <col min="1287" max="1536" width="9" style="3"/>
    <col min="1537" max="1537" width="8" style="3" bestFit="1" customWidth="1"/>
    <col min="1538" max="1538" width="9.875" style="3" bestFit="1" customWidth="1"/>
    <col min="1539" max="1539" width="48.25" style="3" customWidth="1"/>
    <col min="1540" max="1541" width="9" style="3"/>
    <col min="1542" max="1542" width="18.5" style="3" customWidth="1"/>
    <col min="1543" max="1792" width="9" style="3"/>
    <col min="1793" max="1793" width="8" style="3" bestFit="1" customWidth="1"/>
    <col min="1794" max="1794" width="9.875" style="3" bestFit="1" customWidth="1"/>
    <col min="1795" max="1795" width="48.25" style="3" customWidth="1"/>
    <col min="1796" max="1797" width="9" style="3"/>
    <col min="1798" max="1798" width="18.5" style="3" customWidth="1"/>
    <col min="1799" max="2048" width="9" style="3"/>
    <col min="2049" max="2049" width="8" style="3" bestFit="1" customWidth="1"/>
    <col min="2050" max="2050" width="9.875" style="3" bestFit="1" customWidth="1"/>
    <col min="2051" max="2051" width="48.25" style="3" customWidth="1"/>
    <col min="2052" max="2053" width="9" style="3"/>
    <col min="2054" max="2054" width="18.5" style="3" customWidth="1"/>
    <col min="2055" max="2304" width="9" style="3"/>
    <col min="2305" max="2305" width="8" style="3" bestFit="1" customWidth="1"/>
    <col min="2306" max="2306" width="9.875" style="3" bestFit="1" customWidth="1"/>
    <col min="2307" max="2307" width="48.25" style="3" customWidth="1"/>
    <col min="2308" max="2309" width="9" style="3"/>
    <col min="2310" max="2310" width="18.5" style="3" customWidth="1"/>
    <col min="2311" max="2560" width="9" style="3"/>
    <col min="2561" max="2561" width="8" style="3" bestFit="1" customWidth="1"/>
    <col min="2562" max="2562" width="9.875" style="3" bestFit="1" customWidth="1"/>
    <col min="2563" max="2563" width="48.25" style="3" customWidth="1"/>
    <col min="2564" max="2565" width="9" style="3"/>
    <col min="2566" max="2566" width="18.5" style="3" customWidth="1"/>
    <col min="2567" max="2816" width="9" style="3"/>
    <col min="2817" max="2817" width="8" style="3" bestFit="1" customWidth="1"/>
    <col min="2818" max="2818" width="9.875" style="3" bestFit="1" customWidth="1"/>
    <col min="2819" max="2819" width="48.25" style="3" customWidth="1"/>
    <col min="2820" max="2821" width="9" style="3"/>
    <col min="2822" max="2822" width="18.5" style="3" customWidth="1"/>
    <col min="2823" max="3072" width="9" style="3"/>
    <col min="3073" max="3073" width="8" style="3" bestFit="1" customWidth="1"/>
    <col min="3074" max="3074" width="9.875" style="3" bestFit="1" customWidth="1"/>
    <col min="3075" max="3075" width="48.25" style="3" customWidth="1"/>
    <col min="3076" max="3077" width="9" style="3"/>
    <col min="3078" max="3078" width="18.5" style="3" customWidth="1"/>
    <col min="3079" max="3328" width="9" style="3"/>
    <col min="3329" max="3329" width="8" style="3" bestFit="1" customWidth="1"/>
    <col min="3330" max="3330" width="9.875" style="3" bestFit="1" customWidth="1"/>
    <col min="3331" max="3331" width="48.25" style="3" customWidth="1"/>
    <col min="3332" max="3333" width="9" style="3"/>
    <col min="3334" max="3334" width="18.5" style="3" customWidth="1"/>
    <col min="3335" max="3584" width="9" style="3"/>
    <col min="3585" max="3585" width="8" style="3" bestFit="1" customWidth="1"/>
    <col min="3586" max="3586" width="9.875" style="3" bestFit="1" customWidth="1"/>
    <col min="3587" max="3587" width="48.25" style="3" customWidth="1"/>
    <col min="3588" max="3589" width="9" style="3"/>
    <col min="3590" max="3590" width="18.5" style="3" customWidth="1"/>
    <col min="3591" max="3840" width="9" style="3"/>
    <col min="3841" max="3841" width="8" style="3" bestFit="1" customWidth="1"/>
    <col min="3842" max="3842" width="9.875" style="3" bestFit="1" customWidth="1"/>
    <col min="3843" max="3843" width="48.25" style="3" customWidth="1"/>
    <col min="3844" max="3845" width="9" style="3"/>
    <col min="3846" max="3846" width="18.5" style="3" customWidth="1"/>
    <col min="3847" max="4096" width="9" style="3"/>
    <col min="4097" max="4097" width="8" style="3" bestFit="1" customWidth="1"/>
    <col min="4098" max="4098" width="9.875" style="3" bestFit="1" customWidth="1"/>
    <col min="4099" max="4099" width="48.25" style="3" customWidth="1"/>
    <col min="4100" max="4101" width="9" style="3"/>
    <col min="4102" max="4102" width="18.5" style="3" customWidth="1"/>
    <col min="4103" max="4352" width="9" style="3"/>
    <col min="4353" max="4353" width="8" style="3" bestFit="1" customWidth="1"/>
    <col min="4354" max="4354" width="9.875" style="3" bestFit="1" customWidth="1"/>
    <col min="4355" max="4355" width="48.25" style="3" customWidth="1"/>
    <col min="4356" max="4357" width="9" style="3"/>
    <col min="4358" max="4358" width="18.5" style="3" customWidth="1"/>
    <col min="4359" max="4608" width="9" style="3"/>
    <col min="4609" max="4609" width="8" style="3" bestFit="1" customWidth="1"/>
    <col min="4610" max="4610" width="9.875" style="3" bestFit="1" customWidth="1"/>
    <col min="4611" max="4611" width="48.25" style="3" customWidth="1"/>
    <col min="4612" max="4613" width="9" style="3"/>
    <col min="4614" max="4614" width="18.5" style="3" customWidth="1"/>
    <col min="4615" max="4864" width="9" style="3"/>
    <col min="4865" max="4865" width="8" style="3" bestFit="1" customWidth="1"/>
    <col min="4866" max="4866" width="9.875" style="3" bestFit="1" customWidth="1"/>
    <col min="4867" max="4867" width="48.25" style="3" customWidth="1"/>
    <col min="4868" max="4869" width="9" style="3"/>
    <col min="4870" max="4870" width="18.5" style="3" customWidth="1"/>
    <col min="4871" max="5120" width="9" style="3"/>
    <col min="5121" max="5121" width="8" style="3" bestFit="1" customWidth="1"/>
    <col min="5122" max="5122" width="9.875" style="3" bestFit="1" customWidth="1"/>
    <col min="5123" max="5123" width="48.25" style="3" customWidth="1"/>
    <col min="5124" max="5125" width="9" style="3"/>
    <col min="5126" max="5126" width="18.5" style="3" customWidth="1"/>
    <col min="5127" max="5376" width="9" style="3"/>
    <col min="5377" max="5377" width="8" style="3" bestFit="1" customWidth="1"/>
    <col min="5378" max="5378" width="9.875" style="3" bestFit="1" customWidth="1"/>
    <col min="5379" max="5379" width="48.25" style="3" customWidth="1"/>
    <col min="5380" max="5381" width="9" style="3"/>
    <col min="5382" max="5382" width="18.5" style="3" customWidth="1"/>
    <col min="5383" max="5632" width="9" style="3"/>
    <col min="5633" max="5633" width="8" style="3" bestFit="1" customWidth="1"/>
    <col min="5634" max="5634" width="9.875" style="3" bestFit="1" customWidth="1"/>
    <col min="5635" max="5635" width="48.25" style="3" customWidth="1"/>
    <col min="5636" max="5637" width="9" style="3"/>
    <col min="5638" max="5638" width="18.5" style="3" customWidth="1"/>
    <col min="5639" max="5888" width="9" style="3"/>
    <col min="5889" max="5889" width="8" style="3" bestFit="1" customWidth="1"/>
    <col min="5890" max="5890" width="9.875" style="3" bestFit="1" customWidth="1"/>
    <col min="5891" max="5891" width="48.25" style="3" customWidth="1"/>
    <col min="5892" max="5893" width="9" style="3"/>
    <col min="5894" max="5894" width="18.5" style="3" customWidth="1"/>
    <col min="5895" max="6144" width="9" style="3"/>
    <col min="6145" max="6145" width="8" style="3" bestFit="1" customWidth="1"/>
    <col min="6146" max="6146" width="9.875" style="3" bestFit="1" customWidth="1"/>
    <col min="6147" max="6147" width="48.25" style="3" customWidth="1"/>
    <col min="6148" max="6149" width="9" style="3"/>
    <col min="6150" max="6150" width="18.5" style="3" customWidth="1"/>
    <col min="6151" max="6400" width="9" style="3"/>
    <col min="6401" max="6401" width="8" style="3" bestFit="1" customWidth="1"/>
    <col min="6402" max="6402" width="9.875" style="3" bestFit="1" customWidth="1"/>
    <col min="6403" max="6403" width="48.25" style="3" customWidth="1"/>
    <col min="6404" max="6405" width="9" style="3"/>
    <col min="6406" max="6406" width="18.5" style="3" customWidth="1"/>
    <col min="6407" max="6656" width="9" style="3"/>
    <col min="6657" max="6657" width="8" style="3" bestFit="1" customWidth="1"/>
    <col min="6658" max="6658" width="9.875" style="3" bestFit="1" customWidth="1"/>
    <col min="6659" max="6659" width="48.25" style="3" customWidth="1"/>
    <col min="6660" max="6661" width="9" style="3"/>
    <col min="6662" max="6662" width="18.5" style="3" customWidth="1"/>
    <col min="6663" max="6912" width="9" style="3"/>
    <col min="6913" max="6913" width="8" style="3" bestFit="1" customWidth="1"/>
    <col min="6914" max="6914" width="9.875" style="3" bestFit="1" customWidth="1"/>
    <col min="6915" max="6915" width="48.25" style="3" customWidth="1"/>
    <col min="6916" max="6917" width="9" style="3"/>
    <col min="6918" max="6918" width="18.5" style="3" customWidth="1"/>
    <col min="6919" max="7168" width="9" style="3"/>
    <col min="7169" max="7169" width="8" style="3" bestFit="1" customWidth="1"/>
    <col min="7170" max="7170" width="9.875" style="3" bestFit="1" customWidth="1"/>
    <col min="7171" max="7171" width="48.25" style="3" customWidth="1"/>
    <col min="7172" max="7173" width="9" style="3"/>
    <col min="7174" max="7174" width="18.5" style="3" customWidth="1"/>
    <col min="7175" max="7424" width="9" style="3"/>
    <col min="7425" max="7425" width="8" style="3" bestFit="1" customWidth="1"/>
    <col min="7426" max="7426" width="9.875" style="3" bestFit="1" customWidth="1"/>
    <col min="7427" max="7427" width="48.25" style="3" customWidth="1"/>
    <col min="7428" max="7429" width="9" style="3"/>
    <col min="7430" max="7430" width="18.5" style="3" customWidth="1"/>
    <col min="7431" max="7680" width="9" style="3"/>
    <col min="7681" max="7681" width="8" style="3" bestFit="1" customWidth="1"/>
    <col min="7682" max="7682" width="9.875" style="3" bestFit="1" customWidth="1"/>
    <col min="7683" max="7683" width="48.25" style="3" customWidth="1"/>
    <col min="7684" max="7685" width="9" style="3"/>
    <col min="7686" max="7686" width="18.5" style="3" customWidth="1"/>
    <col min="7687" max="7936" width="9" style="3"/>
    <col min="7937" max="7937" width="8" style="3" bestFit="1" customWidth="1"/>
    <col min="7938" max="7938" width="9.875" style="3" bestFit="1" customWidth="1"/>
    <col min="7939" max="7939" width="48.25" style="3" customWidth="1"/>
    <col min="7940" max="7941" width="9" style="3"/>
    <col min="7942" max="7942" width="18.5" style="3" customWidth="1"/>
    <col min="7943" max="8192" width="9" style="3"/>
    <col min="8193" max="8193" width="8" style="3" bestFit="1" customWidth="1"/>
    <col min="8194" max="8194" width="9.875" style="3" bestFit="1" customWidth="1"/>
    <col min="8195" max="8195" width="48.25" style="3" customWidth="1"/>
    <col min="8196" max="8197" width="9" style="3"/>
    <col min="8198" max="8198" width="18.5" style="3" customWidth="1"/>
    <col min="8199" max="8448" width="9" style="3"/>
    <col min="8449" max="8449" width="8" style="3" bestFit="1" customWidth="1"/>
    <col min="8450" max="8450" width="9.875" style="3" bestFit="1" customWidth="1"/>
    <col min="8451" max="8451" width="48.25" style="3" customWidth="1"/>
    <col min="8452" max="8453" width="9" style="3"/>
    <col min="8454" max="8454" width="18.5" style="3" customWidth="1"/>
    <col min="8455" max="8704" width="9" style="3"/>
    <col min="8705" max="8705" width="8" style="3" bestFit="1" customWidth="1"/>
    <col min="8706" max="8706" width="9.875" style="3" bestFit="1" customWidth="1"/>
    <col min="8707" max="8707" width="48.25" style="3" customWidth="1"/>
    <col min="8708" max="8709" width="9" style="3"/>
    <col min="8710" max="8710" width="18.5" style="3" customWidth="1"/>
    <col min="8711" max="8960" width="9" style="3"/>
    <col min="8961" max="8961" width="8" style="3" bestFit="1" customWidth="1"/>
    <col min="8962" max="8962" width="9.875" style="3" bestFit="1" customWidth="1"/>
    <col min="8963" max="8963" width="48.25" style="3" customWidth="1"/>
    <col min="8964" max="8965" width="9" style="3"/>
    <col min="8966" max="8966" width="18.5" style="3" customWidth="1"/>
    <col min="8967" max="9216" width="9" style="3"/>
    <col min="9217" max="9217" width="8" style="3" bestFit="1" customWidth="1"/>
    <col min="9218" max="9218" width="9.875" style="3" bestFit="1" customWidth="1"/>
    <col min="9219" max="9219" width="48.25" style="3" customWidth="1"/>
    <col min="9220" max="9221" width="9" style="3"/>
    <col min="9222" max="9222" width="18.5" style="3" customWidth="1"/>
    <col min="9223" max="9472" width="9" style="3"/>
    <col min="9473" max="9473" width="8" style="3" bestFit="1" customWidth="1"/>
    <col min="9474" max="9474" width="9.875" style="3" bestFit="1" customWidth="1"/>
    <col min="9475" max="9475" width="48.25" style="3" customWidth="1"/>
    <col min="9476" max="9477" width="9" style="3"/>
    <col min="9478" max="9478" width="18.5" style="3" customWidth="1"/>
    <col min="9479" max="9728" width="9" style="3"/>
    <col min="9729" max="9729" width="8" style="3" bestFit="1" customWidth="1"/>
    <col min="9730" max="9730" width="9.875" style="3" bestFit="1" customWidth="1"/>
    <col min="9731" max="9731" width="48.25" style="3" customWidth="1"/>
    <col min="9732" max="9733" width="9" style="3"/>
    <col min="9734" max="9734" width="18.5" style="3" customWidth="1"/>
    <col min="9735" max="9984" width="9" style="3"/>
    <col min="9985" max="9985" width="8" style="3" bestFit="1" customWidth="1"/>
    <col min="9986" max="9986" width="9.875" style="3" bestFit="1" customWidth="1"/>
    <col min="9987" max="9987" width="48.25" style="3" customWidth="1"/>
    <col min="9988" max="9989" width="9" style="3"/>
    <col min="9990" max="9990" width="18.5" style="3" customWidth="1"/>
    <col min="9991" max="10240" width="9" style="3"/>
    <col min="10241" max="10241" width="8" style="3" bestFit="1" customWidth="1"/>
    <col min="10242" max="10242" width="9.875" style="3" bestFit="1" customWidth="1"/>
    <col min="10243" max="10243" width="48.25" style="3" customWidth="1"/>
    <col min="10244" max="10245" width="9" style="3"/>
    <col min="10246" max="10246" width="18.5" style="3" customWidth="1"/>
    <col min="10247" max="10496" width="9" style="3"/>
    <col min="10497" max="10497" width="8" style="3" bestFit="1" customWidth="1"/>
    <col min="10498" max="10498" width="9.875" style="3" bestFit="1" customWidth="1"/>
    <col min="10499" max="10499" width="48.25" style="3" customWidth="1"/>
    <col min="10500" max="10501" width="9" style="3"/>
    <col min="10502" max="10502" width="18.5" style="3" customWidth="1"/>
    <col min="10503" max="10752" width="9" style="3"/>
    <col min="10753" max="10753" width="8" style="3" bestFit="1" customWidth="1"/>
    <col min="10754" max="10754" width="9.875" style="3" bestFit="1" customWidth="1"/>
    <col min="10755" max="10755" width="48.25" style="3" customWidth="1"/>
    <col min="10756" max="10757" width="9" style="3"/>
    <col min="10758" max="10758" width="18.5" style="3" customWidth="1"/>
    <col min="10759" max="11008" width="9" style="3"/>
    <col min="11009" max="11009" width="8" style="3" bestFit="1" customWidth="1"/>
    <col min="11010" max="11010" width="9.875" style="3" bestFit="1" customWidth="1"/>
    <col min="11011" max="11011" width="48.25" style="3" customWidth="1"/>
    <col min="11012" max="11013" width="9" style="3"/>
    <col min="11014" max="11014" width="18.5" style="3" customWidth="1"/>
    <col min="11015" max="11264" width="9" style="3"/>
    <col min="11265" max="11265" width="8" style="3" bestFit="1" customWidth="1"/>
    <col min="11266" max="11266" width="9.875" style="3" bestFit="1" customWidth="1"/>
    <col min="11267" max="11267" width="48.25" style="3" customWidth="1"/>
    <col min="11268" max="11269" width="9" style="3"/>
    <col min="11270" max="11270" width="18.5" style="3" customWidth="1"/>
    <col min="11271" max="11520" width="9" style="3"/>
    <col min="11521" max="11521" width="8" style="3" bestFit="1" customWidth="1"/>
    <col min="11522" max="11522" width="9.875" style="3" bestFit="1" customWidth="1"/>
    <col min="11523" max="11523" width="48.25" style="3" customWidth="1"/>
    <col min="11524" max="11525" width="9" style="3"/>
    <col min="11526" max="11526" width="18.5" style="3" customWidth="1"/>
    <col min="11527" max="11776" width="9" style="3"/>
    <col min="11777" max="11777" width="8" style="3" bestFit="1" customWidth="1"/>
    <col min="11778" max="11778" width="9.875" style="3" bestFit="1" customWidth="1"/>
    <col min="11779" max="11779" width="48.25" style="3" customWidth="1"/>
    <col min="11780" max="11781" width="9" style="3"/>
    <col min="11782" max="11782" width="18.5" style="3" customWidth="1"/>
    <col min="11783" max="12032" width="9" style="3"/>
    <col min="12033" max="12033" width="8" style="3" bestFit="1" customWidth="1"/>
    <col min="12034" max="12034" width="9.875" style="3" bestFit="1" customWidth="1"/>
    <col min="12035" max="12035" width="48.25" style="3" customWidth="1"/>
    <col min="12036" max="12037" width="9" style="3"/>
    <col min="12038" max="12038" width="18.5" style="3" customWidth="1"/>
    <col min="12039" max="12288" width="9" style="3"/>
    <col min="12289" max="12289" width="8" style="3" bestFit="1" customWidth="1"/>
    <col min="12290" max="12290" width="9.875" style="3" bestFit="1" customWidth="1"/>
    <col min="12291" max="12291" width="48.25" style="3" customWidth="1"/>
    <col min="12292" max="12293" width="9" style="3"/>
    <col min="12294" max="12294" width="18.5" style="3" customWidth="1"/>
    <col min="12295" max="12544" width="9" style="3"/>
    <col min="12545" max="12545" width="8" style="3" bestFit="1" customWidth="1"/>
    <col min="12546" max="12546" width="9.875" style="3" bestFit="1" customWidth="1"/>
    <col min="12547" max="12547" width="48.25" style="3" customWidth="1"/>
    <col min="12548" max="12549" width="9" style="3"/>
    <col min="12550" max="12550" width="18.5" style="3" customWidth="1"/>
    <col min="12551" max="12800" width="9" style="3"/>
    <col min="12801" max="12801" width="8" style="3" bestFit="1" customWidth="1"/>
    <col min="12802" max="12802" width="9.875" style="3" bestFit="1" customWidth="1"/>
    <col min="12803" max="12803" width="48.25" style="3" customWidth="1"/>
    <col min="12804" max="12805" width="9" style="3"/>
    <col min="12806" max="12806" width="18.5" style="3" customWidth="1"/>
    <col min="12807" max="13056" width="9" style="3"/>
    <col min="13057" max="13057" width="8" style="3" bestFit="1" customWidth="1"/>
    <col min="13058" max="13058" width="9.875" style="3" bestFit="1" customWidth="1"/>
    <col min="13059" max="13059" width="48.25" style="3" customWidth="1"/>
    <col min="13060" max="13061" width="9" style="3"/>
    <col min="13062" max="13062" width="18.5" style="3" customWidth="1"/>
    <col min="13063" max="13312" width="9" style="3"/>
    <col min="13313" max="13313" width="8" style="3" bestFit="1" customWidth="1"/>
    <col min="13314" max="13314" width="9.875" style="3" bestFit="1" customWidth="1"/>
    <col min="13315" max="13315" width="48.25" style="3" customWidth="1"/>
    <col min="13316" max="13317" width="9" style="3"/>
    <col min="13318" max="13318" width="18.5" style="3" customWidth="1"/>
    <col min="13319" max="13568" width="9" style="3"/>
    <col min="13569" max="13569" width="8" style="3" bestFit="1" customWidth="1"/>
    <col min="13570" max="13570" width="9.875" style="3" bestFit="1" customWidth="1"/>
    <col min="13571" max="13571" width="48.25" style="3" customWidth="1"/>
    <col min="13572" max="13573" width="9" style="3"/>
    <col min="13574" max="13574" width="18.5" style="3" customWidth="1"/>
    <col min="13575" max="13824" width="9" style="3"/>
    <col min="13825" max="13825" width="8" style="3" bestFit="1" customWidth="1"/>
    <col min="13826" max="13826" width="9.875" style="3" bestFit="1" customWidth="1"/>
    <col min="13827" max="13827" width="48.25" style="3" customWidth="1"/>
    <col min="13828" max="13829" width="9" style="3"/>
    <col min="13830" max="13830" width="18.5" style="3" customWidth="1"/>
    <col min="13831" max="14080" width="9" style="3"/>
    <col min="14081" max="14081" width="8" style="3" bestFit="1" customWidth="1"/>
    <col min="14082" max="14082" width="9.875" style="3" bestFit="1" customWidth="1"/>
    <col min="14083" max="14083" width="48.25" style="3" customWidth="1"/>
    <col min="14084" max="14085" width="9" style="3"/>
    <col min="14086" max="14086" width="18.5" style="3" customWidth="1"/>
    <col min="14087" max="14336" width="9" style="3"/>
    <col min="14337" max="14337" width="8" style="3" bestFit="1" customWidth="1"/>
    <col min="14338" max="14338" width="9.875" style="3" bestFit="1" customWidth="1"/>
    <col min="14339" max="14339" width="48.25" style="3" customWidth="1"/>
    <col min="14340" max="14341" width="9" style="3"/>
    <col min="14342" max="14342" width="18.5" style="3" customWidth="1"/>
    <col min="14343" max="14592" width="9" style="3"/>
    <col min="14593" max="14593" width="8" style="3" bestFit="1" customWidth="1"/>
    <col min="14594" max="14594" width="9.875" style="3" bestFit="1" customWidth="1"/>
    <col min="14595" max="14595" width="48.25" style="3" customWidth="1"/>
    <col min="14596" max="14597" width="9" style="3"/>
    <col min="14598" max="14598" width="18.5" style="3" customWidth="1"/>
    <col min="14599" max="14848" width="9" style="3"/>
    <col min="14849" max="14849" width="8" style="3" bestFit="1" customWidth="1"/>
    <col min="14850" max="14850" width="9.875" style="3" bestFit="1" customWidth="1"/>
    <col min="14851" max="14851" width="48.25" style="3" customWidth="1"/>
    <col min="14852" max="14853" width="9" style="3"/>
    <col min="14854" max="14854" width="18.5" style="3" customWidth="1"/>
    <col min="14855" max="15104" width="9" style="3"/>
    <col min="15105" max="15105" width="8" style="3" bestFit="1" customWidth="1"/>
    <col min="15106" max="15106" width="9.875" style="3" bestFit="1" customWidth="1"/>
    <col min="15107" max="15107" width="48.25" style="3" customWidth="1"/>
    <col min="15108" max="15109" width="9" style="3"/>
    <col min="15110" max="15110" width="18.5" style="3" customWidth="1"/>
    <col min="15111" max="15360" width="9" style="3"/>
    <col min="15361" max="15361" width="8" style="3" bestFit="1" customWidth="1"/>
    <col min="15362" max="15362" width="9.875" style="3" bestFit="1" customWidth="1"/>
    <col min="15363" max="15363" width="48.25" style="3" customWidth="1"/>
    <col min="15364" max="15365" width="9" style="3"/>
    <col min="15366" max="15366" width="18.5" style="3" customWidth="1"/>
    <col min="15367" max="15616" width="9" style="3"/>
    <col min="15617" max="15617" width="8" style="3" bestFit="1" customWidth="1"/>
    <col min="15618" max="15618" width="9.875" style="3" bestFit="1" customWidth="1"/>
    <col min="15619" max="15619" width="48.25" style="3" customWidth="1"/>
    <col min="15620" max="15621" width="9" style="3"/>
    <col min="15622" max="15622" width="18.5" style="3" customWidth="1"/>
    <col min="15623" max="15872" width="9" style="3"/>
    <col min="15873" max="15873" width="8" style="3" bestFit="1" customWidth="1"/>
    <col min="15874" max="15874" width="9.875" style="3" bestFit="1" customWidth="1"/>
    <col min="15875" max="15875" width="48.25" style="3" customWidth="1"/>
    <col min="15876" max="15877" width="9" style="3"/>
    <col min="15878" max="15878" width="18.5" style="3" customWidth="1"/>
    <col min="15879" max="16128" width="9" style="3"/>
    <col min="16129" max="16129" width="8" style="3" bestFit="1" customWidth="1"/>
    <col min="16130" max="16130" width="9.875" style="3" bestFit="1" customWidth="1"/>
    <col min="16131" max="16131" width="48.25" style="3" customWidth="1"/>
    <col min="16132" max="16133" width="9" style="3"/>
    <col min="16134" max="16134" width="18.5" style="3" customWidth="1"/>
    <col min="16135" max="16384" width="9" style="3"/>
  </cols>
  <sheetData>
    <row r="2" spans="1:19" ht="24" customHeight="1">
      <c r="A2" s="423" t="s">
        <v>15</v>
      </c>
      <c r="B2" s="424"/>
      <c r="C2" s="424"/>
      <c r="D2" s="424"/>
      <c r="E2" s="424"/>
      <c r="F2" s="424"/>
    </row>
    <row r="3" spans="1:19" ht="18" customHeight="1">
      <c r="A3" s="4" t="s">
        <v>16</v>
      </c>
      <c r="B3" s="4" t="s">
        <v>17</v>
      </c>
      <c r="C3" s="5" t="s">
        <v>18</v>
      </c>
      <c r="D3" s="4" t="s">
        <v>19</v>
      </c>
      <c r="E3" s="4" t="s">
        <v>20</v>
      </c>
      <c r="F3" s="4" t="s">
        <v>21</v>
      </c>
    </row>
    <row r="4" spans="1:19" ht="20.25" customHeight="1">
      <c r="A4" s="6">
        <v>1</v>
      </c>
      <c r="B4" s="7">
        <v>44505</v>
      </c>
      <c r="C4" s="8" t="s">
        <v>22</v>
      </c>
      <c r="D4" s="9" t="s">
        <v>38</v>
      </c>
      <c r="E4" s="9"/>
      <c r="F4" s="10"/>
    </row>
    <row r="5" spans="1:19" ht="20.25" customHeight="1">
      <c r="A5" s="6">
        <v>1.1000000000000001</v>
      </c>
      <c r="B5" s="7">
        <v>44519</v>
      </c>
      <c r="C5" s="11" t="s">
        <v>641</v>
      </c>
      <c r="D5" s="9" t="s">
        <v>642</v>
      </c>
      <c r="E5" s="9"/>
      <c r="F5" s="10"/>
    </row>
    <row r="6" spans="1:19" ht="31.5" customHeight="1">
      <c r="A6" s="6">
        <v>1.4</v>
      </c>
      <c r="B6" s="7">
        <v>44537</v>
      </c>
      <c r="C6" s="12" t="s">
        <v>990</v>
      </c>
      <c r="D6" s="9" t="s">
        <v>642</v>
      </c>
      <c r="E6" s="9"/>
      <c r="F6" s="10"/>
    </row>
    <row r="7" spans="1:19" ht="20.25" customHeight="1">
      <c r="A7" s="6">
        <v>1.5</v>
      </c>
      <c r="B7" s="7">
        <v>44544</v>
      </c>
      <c r="C7" s="11" t="s">
        <v>990</v>
      </c>
      <c r="D7" s="9" t="s">
        <v>642</v>
      </c>
      <c r="E7" s="9"/>
      <c r="F7" s="10"/>
    </row>
    <row r="8" spans="1:19" ht="20.25" customHeight="1">
      <c r="A8" s="6">
        <v>1.7</v>
      </c>
      <c r="B8" s="7">
        <v>44550</v>
      </c>
      <c r="C8" s="11" t="s">
        <v>1167</v>
      </c>
      <c r="D8" s="9" t="s">
        <v>642</v>
      </c>
      <c r="E8" s="9"/>
      <c r="F8" s="10"/>
    </row>
    <row r="9" spans="1:19" ht="20.25" customHeight="1">
      <c r="A9" s="6">
        <v>1.9</v>
      </c>
      <c r="B9" s="7">
        <v>44553</v>
      </c>
      <c r="C9" s="11" t="s">
        <v>1187</v>
      </c>
      <c r="D9" s="9" t="s">
        <v>642</v>
      </c>
      <c r="E9" s="9"/>
      <c r="F9" s="10"/>
    </row>
    <row r="10" spans="1:19" ht="20.25" customHeight="1">
      <c r="A10" s="6">
        <v>2.1</v>
      </c>
      <c r="B10" s="7">
        <v>44566</v>
      </c>
      <c r="C10" s="11" t="s">
        <v>1217</v>
      </c>
      <c r="D10" s="9" t="s">
        <v>642</v>
      </c>
      <c r="E10" s="9"/>
      <c r="F10" s="10"/>
      <c r="S10" s="3" t="s">
        <v>23</v>
      </c>
    </row>
    <row r="11" spans="1:19" ht="20.25" customHeight="1">
      <c r="A11" s="6">
        <v>2.2000000000000002</v>
      </c>
      <c r="B11" s="7">
        <v>44585</v>
      </c>
      <c r="C11" s="11" t="s">
        <v>312</v>
      </c>
      <c r="D11" s="9" t="s">
        <v>642</v>
      </c>
      <c r="E11" s="9"/>
      <c r="F11" s="10"/>
    </row>
    <row r="12" spans="1:19" ht="20.25" customHeight="1">
      <c r="A12" s="6">
        <v>2.4</v>
      </c>
      <c r="B12" s="7">
        <v>44627</v>
      </c>
      <c r="C12" s="11" t="s">
        <v>1288</v>
      </c>
      <c r="D12" s="9" t="s">
        <v>642</v>
      </c>
      <c r="E12" s="9"/>
      <c r="F12" s="10" t="s">
        <v>1289</v>
      </c>
    </row>
    <row r="13" spans="1:19" ht="27">
      <c r="A13" s="6">
        <v>2.5</v>
      </c>
      <c r="B13" s="7">
        <v>44641</v>
      </c>
      <c r="C13" s="8" t="s">
        <v>1302</v>
      </c>
      <c r="D13" s="9" t="s">
        <v>1303</v>
      </c>
      <c r="E13" s="9"/>
      <c r="F13" s="10"/>
    </row>
    <row r="14" spans="1:19" ht="20.25" customHeight="1">
      <c r="A14" s="6"/>
      <c r="B14" s="7"/>
      <c r="C14" s="13"/>
      <c r="D14" s="9"/>
      <c r="E14" s="9"/>
      <c r="F14" s="10"/>
    </row>
    <row r="15" spans="1:19" ht="20.25" customHeight="1">
      <c r="A15" s="6"/>
      <c r="B15" s="7"/>
      <c r="C15" s="13"/>
      <c r="D15" s="9"/>
      <c r="E15" s="9"/>
      <c r="F15" s="10"/>
    </row>
    <row r="16" spans="1:19" ht="20.25" customHeight="1">
      <c r="A16" s="6"/>
      <c r="B16" s="7"/>
      <c r="C16" s="13"/>
      <c r="D16" s="9"/>
      <c r="E16" s="9"/>
      <c r="F16" s="10"/>
    </row>
    <row r="17" spans="1:6" ht="20.25" customHeight="1">
      <c r="A17" s="6"/>
      <c r="B17" s="7"/>
      <c r="C17" s="13"/>
      <c r="D17" s="9"/>
      <c r="E17" s="9"/>
      <c r="F17" s="10"/>
    </row>
    <row r="18" spans="1:6" ht="20.25" customHeight="1">
      <c r="A18" s="6"/>
      <c r="B18" s="7"/>
      <c r="C18" s="13"/>
      <c r="D18" s="9"/>
      <c r="E18" s="9"/>
      <c r="F18" s="10"/>
    </row>
    <row r="19" spans="1:6" ht="20.25" customHeight="1">
      <c r="A19" s="6"/>
      <c r="B19" s="7"/>
      <c r="C19" s="13"/>
      <c r="D19" s="9"/>
      <c r="E19" s="9"/>
      <c r="F19" s="10"/>
    </row>
    <row r="20" spans="1:6" ht="20.25" customHeight="1">
      <c r="A20" s="6"/>
      <c r="B20" s="7"/>
      <c r="C20" s="13"/>
      <c r="D20" s="9"/>
      <c r="E20" s="9"/>
      <c r="F20" s="10"/>
    </row>
    <row r="21" spans="1:6" ht="20.25" customHeight="1">
      <c r="A21" s="6"/>
      <c r="B21" s="7"/>
      <c r="C21" s="13"/>
      <c r="D21" s="9"/>
      <c r="E21" s="9"/>
      <c r="F21" s="10"/>
    </row>
  </sheetData>
  <mergeCells count="1">
    <mergeCell ref="A2:F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8" orientation="portrait" r:id="rId1"/>
  <headerFooter alignWithMargins="0">
    <oddHeader>&amp;R&amp;F</oddHeader>
    <oddFooter>&amp;L&amp;G&amp;R&amp;G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90" zoomScaleNormal="90" workbookViewId="0">
      <selection activeCell="F14" sqref="F14"/>
    </sheetView>
  </sheetViews>
  <sheetFormatPr defaultRowHeight="16.5"/>
  <cols>
    <col min="1" max="1" width="2.25" customWidth="1"/>
    <col min="2" max="2" width="4.375" bestFit="1" customWidth="1"/>
    <col min="3" max="3" width="23.25" bestFit="1" customWidth="1"/>
    <col min="4" max="4" width="13" bestFit="1" customWidth="1"/>
    <col min="5" max="5" width="9.875" bestFit="1" customWidth="1"/>
    <col min="6" max="6" width="16.25" bestFit="1" customWidth="1"/>
    <col min="7" max="7" width="19" bestFit="1" customWidth="1"/>
    <col min="8" max="8" width="7.75" bestFit="1" customWidth="1"/>
    <col min="9" max="9" width="11" bestFit="1" customWidth="1"/>
    <col min="10" max="10" width="30.125" customWidth="1"/>
    <col min="11" max="11" width="11.25" style="217" customWidth="1"/>
    <col min="12" max="12" width="11.375" style="217" customWidth="1"/>
    <col min="13" max="13" width="16.25" customWidth="1"/>
    <col min="14" max="14" width="16.25" style="267" customWidth="1"/>
    <col min="15" max="15" width="14.75" customWidth="1"/>
  </cols>
  <sheetData>
    <row r="1" spans="2:15">
      <c r="B1" s="429" t="s">
        <v>630</v>
      </c>
      <c r="C1" s="429"/>
    </row>
    <row r="2" spans="2:15" ht="33">
      <c r="B2" s="19" t="s">
        <v>39</v>
      </c>
      <c r="C2" s="19" t="s">
        <v>55</v>
      </c>
      <c r="D2" s="19" t="s">
        <v>305</v>
      </c>
      <c r="E2" s="184" t="s">
        <v>40</v>
      </c>
      <c r="F2" s="184" t="s">
        <v>41</v>
      </c>
      <c r="G2" s="184" t="s">
        <v>42</v>
      </c>
      <c r="H2" s="184" t="s">
        <v>43</v>
      </c>
      <c r="I2" s="184" t="s">
        <v>44</v>
      </c>
      <c r="J2" s="184" t="s">
        <v>288</v>
      </c>
      <c r="K2" s="216" t="s">
        <v>991</v>
      </c>
      <c r="L2" s="216" t="s">
        <v>634</v>
      </c>
      <c r="M2" s="216" t="s">
        <v>1010</v>
      </c>
      <c r="N2" s="216" t="s">
        <v>1013</v>
      </c>
      <c r="O2" s="216" t="s">
        <v>1011</v>
      </c>
    </row>
    <row r="3" spans="2:15">
      <c r="B3" s="1">
        <v>1</v>
      </c>
      <c r="C3" s="20" t="s">
        <v>57</v>
      </c>
      <c r="D3" s="20" t="s">
        <v>306</v>
      </c>
      <c r="E3" s="20" t="s">
        <v>45</v>
      </c>
      <c r="F3" s="222" t="s">
        <v>297</v>
      </c>
      <c r="G3" s="20" t="s">
        <v>296</v>
      </c>
      <c r="H3" s="20"/>
      <c r="I3" s="20"/>
      <c r="J3" s="268"/>
      <c r="K3" s="229">
        <v>44511</v>
      </c>
      <c r="L3" s="218" t="s">
        <v>716</v>
      </c>
      <c r="M3" s="268" t="s">
        <v>1008</v>
      </c>
      <c r="N3" s="268" t="s">
        <v>716</v>
      </c>
      <c r="O3" s="268" t="s">
        <v>1006</v>
      </c>
    </row>
    <row r="4" spans="2:15">
      <c r="B4" s="268">
        <v>2</v>
      </c>
      <c r="C4" s="20" t="s">
        <v>57</v>
      </c>
      <c r="D4" s="20" t="s">
        <v>306</v>
      </c>
      <c r="E4" s="20" t="s">
        <v>45</v>
      </c>
      <c r="F4" s="222" t="s">
        <v>47</v>
      </c>
      <c r="G4" s="20" t="s">
        <v>296</v>
      </c>
      <c r="H4" s="20"/>
      <c r="I4" s="20"/>
      <c r="J4" s="268"/>
      <c r="K4" s="229">
        <v>44538</v>
      </c>
      <c r="L4" s="218" t="s">
        <v>716</v>
      </c>
      <c r="M4" s="268" t="s">
        <v>1046</v>
      </c>
      <c r="N4" s="268" t="s">
        <v>716</v>
      </c>
      <c r="O4" s="268" t="s">
        <v>1009</v>
      </c>
    </row>
    <row r="5" spans="2:15">
      <c r="B5" s="268">
        <v>3</v>
      </c>
      <c r="C5" s="20" t="s">
        <v>57</v>
      </c>
      <c r="D5" s="20" t="s">
        <v>306</v>
      </c>
      <c r="E5" s="20" t="s">
        <v>45</v>
      </c>
      <c r="F5" s="222" t="s">
        <v>48</v>
      </c>
      <c r="G5" s="20" t="s">
        <v>296</v>
      </c>
      <c r="H5" s="20"/>
      <c r="I5" s="20"/>
      <c r="J5" s="268"/>
      <c r="K5" s="229">
        <v>44538</v>
      </c>
      <c r="L5" s="218" t="s">
        <v>716</v>
      </c>
      <c r="M5" s="268" t="s">
        <v>1178</v>
      </c>
      <c r="N5" s="268" t="s">
        <v>716</v>
      </c>
      <c r="O5" s="268" t="s">
        <v>1009</v>
      </c>
    </row>
    <row r="6" spans="2:15">
      <c r="B6" s="268">
        <v>4</v>
      </c>
      <c r="C6" s="20" t="s">
        <v>286</v>
      </c>
      <c r="D6" s="20" t="s">
        <v>306</v>
      </c>
      <c r="E6" s="20" t="s">
        <v>45</v>
      </c>
      <c r="F6" s="222" t="s">
        <v>49</v>
      </c>
      <c r="G6" s="20" t="s">
        <v>872</v>
      </c>
      <c r="H6" s="21"/>
      <c r="I6" s="21"/>
      <c r="J6" s="268"/>
      <c r="K6" s="229">
        <v>44519</v>
      </c>
      <c r="L6" s="218" t="s">
        <v>835</v>
      </c>
      <c r="M6" s="268" t="s">
        <v>1008</v>
      </c>
      <c r="N6" s="268" t="s">
        <v>716</v>
      </c>
      <c r="O6" s="268" t="s">
        <v>1007</v>
      </c>
    </row>
    <row r="7" spans="2:15">
      <c r="B7" s="268">
        <v>5</v>
      </c>
      <c r="C7" s="20" t="s">
        <v>299</v>
      </c>
      <c r="D7" s="20" t="s">
        <v>306</v>
      </c>
      <c r="E7" s="20" t="s">
        <v>298</v>
      </c>
      <c r="F7" s="222" t="s">
        <v>324</v>
      </c>
      <c r="G7" s="20" t="s">
        <v>874</v>
      </c>
      <c r="H7" s="21"/>
      <c r="I7" s="21"/>
      <c r="J7" s="268"/>
      <c r="K7" s="229">
        <v>44519</v>
      </c>
      <c r="L7" s="218" t="s">
        <v>836</v>
      </c>
      <c r="M7" s="268" t="s">
        <v>1008</v>
      </c>
      <c r="N7" s="268" t="s">
        <v>716</v>
      </c>
      <c r="O7" s="268" t="s">
        <v>1007</v>
      </c>
    </row>
    <row r="8" spans="2:15">
      <c r="B8" s="268">
        <v>6</v>
      </c>
      <c r="C8" s="20" t="s">
        <v>287</v>
      </c>
      <c r="D8" s="20" t="s">
        <v>306</v>
      </c>
      <c r="E8" s="20" t="s">
        <v>45</v>
      </c>
      <c r="F8" s="222" t="s">
        <v>46</v>
      </c>
      <c r="G8" s="20" t="s">
        <v>875</v>
      </c>
      <c r="H8" s="20"/>
      <c r="I8" s="20"/>
      <c r="J8" s="268"/>
      <c r="K8" s="229">
        <v>44538</v>
      </c>
      <c r="L8" s="218" t="s">
        <v>716</v>
      </c>
      <c r="M8" s="268" t="s">
        <v>1012</v>
      </c>
      <c r="N8" s="268" t="s">
        <v>716</v>
      </c>
      <c r="O8" s="268" t="s">
        <v>1009</v>
      </c>
    </row>
    <row r="9" spans="2:15">
      <c r="B9" s="268">
        <v>7</v>
      </c>
      <c r="C9" s="20" t="s">
        <v>635</v>
      </c>
      <c r="D9" s="20" t="s">
        <v>306</v>
      </c>
      <c r="E9" s="20" t="s">
        <v>45</v>
      </c>
      <c r="F9" s="211" t="s">
        <v>51</v>
      </c>
      <c r="G9" s="20" t="s">
        <v>640</v>
      </c>
      <c r="H9" s="21"/>
      <c r="I9" s="21"/>
      <c r="J9" s="268"/>
      <c r="K9" s="229">
        <v>44519</v>
      </c>
      <c r="L9" s="218" t="s">
        <v>837</v>
      </c>
      <c r="M9" s="268" t="s">
        <v>1008</v>
      </c>
      <c r="N9" s="268" t="s">
        <v>716</v>
      </c>
      <c r="O9" s="268" t="s">
        <v>1006</v>
      </c>
    </row>
    <row r="10" spans="2:15">
      <c r="B10" s="268">
        <v>8</v>
      </c>
      <c r="C10" s="20" t="s">
        <v>715</v>
      </c>
      <c r="D10" s="20" t="s">
        <v>306</v>
      </c>
      <c r="E10" s="20" t="s">
        <v>45</v>
      </c>
      <c r="F10" s="222" t="s">
        <v>52</v>
      </c>
      <c r="G10" s="221" t="s">
        <v>638</v>
      </c>
      <c r="H10" s="21"/>
      <c r="I10" s="21"/>
      <c r="J10" s="268"/>
      <c r="K10" s="229">
        <v>44523</v>
      </c>
      <c r="L10" s="218" t="s">
        <v>836</v>
      </c>
      <c r="M10" s="268" t="s">
        <v>1012</v>
      </c>
      <c r="N10" s="268" t="s">
        <v>716</v>
      </c>
      <c r="O10" s="268" t="s">
        <v>1006</v>
      </c>
    </row>
    <row r="11" spans="2:15">
      <c r="B11" s="268">
        <v>9</v>
      </c>
      <c r="C11" s="20" t="s">
        <v>637</v>
      </c>
      <c r="D11" s="20" t="s">
        <v>306</v>
      </c>
      <c r="E11" s="20" t="s">
        <v>45</v>
      </c>
      <c r="F11" s="222" t="s">
        <v>53</v>
      </c>
      <c r="G11" s="20" t="s">
        <v>882</v>
      </c>
      <c r="H11" s="21"/>
      <c r="I11" s="21"/>
      <c r="J11" s="268"/>
      <c r="K11" s="229">
        <v>44519</v>
      </c>
      <c r="L11" s="218" t="s">
        <v>838</v>
      </c>
      <c r="M11" s="268" t="s">
        <v>1008</v>
      </c>
      <c r="N11" s="268" t="s">
        <v>716</v>
      </c>
      <c r="O11" s="268" t="s">
        <v>1006</v>
      </c>
    </row>
    <row r="12" spans="2:15">
      <c r="B12" s="268">
        <v>10</v>
      </c>
      <c r="C12" s="20" t="s">
        <v>636</v>
      </c>
      <c r="D12" s="20" t="s">
        <v>306</v>
      </c>
      <c r="E12" s="20" t="s">
        <v>45</v>
      </c>
      <c r="F12" s="222" t="s">
        <v>54</v>
      </c>
      <c r="G12" s="20" t="s">
        <v>883</v>
      </c>
      <c r="H12" s="21"/>
      <c r="I12" s="21"/>
      <c r="J12" s="268"/>
      <c r="K12" s="229">
        <v>44519</v>
      </c>
      <c r="L12" s="218" t="s">
        <v>835</v>
      </c>
      <c r="M12" s="268" t="s">
        <v>1008</v>
      </c>
      <c r="N12" s="268" t="s">
        <v>716</v>
      </c>
      <c r="O12" s="268" t="s">
        <v>1006</v>
      </c>
    </row>
    <row r="13" spans="2:15" s="267" customFormat="1">
      <c r="B13" s="268">
        <v>11</v>
      </c>
      <c r="C13" s="321" t="s">
        <v>776</v>
      </c>
      <c r="D13" s="20" t="s">
        <v>308</v>
      </c>
      <c r="E13" s="20" t="s">
        <v>300</v>
      </c>
      <c r="F13" s="222" t="s">
        <v>50</v>
      </c>
      <c r="G13" s="221" t="s">
        <v>774</v>
      </c>
      <c r="H13" s="21"/>
      <c r="I13" s="21"/>
      <c r="J13" s="268" t="s">
        <v>56</v>
      </c>
      <c r="K13" s="229">
        <v>44523</v>
      </c>
      <c r="L13" s="218" t="s">
        <v>716</v>
      </c>
      <c r="M13" s="21" t="s">
        <v>1006</v>
      </c>
      <c r="N13" s="21" t="s">
        <v>716</v>
      </c>
      <c r="O13" s="268" t="s">
        <v>1009</v>
      </c>
    </row>
    <row r="14" spans="2:15">
      <c r="B14" s="268">
        <v>12</v>
      </c>
      <c r="C14" s="321" t="s">
        <v>1304</v>
      </c>
      <c r="D14" s="20" t="s">
        <v>306</v>
      </c>
      <c r="E14" s="20" t="s">
        <v>45</v>
      </c>
      <c r="F14" s="416" t="s">
        <v>1305</v>
      </c>
      <c r="G14" s="221" t="s">
        <v>1306</v>
      </c>
      <c r="H14" s="21"/>
      <c r="I14" s="21"/>
      <c r="J14" s="268"/>
      <c r="K14" s="229">
        <v>44728</v>
      </c>
      <c r="L14" s="218" t="s">
        <v>716</v>
      </c>
      <c r="M14" s="417" t="s">
        <v>1307</v>
      </c>
      <c r="N14" s="21" t="s">
        <v>1308</v>
      </c>
      <c r="O14" s="268"/>
    </row>
    <row r="15" spans="2:15" s="267" customFormat="1">
      <c r="B15" s="44"/>
      <c r="C15" s="413"/>
      <c r="D15" s="410"/>
      <c r="E15" s="410"/>
      <c r="F15" s="258"/>
      <c r="G15" s="414"/>
      <c r="H15" s="22"/>
      <c r="I15" s="22"/>
      <c r="J15" s="44"/>
      <c r="K15" s="415"/>
      <c r="L15" s="219"/>
      <c r="M15" s="22"/>
      <c r="N15" s="22"/>
      <c r="O15" s="44"/>
    </row>
    <row r="16" spans="2:15">
      <c r="M16" s="22"/>
      <c r="N16" s="22"/>
      <c r="O16" s="22"/>
    </row>
    <row r="17" spans="2:11">
      <c r="B17" s="429" t="s">
        <v>631</v>
      </c>
      <c r="C17" s="429"/>
    </row>
    <row r="18" spans="2:11">
      <c r="B18" s="184" t="s">
        <v>310</v>
      </c>
      <c r="C18" s="184" t="s">
        <v>320</v>
      </c>
      <c r="D18" s="184" t="s">
        <v>319</v>
      </c>
      <c r="E18" s="184" t="s">
        <v>318</v>
      </c>
      <c r="F18" s="184" t="s">
        <v>321</v>
      </c>
      <c r="G18" s="184" t="s">
        <v>322</v>
      </c>
      <c r="H18" s="184" t="s">
        <v>323</v>
      </c>
      <c r="I18" s="430" t="s">
        <v>632</v>
      </c>
      <c r="J18" s="430"/>
      <c r="K18" s="219"/>
    </row>
    <row r="19" spans="2:11">
      <c r="B19" s="1">
        <v>1</v>
      </c>
      <c r="C19" s="320" t="s">
        <v>311</v>
      </c>
      <c r="D19" s="25" t="s">
        <v>301</v>
      </c>
      <c r="E19" s="20" t="s">
        <v>303</v>
      </c>
      <c r="F19" s="1"/>
      <c r="G19" s="1"/>
      <c r="H19" s="1"/>
      <c r="I19" s="425" t="s">
        <v>633</v>
      </c>
      <c r="J19" s="426"/>
      <c r="K19" s="219"/>
    </row>
    <row r="20" spans="2:11">
      <c r="B20" s="1">
        <v>2</v>
      </c>
      <c r="C20" s="320" t="s">
        <v>312</v>
      </c>
      <c r="D20" s="25" t="s">
        <v>301</v>
      </c>
      <c r="E20" s="20" t="s">
        <v>304</v>
      </c>
      <c r="F20" s="1"/>
      <c r="G20" s="1"/>
      <c r="H20" s="1"/>
      <c r="I20" s="425" t="s">
        <v>633</v>
      </c>
      <c r="J20" s="426"/>
      <c r="K20" s="219"/>
    </row>
    <row r="21" spans="2:11">
      <c r="B21" s="1">
        <v>3</v>
      </c>
      <c r="C21" s="320" t="s">
        <v>313</v>
      </c>
      <c r="D21" s="25" t="s">
        <v>301</v>
      </c>
      <c r="E21" s="20" t="s">
        <v>303</v>
      </c>
      <c r="F21" s="1"/>
      <c r="G21" s="1"/>
      <c r="H21" s="1"/>
      <c r="I21" s="425" t="s">
        <v>633</v>
      </c>
      <c r="J21" s="426"/>
      <c r="K21" s="219"/>
    </row>
    <row r="22" spans="2:11">
      <c r="B22" s="1">
        <v>4</v>
      </c>
      <c r="C22" s="320" t="s">
        <v>314</v>
      </c>
      <c r="D22" s="25" t="s">
        <v>301</v>
      </c>
      <c r="E22" s="20" t="s">
        <v>303</v>
      </c>
      <c r="F22" s="1"/>
      <c r="G22" s="1"/>
      <c r="H22" s="1"/>
      <c r="I22" s="425" t="s">
        <v>633</v>
      </c>
      <c r="J22" s="426"/>
      <c r="K22" s="219"/>
    </row>
    <row r="23" spans="2:11">
      <c r="B23" s="401">
        <v>5</v>
      </c>
      <c r="C23" s="401" t="s">
        <v>315</v>
      </c>
      <c r="D23" s="402" t="s">
        <v>302</v>
      </c>
      <c r="E23" s="403" t="s">
        <v>303</v>
      </c>
      <c r="F23" s="404"/>
      <c r="G23" s="404"/>
      <c r="H23" s="404" t="s">
        <v>1287</v>
      </c>
      <c r="I23" s="427" t="s">
        <v>633</v>
      </c>
      <c r="J23" s="428"/>
      <c r="K23" s="219"/>
    </row>
    <row r="24" spans="2:11">
      <c r="B24" s="404">
        <v>6</v>
      </c>
      <c r="C24" s="404" t="s">
        <v>316</v>
      </c>
      <c r="D24" s="402" t="s">
        <v>309</v>
      </c>
      <c r="E24" s="403" t="s">
        <v>307</v>
      </c>
      <c r="F24" s="404"/>
      <c r="G24" s="404"/>
      <c r="H24" s="404" t="s">
        <v>1287</v>
      </c>
      <c r="I24" s="427" t="s">
        <v>633</v>
      </c>
      <c r="J24" s="428"/>
      <c r="K24" s="219"/>
    </row>
    <row r="25" spans="2:11">
      <c r="B25" s="1">
        <v>7</v>
      </c>
      <c r="C25" s="320" t="s">
        <v>317</v>
      </c>
      <c r="D25" s="25" t="s">
        <v>302</v>
      </c>
      <c r="E25" s="20" t="s">
        <v>303</v>
      </c>
      <c r="F25" s="1"/>
      <c r="G25" s="1"/>
      <c r="H25" s="1"/>
      <c r="I25" s="425" t="s">
        <v>633</v>
      </c>
      <c r="J25" s="426"/>
      <c r="K25" s="219"/>
    </row>
  </sheetData>
  <mergeCells count="10">
    <mergeCell ref="I22:J22"/>
    <mergeCell ref="I23:J23"/>
    <mergeCell ref="I24:J24"/>
    <mergeCell ref="I25:J25"/>
    <mergeCell ref="B1:C1"/>
    <mergeCell ref="B17:C17"/>
    <mergeCell ref="I18:J18"/>
    <mergeCell ref="I19:J19"/>
    <mergeCell ref="I20:J20"/>
    <mergeCell ref="I21:J21"/>
  </mergeCells>
  <phoneticPr fontId="1" type="noConversion"/>
  <hyperlinks>
    <hyperlink ref="F3" location="일반전표!A1" display="일반전표" xr:uid="{00000000-0004-0000-0200-000000000000}"/>
    <hyperlink ref="F4" location="국내출장정산서!A1" display="국내출장비정산서" xr:uid="{00000000-0004-0000-0200-000001000000}"/>
    <hyperlink ref="F5" location="해외출장정산서!A1" display="해외출장비정산서" xr:uid="{00000000-0004-0000-0200-000002000000}"/>
    <hyperlink ref="F6" location="구매요청서!A1" display="구매요청서" xr:uid="{00000000-0004-0000-0200-000003000000}"/>
    <hyperlink ref="F8" location="거래처등록요청!A1" display="거래처등록요청서" xr:uid="{00000000-0004-0000-0200-000005000000}"/>
    <hyperlink ref="F12" location="교육신청서!A1" display="교육신청서" xr:uid="{00000000-0004-0000-0200-000006000000}"/>
    <hyperlink ref="F10" location="연장근로신청서!A1" display="연장근로신청서" xr:uid="{00000000-0004-0000-0200-000009000000}"/>
    <hyperlink ref="F9" location="교육결과신청서!A1" display="교육결과신청서" xr:uid="{00000000-0004-0000-0200-00000A000000}"/>
    <hyperlink ref="F14" location="'시차출퇴근제 신청서'!A1" display="시차출퇴근제 신청서" xr:uid="{92AE037A-B0CE-4AB6-B86B-169B6FF00E99}"/>
    <hyperlink ref="F11" location="학자금신청서!A1" display="학자금신청서" xr:uid="{8B27ABEF-3A04-4A5A-8657-69714BA6411C}"/>
    <hyperlink ref="F7" location="구매품의서!A1" display="구매품의서" xr:uid="{7332DCB5-7C30-441B-B3C5-1111C905E83C}"/>
    <hyperlink ref="C21" location="'일반전표(일괄)'!A1" display="일반전표(일괄)" xr:uid="{65A538A6-E8E7-4F27-A0B5-00CB45869721}"/>
    <hyperlink ref="C22" location="'자금전표(일괄)'!A1" display="자금전표(일괄)" xr:uid="{7C48F7A7-E848-48B2-8EF5-05257CECF171}"/>
    <hyperlink ref="C19" location="'법인카드(일괄)'!A1" display="법인카드(일괄)" xr:uid="{89D6A5B6-5489-49E9-88C4-1DF4D3AB7DCC}"/>
    <hyperlink ref="C25" location="일반전표결재조회!A1" display="일반전표결재조회" xr:uid="{591C553B-9C70-43C1-B0FC-CE947F16CB25}"/>
    <hyperlink ref="C20" location="'전자세금계산서(일괄)'!A1" display="전자세금계산서(일괄)" xr:uid="{93A42C9C-4138-4662-B2EE-B550BD11767E}"/>
    <hyperlink ref="F13" location="'근태신청서(역방향)'!A1" display="근태신청서" xr:uid="{B4A7A71A-EF88-4559-816C-AD698F075D7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6"/>
  <sheetViews>
    <sheetView workbookViewId="0">
      <selection activeCell="C3" sqref="C3"/>
    </sheetView>
  </sheetViews>
  <sheetFormatPr defaultRowHeight="16.5"/>
  <cols>
    <col min="1" max="1" width="2.25" customWidth="1"/>
    <col min="2" max="2" width="4.375" bestFit="1" customWidth="1"/>
    <col min="3" max="3" width="94.75" bestFit="1" customWidth="1"/>
    <col min="4" max="4" width="13" bestFit="1" customWidth="1"/>
    <col min="5" max="5" width="9.875" bestFit="1" customWidth="1"/>
    <col min="6" max="6" width="16.25" bestFit="1" customWidth="1"/>
    <col min="7" max="7" width="19" bestFit="1" customWidth="1"/>
    <col min="8" max="8" width="7.75" bestFit="1" customWidth="1"/>
    <col min="9" max="9" width="11" bestFit="1" customWidth="1"/>
    <col min="10" max="10" width="17" bestFit="1" customWidth="1"/>
    <col min="11" max="11" width="11.25" style="217" customWidth="1"/>
    <col min="12" max="12" width="8" style="217" customWidth="1"/>
  </cols>
  <sheetData>
    <row r="1" spans="2:14">
      <c r="B1" s="241"/>
      <c r="C1" s="241"/>
      <c r="D1" s="239"/>
      <c r="E1" s="239"/>
      <c r="F1" s="239"/>
      <c r="G1" s="239"/>
      <c r="H1" s="239"/>
      <c r="I1" s="239"/>
      <c r="J1" s="239"/>
      <c r="K1" s="240"/>
      <c r="L1" s="240"/>
    </row>
    <row r="2" spans="2:14">
      <c r="B2" s="242"/>
      <c r="C2" s="246" t="s">
        <v>889</v>
      </c>
      <c r="D2" s="242"/>
      <c r="E2" s="242"/>
      <c r="F2" s="242"/>
      <c r="G2" s="242"/>
      <c r="H2" s="242"/>
      <c r="I2" s="242"/>
      <c r="J2" s="242"/>
      <c r="K2" s="243"/>
      <c r="L2" s="243"/>
      <c r="M2" s="22"/>
      <c r="N2" s="22"/>
    </row>
    <row r="3" spans="2:14">
      <c r="B3" s="239"/>
      <c r="C3" s="258"/>
      <c r="D3" s="237"/>
      <c r="E3" s="237"/>
      <c r="F3" s="238"/>
      <c r="G3" s="237"/>
      <c r="H3" s="237"/>
      <c r="I3" s="237"/>
      <c r="J3" s="239"/>
      <c r="K3" s="244"/>
      <c r="L3" s="240"/>
      <c r="M3" s="22"/>
      <c r="N3" s="22"/>
    </row>
    <row r="4" spans="2:14">
      <c r="B4" s="239"/>
      <c r="C4" s="237"/>
      <c r="D4" s="237"/>
      <c r="E4" s="237"/>
      <c r="F4" s="238"/>
      <c r="G4" s="237"/>
      <c r="H4" s="237"/>
      <c r="I4" s="237"/>
      <c r="J4" s="239"/>
      <c r="K4" s="244"/>
      <c r="L4" s="240"/>
      <c r="M4" s="22"/>
      <c r="N4" s="22"/>
    </row>
    <row r="5" spans="2:14">
      <c r="B5" s="239"/>
      <c r="C5" s="237"/>
      <c r="D5" s="237"/>
      <c r="E5" s="237"/>
      <c r="F5" s="238"/>
      <c r="G5" s="237"/>
      <c r="H5" s="237"/>
      <c r="I5" s="237"/>
      <c r="J5" s="239"/>
      <c r="K5" s="244"/>
      <c r="L5" s="240"/>
      <c r="M5" s="22"/>
      <c r="N5" s="22"/>
    </row>
    <row r="6" spans="2:14">
      <c r="B6" s="239"/>
      <c r="C6" s="237"/>
      <c r="D6" s="237"/>
      <c r="E6" s="237"/>
      <c r="F6" s="238"/>
      <c r="G6" s="237"/>
      <c r="H6" s="239"/>
      <c r="I6" s="239"/>
      <c r="J6" s="239"/>
      <c r="K6" s="244"/>
      <c r="L6" s="240"/>
      <c r="M6" s="22"/>
      <c r="N6" s="22"/>
    </row>
    <row r="7" spans="2:14">
      <c r="B7" s="239"/>
      <c r="C7" s="237"/>
      <c r="D7" s="237"/>
      <c r="E7" s="237"/>
      <c r="F7" s="237"/>
      <c r="G7" s="237"/>
      <c r="H7" s="239"/>
      <c r="I7" s="239"/>
      <c r="J7" s="239"/>
      <c r="K7" s="240"/>
      <c r="L7" s="240"/>
      <c r="M7" s="22"/>
      <c r="N7" s="22"/>
    </row>
    <row r="8" spans="2:14">
      <c r="B8" s="239"/>
      <c r="C8" s="237"/>
      <c r="D8" s="237"/>
      <c r="E8" s="237"/>
      <c r="F8" s="238"/>
      <c r="G8" s="237"/>
      <c r="H8" s="239"/>
      <c r="I8" s="239"/>
      <c r="J8" s="239"/>
      <c r="K8" s="244"/>
      <c r="L8" s="240"/>
      <c r="M8" s="22"/>
      <c r="N8" s="22"/>
    </row>
    <row r="9" spans="2:14">
      <c r="B9" s="239"/>
      <c r="C9" s="237"/>
      <c r="D9" s="237"/>
      <c r="E9" s="237"/>
      <c r="F9" s="238"/>
      <c r="G9" s="237"/>
      <c r="H9" s="237"/>
      <c r="I9" s="237"/>
      <c r="J9" s="239"/>
      <c r="K9" s="244"/>
      <c r="L9" s="240"/>
      <c r="M9" s="22"/>
      <c r="N9" s="22"/>
    </row>
    <row r="10" spans="2:14">
      <c r="B10" s="239"/>
      <c r="C10" s="237"/>
      <c r="D10" s="237"/>
      <c r="E10" s="237"/>
      <c r="F10" s="238"/>
      <c r="G10" s="237"/>
      <c r="H10" s="239"/>
      <c r="I10" s="239"/>
      <c r="J10" s="239"/>
      <c r="K10" s="244"/>
      <c r="L10" s="240"/>
    </row>
    <row r="11" spans="2:14">
      <c r="B11" s="239"/>
      <c r="C11" s="237"/>
      <c r="D11" s="237"/>
      <c r="E11" s="237"/>
      <c r="F11" s="238"/>
      <c r="G11" s="240"/>
      <c r="H11" s="239"/>
      <c r="I11" s="239"/>
      <c r="J11" s="239"/>
      <c r="K11" s="244"/>
      <c r="L11" s="240"/>
      <c r="M11" s="22"/>
      <c r="N11" s="22"/>
    </row>
    <row r="12" spans="2:14">
      <c r="B12" s="239"/>
      <c r="C12" s="237"/>
      <c r="D12" s="237"/>
      <c r="E12" s="237"/>
      <c r="F12" s="237"/>
      <c r="G12" s="237"/>
      <c r="H12" s="239"/>
      <c r="I12" s="239"/>
      <c r="J12" s="239"/>
      <c r="K12" s="240"/>
      <c r="L12" s="240"/>
      <c r="M12" s="22"/>
      <c r="N12" s="22"/>
    </row>
    <row r="13" spans="2:14">
      <c r="B13" s="239"/>
      <c r="C13" s="237"/>
      <c r="D13" s="237"/>
      <c r="E13" s="237"/>
      <c r="F13" s="237"/>
      <c r="G13" s="237"/>
      <c r="H13" s="239"/>
      <c r="I13" s="239"/>
      <c r="J13" s="239"/>
      <c r="K13" s="240"/>
      <c r="L13" s="240"/>
      <c r="M13" s="22"/>
      <c r="N13" s="22"/>
    </row>
    <row r="14" spans="2:14">
      <c r="B14" s="239"/>
      <c r="C14" s="237"/>
      <c r="D14" s="237"/>
      <c r="E14" s="237"/>
      <c r="F14" s="238"/>
      <c r="G14" s="237"/>
      <c r="H14" s="239"/>
      <c r="I14" s="239"/>
      <c r="J14" s="239"/>
      <c r="K14" s="244"/>
      <c r="L14" s="240"/>
      <c r="M14" s="22"/>
      <c r="N14" s="22"/>
    </row>
    <row r="15" spans="2:14">
      <c r="B15" s="239"/>
      <c r="C15" s="237"/>
      <c r="D15" s="237"/>
      <c r="E15" s="237"/>
      <c r="F15" s="238"/>
      <c r="G15" s="237"/>
      <c r="H15" s="239"/>
      <c r="I15" s="239"/>
      <c r="J15" s="239"/>
      <c r="K15" s="244"/>
      <c r="L15" s="240"/>
      <c r="M15" s="22"/>
      <c r="N15" s="22"/>
    </row>
    <row r="16" spans="2:14">
      <c r="B16" s="239"/>
      <c r="C16" s="237"/>
      <c r="D16" s="237"/>
      <c r="E16" s="237"/>
      <c r="F16" s="238"/>
      <c r="G16" s="240"/>
      <c r="H16" s="239"/>
      <c r="I16" s="239"/>
      <c r="J16" s="239"/>
      <c r="K16" s="244"/>
      <c r="L16" s="240"/>
      <c r="M16" s="22"/>
      <c r="N16" s="22"/>
    </row>
    <row r="17" spans="2:14">
      <c r="B17" s="239"/>
      <c r="C17" s="239"/>
      <c r="D17" s="239"/>
      <c r="E17" s="239"/>
      <c r="F17" s="239"/>
      <c r="G17" s="239"/>
      <c r="H17" s="239"/>
      <c r="I17" s="239"/>
      <c r="J17" s="239"/>
      <c r="K17" s="240"/>
      <c r="L17" s="240"/>
      <c r="M17" s="22"/>
      <c r="N17" s="22"/>
    </row>
    <row r="18" spans="2:14">
      <c r="B18" s="241"/>
      <c r="C18" s="241"/>
      <c r="D18" s="239"/>
      <c r="E18" s="239"/>
      <c r="F18" s="239"/>
      <c r="G18" s="239"/>
      <c r="H18" s="239"/>
      <c r="I18" s="239"/>
      <c r="J18" s="239"/>
      <c r="K18" s="240"/>
      <c r="L18" s="240"/>
    </row>
    <row r="19" spans="2:14">
      <c r="B19" s="242"/>
      <c r="C19" s="242"/>
      <c r="D19" s="242"/>
      <c r="E19" s="242"/>
      <c r="F19" s="242"/>
      <c r="G19" s="242"/>
      <c r="H19" s="242"/>
      <c r="I19" s="245"/>
      <c r="J19" s="245"/>
      <c r="K19" s="240"/>
      <c r="L19" s="240"/>
    </row>
    <row r="20" spans="2:14">
      <c r="B20" s="239"/>
      <c r="C20" s="239"/>
      <c r="D20" s="237"/>
      <c r="E20" s="237"/>
      <c r="F20" s="239"/>
      <c r="G20" s="239"/>
      <c r="H20" s="239"/>
      <c r="I20" s="241"/>
      <c r="J20" s="241"/>
      <c r="K20" s="240"/>
      <c r="L20" s="240"/>
    </row>
    <row r="21" spans="2:14">
      <c r="B21" s="239"/>
      <c r="C21" s="239"/>
      <c r="D21" s="237"/>
      <c r="E21" s="237"/>
      <c r="F21" s="239"/>
      <c r="G21" s="239"/>
      <c r="H21" s="239"/>
      <c r="I21" s="241"/>
      <c r="J21" s="241"/>
      <c r="K21" s="240"/>
      <c r="L21" s="240"/>
    </row>
    <row r="22" spans="2:14">
      <c r="B22" s="239"/>
      <c r="C22" s="239"/>
      <c r="D22" s="237"/>
      <c r="E22" s="237"/>
      <c r="F22" s="239"/>
      <c r="G22" s="239"/>
      <c r="H22" s="239"/>
      <c r="I22" s="241"/>
      <c r="J22" s="241"/>
      <c r="K22" s="240"/>
      <c r="L22" s="240"/>
    </row>
    <row r="23" spans="2:14">
      <c r="B23" s="239"/>
      <c r="C23" s="239"/>
      <c r="D23" s="237"/>
      <c r="E23" s="237"/>
      <c r="F23" s="239"/>
      <c r="G23" s="239"/>
      <c r="H23" s="239"/>
      <c r="I23" s="241"/>
      <c r="J23" s="241"/>
      <c r="K23" s="240"/>
      <c r="L23" s="240"/>
    </row>
    <row r="24" spans="2:14">
      <c r="B24" s="239"/>
      <c r="C24" s="239"/>
      <c r="D24" s="237"/>
      <c r="E24" s="237"/>
      <c r="F24" s="239"/>
      <c r="G24" s="239"/>
      <c r="H24" s="239"/>
      <c r="I24" s="241"/>
      <c r="J24" s="241"/>
      <c r="K24" s="240"/>
      <c r="L24" s="240"/>
    </row>
    <row r="25" spans="2:14">
      <c r="B25" s="239"/>
      <c r="C25" s="239"/>
      <c r="D25" s="237"/>
      <c r="E25" s="237"/>
      <c r="F25" s="239"/>
      <c r="G25" s="239"/>
      <c r="H25" s="239"/>
      <c r="I25" s="241"/>
      <c r="J25" s="241"/>
      <c r="K25" s="240"/>
      <c r="L25" s="240"/>
    </row>
    <row r="26" spans="2:14">
      <c r="B26" s="239"/>
      <c r="C26" s="239"/>
      <c r="D26" s="237"/>
      <c r="E26" s="237"/>
      <c r="F26" s="239"/>
      <c r="G26" s="239"/>
      <c r="H26" s="239"/>
      <c r="I26" s="241"/>
      <c r="J26" s="241"/>
      <c r="K26" s="240"/>
      <c r="L26" s="24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8"/>
  <sheetViews>
    <sheetView workbookViewId="0">
      <selection activeCell="K3" sqref="B3:K10"/>
    </sheetView>
  </sheetViews>
  <sheetFormatPr defaultRowHeight="16.5"/>
  <cols>
    <col min="2" max="2" width="14.875" bestFit="1" customWidth="1"/>
    <col min="3" max="3" width="15.125" bestFit="1" customWidth="1"/>
    <col min="4" max="4" width="21.125" bestFit="1" customWidth="1"/>
    <col min="5" max="5" width="21.125" customWidth="1"/>
    <col min="6" max="6" width="8.75" bestFit="1" customWidth="1"/>
    <col min="7" max="7" width="30.25" customWidth="1"/>
    <col min="8" max="8" width="33.75" customWidth="1"/>
    <col min="9" max="10" width="22.875" bestFit="1" customWidth="1"/>
    <col min="11" max="11" width="23.125" bestFit="1" customWidth="1"/>
  </cols>
  <sheetData>
    <row r="2" spans="2:11" ht="17.25" thickBot="1">
      <c r="B2" s="16" t="s">
        <v>29</v>
      </c>
      <c r="C2" s="16" t="s">
        <v>24</v>
      </c>
      <c r="D2" s="16" t="s">
        <v>25</v>
      </c>
      <c r="E2" s="16" t="s">
        <v>36</v>
      </c>
      <c r="F2" s="16" t="s">
        <v>26</v>
      </c>
      <c r="G2" s="16" t="s">
        <v>27</v>
      </c>
      <c r="H2" s="16" t="s">
        <v>28</v>
      </c>
      <c r="I2" s="188" t="s">
        <v>347</v>
      </c>
      <c r="J2" s="188" t="s">
        <v>348</v>
      </c>
      <c r="K2" s="188" t="s">
        <v>349</v>
      </c>
    </row>
    <row r="3" spans="2:11" ht="17.25" thickTop="1">
      <c r="B3" s="15" t="s">
        <v>30</v>
      </c>
      <c r="C3" s="15" t="s">
        <v>0</v>
      </c>
      <c r="D3" s="15" t="s">
        <v>10</v>
      </c>
      <c r="E3" s="17" t="s">
        <v>37</v>
      </c>
      <c r="F3" s="15" t="s">
        <v>11</v>
      </c>
      <c r="G3" s="15" t="s">
        <v>1193</v>
      </c>
      <c r="H3" s="15" t="s">
        <v>1194</v>
      </c>
      <c r="I3" s="189" t="s">
        <v>350</v>
      </c>
      <c r="J3" s="189" t="s">
        <v>351</v>
      </c>
      <c r="K3" s="189" t="s">
        <v>352</v>
      </c>
    </row>
    <row r="4" spans="2:11">
      <c r="B4" s="15" t="s">
        <v>30</v>
      </c>
      <c r="C4" s="14" t="s">
        <v>1</v>
      </c>
      <c r="D4" s="14" t="s">
        <v>10</v>
      </c>
      <c r="E4" s="17" t="s">
        <v>37</v>
      </c>
      <c r="F4" s="14" t="s">
        <v>12</v>
      </c>
      <c r="G4" s="15" t="s">
        <v>1193</v>
      </c>
      <c r="H4" s="15" t="s">
        <v>1194</v>
      </c>
      <c r="I4" s="189" t="s">
        <v>350</v>
      </c>
      <c r="J4" s="189" t="s">
        <v>351</v>
      </c>
      <c r="K4" s="189" t="s">
        <v>352</v>
      </c>
    </row>
    <row r="5" spans="2:11">
      <c r="B5" s="15" t="s">
        <v>30</v>
      </c>
      <c r="C5" s="14" t="s">
        <v>2</v>
      </c>
      <c r="D5" s="14" t="s">
        <v>10</v>
      </c>
      <c r="E5" s="17" t="s">
        <v>37</v>
      </c>
      <c r="F5" s="14" t="s">
        <v>2</v>
      </c>
      <c r="G5" s="15" t="s">
        <v>1193</v>
      </c>
      <c r="H5" s="15" t="s">
        <v>1194</v>
      </c>
      <c r="I5" s="189" t="s">
        <v>350</v>
      </c>
      <c r="J5" s="189" t="s">
        <v>351</v>
      </c>
      <c r="K5" s="189" t="s">
        <v>352</v>
      </c>
    </row>
    <row r="6" spans="2:11">
      <c r="B6" s="15" t="s">
        <v>30</v>
      </c>
      <c r="C6" s="14" t="s">
        <v>3</v>
      </c>
      <c r="D6" s="14" t="s">
        <v>10</v>
      </c>
      <c r="E6" s="17" t="s">
        <v>37</v>
      </c>
      <c r="F6" s="14" t="s">
        <v>3</v>
      </c>
      <c r="G6" s="15" t="s">
        <v>1193</v>
      </c>
      <c r="H6" s="15" t="s">
        <v>1194</v>
      </c>
      <c r="I6" s="189" t="s">
        <v>350</v>
      </c>
      <c r="J6" s="189" t="s">
        <v>351</v>
      </c>
      <c r="K6" s="189" t="s">
        <v>352</v>
      </c>
    </row>
    <row r="7" spans="2:11">
      <c r="B7" s="15" t="s">
        <v>30</v>
      </c>
      <c r="C7" s="14" t="s">
        <v>4</v>
      </c>
      <c r="D7" s="14" t="s">
        <v>10</v>
      </c>
      <c r="E7" s="17" t="s">
        <v>37</v>
      </c>
      <c r="F7" s="14" t="s">
        <v>4</v>
      </c>
      <c r="G7" s="15" t="s">
        <v>1193</v>
      </c>
      <c r="H7" s="15" t="s">
        <v>1194</v>
      </c>
      <c r="I7" s="189" t="s">
        <v>350</v>
      </c>
      <c r="J7" s="189" t="s">
        <v>351</v>
      </c>
      <c r="K7" s="189" t="s">
        <v>352</v>
      </c>
    </row>
    <row r="8" spans="2:11">
      <c r="B8" s="14" t="s">
        <v>31</v>
      </c>
      <c r="C8" s="14" t="s">
        <v>5</v>
      </c>
      <c r="D8" s="14" t="s">
        <v>9</v>
      </c>
      <c r="E8" s="17" t="s">
        <v>37</v>
      </c>
      <c r="F8" s="14" t="s">
        <v>13</v>
      </c>
      <c r="G8" s="14" t="s">
        <v>1296</v>
      </c>
      <c r="H8" s="14" t="s">
        <v>1294</v>
      </c>
      <c r="I8" s="189" t="s">
        <v>353</v>
      </c>
      <c r="J8" s="189" t="s">
        <v>354</v>
      </c>
      <c r="K8" s="189" t="s">
        <v>355</v>
      </c>
    </row>
    <row r="9" spans="2:11">
      <c r="B9" s="14" t="s">
        <v>31</v>
      </c>
      <c r="C9" s="14" t="s">
        <v>6</v>
      </c>
      <c r="D9" s="14" t="s">
        <v>8</v>
      </c>
      <c r="E9" s="17" t="s">
        <v>37</v>
      </c>
      <c r="F9" s="14" t="s">
        <v>35</v>
      </c>
      <c r="G9" s="14" t="s">
        <v>32</v>
      </c>
      <c r="H9" s="14" t="s">
        <v>1292</v>
      </c>
      <c r="I9" s="189" t="s">
        <v>353</v>
      </c>
      <c r="J9" s="189" t="s">
        <v>354</v>
      </c>
      <c r="K9" s="189" t="s">
        <v>355</v>
      </c>
    </row>
    <row r="10" spans="2:11">
      <c r="B10" s="14" t="s">
        <v>31</v>
      </c>
      <c r="C10" s="14" t="s">
        <v>7</v>
      </c>
      <c r="D10" s="14" t="s">
        <v>224</v>
      </c>
      <c r="E10" s="17" t="s">
        <v>37</v>
      </c>
      <c r="F10" s="14" t="s">
        <v>14</v>
      </c>
      <c r="G10" s="14" t="s">
        <v>32</v>
      </c>
      <c r="H10" s="14" t="s">
        <v>1293</v>
      </c>
      <c r="I10" s="189" t="s">
        <v>353</v>
      </c>
      <c r="J10" s="189" t="s">
        <v>354</v>
      </c>
      <c r="K10" s="189" t="s">
        <v>355</v>
      </c>
    </row>
    <row r="12" spans="2:11">
      <c r="B12" s="407" t="s">
        <v>1290</v>
      </c>
    </row>
    <row r="13" spans="2:11">
      <c r="D13" s="408"/>
      <c r="E13" s="407" t="s">
        <v>1291</v>
      </c>
    </row>
    <row r="15" spans="2:11">
      <c r="B15" t="s">
        <v>1295</v>
      </c>
    </row>
    <row r="18" spans="2:2">
      <c r="B18" t="s">
        <v>1297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"/>
  <sheetViews>
    <sheetView tabSelected="1" workbookViewId="0">
      <selection activeCell="J19" sqref="J19"/>
    </sheetView>
  </sheetViews>
  <sheetFormatPr defaultRowHeight="16.5"/>
  <cols>
    <col min="2" max="2" width="3.75" bestFit="1" customWidth="1"/>
    <col min="3" max="3" width="11.75" bestFit="1" customWidth="1"/>
    <col min="4" max="4" width="22" bestFit="1" customWidth="1"/>
    <col min="5" max="11" width="14.125" bestFit="1" customWidth="1"/>
    <col min="12" max="12" width="14.125" customWidth="1"/>
    <col min="13" max="13" width="15.5" bestFit="1" customWidth="1"/>
    <col min="14" max="14" width="14.125" customWidth="1"/>
    <col min="15" max="15" width="16.375" bestFit="1" customWidth="1"/>
    <col min="16" max="16" width="16.375" style="267" bestFit="1" customWidth="1"/>
  </cols>
  <sheetData>
    <row r="1" spans="1:16">
      <c r="A1" s="223" t="s">
        <v>714</v>
      </c>
    </row>
    <row r="2" spans="1:16">
      <c r="D2" s="223"/>
      <c r="P2" s="592" t="s">
        <v>1327</v>
      </c>
    </row>
    <row r="3" spans="1:16">
      <c r="B3" s="247" t="s">
        <v>839</v>
      </c>
      <c r="C3" s="247" t="s">
        <v>840</v>
      </c>
      <c r="D3" s="247" t="s">
        <v>841</v>
      </c>
      <c r="E3" s="247" t="s">
        <v>297</v>
      </c>
      <c r="F3" s="247" t="s">
        <v>842</v>
      </c>
      <c r="G3" s="247" t="s">
        <v>843</v>
      </c>
      <c r="H3" s="188" t="s">
        <v>844</v>
      </c>
      <c r="I3" s="188" t="s">
        <v>873</v>
      </c>
      <c r="J3" s="188" t="s">
        <v>845</v>
      </c>
      <c r="K3" s="188" t="s">
        <v>846</v>
      </c>
      <c r="L3" s="188" t="s">
        <v>879</v>
      </c>
      <c r="M3" s="188" t="s">
        <v>880</v>
      </c>
      <c r="N3" s="188" t="s">
        <v>881</v>
      </c>
      <c r="O3" s="247" t="s">
        <v>847</v>
      </c>
      <c r="P3" s="247" t="s">
        <v>1305</v>
      </c>
    </row>
    <row r="4" spans="1:16">
      <c r="B4" s="14">
        <v>1</v>
      </c>
      <c r="C4" s="249" t="s">
        <v>851</v>
      </c>
      <c r="D4" s="250" t="s">
        <v>861</v>
      </c>
      <c r="E4" s="14">
        <v>1</v>
      </c>
      <c r="F4" s="14">
        <v>1</v>
      </c>
      <c r="G4" s="14">
        <v>1</v>
      </c>
      <c r="H4" s="14">
        <v>1</v>
      </c>
      <c r="I4" s="14">
        <v>1</v>
      </c>
      <c r="J4" s="14">
        <v>1</v>
      </c>
      <c r="K4" s="14">
        <v>1</v>
      </c>
      <c r="L4" s="14">
        <v>1</v>
      </c>
      <c r="M4" s="14">
        <v>1</v>
      </c>
      <c r="N4" s="14">
        <v>1</v>
      </c>
      <c r="O4" s="14">
        <v>1</v>
      </c>
      <c r="P4" s="14">
        <v>1</v>
      </c>
    </row>
    <row r="5" spans="1:16">
      <c r="B5" s="14">
        <v>2</v>
      </c>
      <c r="C5" s="248" t="s">
        <v>852</v>
      </c>
      <c r="D5" s="251" t="s">
        <v>854</v>
      </c>
      <c r="E5" s="256" t="s">
        <v>878</v>
      </c>
      <c r="F5" s="256" t="s">
        <v>878</v>
      </c>
      <c r="G5" s="256" t="s">
        <v>878</v>
      </c>
      <c r="H5" s="256" t="s">
        <v>878</v>
      </c>
      <c r="I5" s="256" t="s">
        <v>878</v>
      </c>
      <c r="J5" s="256" t="s">
        <v>878</v>
      </c>
      <c r="K5" s="256" t="s">
        <v>878</v>
      </c>
      <c r="L5" s="256" t="s">
        <v>878</v>
      </c>
      <c r="M5" s="256" t="s">
        <v>878</v>
      </c>
      <c r="N5" s="256" t="s">
        <v>878</v>
      </c>
      <c r="O5" s="256" t="s">
        <v>878</v>
      </c>
      <c r="P5" s="256" t="s">
        <v>878</v>
      </c>
    </row>
    <row r="6" spans="1:16">
      <c r="B6" s="14">
        <v>3</v>
      </c>
      <c r="C6" s="248" t="s">
        <v>849</v>
      </c>
      <c r="D6" s="251" t="s">
        <v>862</v>
      </c>
      <c r="E6" s="14" t="s">
        <v>876</v>
      </c>
      <c r="F6" s="14" t="s">
        <v>876</v>
      </c>
      <c r="G6" s="14" t="s">
        <v>876</v>
      </c>
      <c r="H6" s="14" t="s">
        <v>876</v>
      </c>
      <c r="I6" s="14" t="s">
        <v>876</v>
      </c>
      <c r="J6" s="14" t="s">
        <v>876</v>
      </c>
      <c r="K6" s="14" t="s">
        <v>876</v>
      </c>
      <c r="L6" s="14" t="s">
        <v>876</v>
      </c>
      <c r="M6" s="14" t="s">
        <v>876</v>
      </c>
      <c r="N6" s="14" t="s">
        <v>876</v>
      </c>
      <c r="O6" s="14" t="s">
        <v>876</v>
      </c>
      <c r="P6" s="14" t="s">
        <v>876</v>
      </c>
    </row>
    <row r="7" spans="1:16">
      <c r="B7" s="14">
        <v>4</v>
      </c>
      <c r="C7" s="248" t="s">
        <v>850</v>
      </c>
      <c r="D7" s="251" t="s">
        <v>863</v>
      </c>
      <c r="E7" s="14" t="s">
        <v>891</v>
      </c>
      <c r="F7" s="14" t="s">
        <v>877</v>
      </c>
      <c r="G7" s="14" t="s">
        <v>877</v>
      </c>
      <c r="H7" s="14" t="s">
        <v>877</v>
      </c>
      <c r="I7" s="14" t="s">
        <v>877</v>
      </c>
      <c r="J7" s="14" t="s">
        <v>877</v>
      </c>
      <c r="K7" s="14" t="s">
        <v>877</v>
      </c>
      <c r="L7" s="14" t="s">
        <v>877</v>
      </c>
      <c r="M7" s="14" t="s">
        <v>877</v>
      </c>
      <c r="N7" s="14" t="s">
        <v>877</v>
      </c>
      <c r="O7" s="14" t="s">
        <v>877</v>
      </c>
      <c r="P7" s="14" t="s">
        <v>877</v>
      </c>
    </row>
    <row r="8" spans="1:16">
      <c r="B8" s="14">
        <v>5</v>
      </c>
      <c r="C8" s="248" t="s">
        <v>855</v>
      </c>
      <c r="D8" s="251" t="s">
        <v>864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</row>
    <row r="9" spans="1:16">
      <c r="B9" s="14">
        <v>6</v>
      </c>
      <c r="C9" s="248" t="s">
        <v>848</v>
      </c>
      <c r="D9" s="251" t="s">
        <v>865</v>
      </c>
      <c r="E9" s="14">
        <v>90010013</v>
      </c>
      <c r="F9" s="14">
        <v>90010013</v>
      </c>
      <c r="G9" s="14">
        <v>90010013</v>
      </c>
      <c r="H9" s="14">
        <v>90010013</v>
      </c>
      <c r="I9" s="14">
        <v>90010013</v>
      </c>
      <c r="J9" s="14">
        <v>90010013</v>
      </c>
      <c r="K9" s="14">
        <v>90010013</v>
      </c>
      <c r="L9" s="14">
        <v>90010013</v>
      </c>
      <c r="M9" s="14">
        <v>90010013</v>
      </c>
      <c r="N9" s="14">
        <v>90010013</v>
      </c>
      <c r="O9" s="14">
        <v>90010013</v>
      </c>
      <c r="P9" s="14">
        <v>90010013</v>
      </c>
    </row>
    <row r="10" spans="1:16">
      <c r="B10" s="14">
        <v>7</v>
      </c>
      <c r="C10" s="248" t="s">
        <v>856</v>
      </c>
      <c r="D10" s="252" t="s">
        <v>866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</row>
    <row r="11" spans="1:16">
      <c r="B11" s="14">
        <v>8</v>
      </c>
      <c r="C11" s="248" t="s">
        <v>857</v>
      </c>
      <c r="D11" s="251" t="s">
        <v>867</v>
      </c>
      <c r="E11" s="14">
        <v>502082</v>
      </c>
      <c r="F11" s="14">
        <v>502082</v>
      </c>
      <c r="G11" s="14">
        <v>502082</v>
      </c>
      <c r="H11" s="189">
        <v>501563</v>
      </c>
      <c r="I11" s="189">
        <v>501568</v>
      </c>
      <c r="J11" s="189">
        <v>60220164</v>
      </c>
      <c r="K11" s="189">
        <v>2720786</v>
      </c>
      <c r="L11" s="189">
        <v>60220115</v>
      </c>
      <c r="M11" s="189">
        <v>2720501</v>
      </c>
      <c r="N11" s="189">
        <v>2720775</v>
      </c>
      <c r="O11" s="14"/>
      <c r="P11" s="14">
        <v>60220314</v>
      </c>
    </row>
    <row r="12" spans="1:16">
      <c r="B12" s="14">
        <v>9</v>
      </c>
      <c r="C12" s="248" t="s">
        <v>858</v>
      </c>
      <c r="D12" s="251" t="s">
        <v>868</v>
      </c>
      <c r="E12" s="1">
        <v>141</v>
      </c>
      <c r="F12" s="1">
        <v>727</v>
      </c>
      <c r="G12" s="1">
        <v>1428</v>
      </c>
      <c r="H12" s="268">
        <v>49</v>
      </c>
      <c r="I12" s="1">
        <v>32</v>
      </c>
      <c r="J12" s="1">
        <v>7</v>
      </c>
      <c r="K12" s="1">
        <v>1</v>
      </c>
      <c r="L12" s="1">
        <v>25</v>
      </c>
      <c r="M12" s="1">
        <v>1</v>
      </c>
      <c r="N12" s="1">
        <v>1</v>
      </c>
      <c r="O12" s="1"/>
      <c r="P12" s="268">
        <v>12</v>
      </c>
    </row>
    <row r="13" spans="1:16">
      <c r="B13" s="14">
        <v>10</v>
      </c>
      <c r="C13" s="248" t="s">
        <v>859</v>
      </c>
      <c r="D13" s="252" t="s">
        <v>869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68"/>
    </row>
    <row r="14" spans="1:16">
      <c r="B14" s="14">
        <v>11</v>
      </c>
      <c r="C14" s="248" t="s">
        <v>860</v>
      </c>
      <c r="D14" s="252" t="s">
        <v>871</v>
      </c>
      <c r="E14" s="254" t="s">
        <v>296</v>
      </c>
      <c r="F14" s="255" t="s">
        <v>296</v>
      </c>
      <c r="G14" s="255" t="s">
        <v>296</v>
      </c>
      <c r="H14" s="255" t="s">
        <v>872</v>
      </c>
      <c r="I14" s="255" t="s">
        <v>874</v>
      </c>
      <c r="J14" s="255" t="s">
        <v>875</v>
      </c>
      <c r="K14" s="255" t="s">
        <v>640</v>
      </c>
      <c r="L14" s="255" t="s">
        <v>638</v>
      </c>
      <c r="M14" s="255" t="s">
        <v>639</v>
      </c>
      <c r="N14" s="255" t="s">
        <v>883</v>
      </c>
      <c r="O14" s="255" t="s">
        <v>774</v>
      </c>
      <c r="P14" s="255" t="s">
        <v>1326</v>
      </c>
    </row>
    <row r="15" spans="1:16">
      <c r="B15" s="14">
        <v>12</v>
      </c>
      <c r="C15" s="248" t="s">
        <v>853</v>
      </c>
      <c r="D15" s="251" t="s">
        <v>870</v>
      </c>
      <c r="E15" s="590" t="s">
        <v>890</v>
      </c>
      <c r="F15" s="591"/>
      <c r="G15" s="591"/>
      <c r="H15" s="591"/>
      <c r="I15" s="591"/>
      <c r="J15" s="591"/>
      <c r="K15" s="591"/>
      <c r="L15" s="591"/>
      <c r="M15" s="591"/>
      <c r="N15" s="591"/>
      <c r="O15" s="591"/>
      <c r="P15" s="591"/>
    </row>
  </sheetData>
  <mergeCells count="1">
    <mergeCell ref="E15:P15"/>
  </mergeCells>
  <phoneticPr fontId="1" type="noConversion"/>
  <hyperlinks>
    <hyperlink ref="A1" location="연동리스트!A1" display="돌아가기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72"/>
  <sheetViews>
    <sheetView showGridLines="0" zoomScale="90" zoomScaleNormal="90" workbookViewId="0">
      <selection activeCell="K3" sqref="K3"/>
    </sheetView>
  </sheetViews>
  <sheetFormatPr defaultRowHeight="16.5"/>
  <cols>
    <col min="2" max="2" width="12.375" bestFit="1" customWidth="1"/>
    <col min="3" max="3" width="24.25" bestFit="1" customWidth="1"/>
    <col min="5" max="5" width="6.25" bestFit="1" customWidth="1"/>
    <col min="6" max="6" width="24.875" bestFit="1" customWidth="1"/>
    <col min="7" max="8" width="7.5" bestFit="1" customWidth="1"/>
    <col min="9" max="9" width="11.625" customWidth="1"/>
    <col min="10" max="10" width="2.25" bestFit="1" customWidth="1"/>
    <col min="11" max="11" width="15.125" bestFit="1" customWidth="1"/>
    <col min="12" max="12" width="10.25" bestFit="1" customWidth="1"/>
    <col min="13" max="13" width="11.375" bestFit="1" customWidth="1"/>
    <col min="14" max="14" width="13" bestFit="1" customWidth="1"/>
    <col min="15" max="15" width="14.625" bestFit="1" customWidth="1"/>
  </cols>
  <sheetData>
    <row r="1" spans="1:15">
      <c r="A1" s="223" t="s">
        <v>714</v>
      </c>
    </row>
    <row r="2" spans="1:15">
      <c r="B2" s="23" t="s">
        <v>58</v>
      </c>
    </row>
    <row r="7" spans="1:15">
      <c r="B7" s="24" t="s">
        <v>59</v>
      </c>
      <c r="C7" s="25" t="s">
        <v>60</v>
      </c>
      <c r="K7" s="24"/>
      <c r="L7" s="18" t="s">
        <v>61</v>
      </c>
      <c r="M7" s="18" t="s">
        <v>62</v>
      </c>
      <c r="N7" s="18" t="s">
        <v>63</v>
      </c>
      <c r="O7" s="18" t="s">
        <v>64</v>
      </c>
    </row>
    <row r="8" spans="1:15">
      <c r="B8" s="24" t="s">
        <v>65</v>
      </c>
      <c r="C8" s="25" t="s">
        <v>66</v>
      </c>
      <c r="K8" s="446" t="s">
        <v>67</v>
      </c>
      <c r="L8" s="26" t="s">
        <v>68</v>
      </c>
      <c r="M8" s="26" t="s">
        <v>69</v>
      </c>
      <c r="N8" s="26" t="s">
        <v>70</v>
      </c>
      <c r="O8" s="26" t="s">
        <v>71</v>
      </c>
    </row>
    <row r="9" spans="1:15">
      <c r="B9" s="24" t="s">
        <v>72</v>
      </c>
      <c r="C9" s="25" t="s">
        <v>73</v>
      </c>
      <c r="K9" s="448"/>
      <c r="L9" s="27" t="s">
        <v>74</v>
      </c>
      <c r="M9" s="27" t="s">
        <v>75</v>
      </c>
      <c r="N9" s="27" t="s">
        <v>75</v>
      </c>
      <c r="O9" s="27" t="s">
        <v>75</v>
      </c>
    </row>
    <row r="10" spans="1:15">
      <c r="B10" s="24" t="s">
        <v>76</v>
      </c>
      <c r="C10" s="25" t="s">
        <v>77</v>
      </c>
      <c r="F10" s="18" t="s">
        <v>78</v>
      </c>
      <c r="G10" s="455" t="s">
        <v>344</v>
      </c>
      <c r="H10" s="436"/>
      <c r="K10" s="446" t="s">
        <v>79</v>
      </c>
      <c r="L10" s="26" t="s">
        <v>77</v>
      </c>
      <c r="M10" s="26"/>
      <c r="N10" s="26" t="s">
        <v>80</v>
      </c>
      <c r="O10" s="26" t="s">
        <v>81</v>
      </c>
    </row>
    <row r="11" spans="1:15">
      <c r="F11" s="18" t="s">
        <v>82</v>
      </c>
      <c r="G11" s="455" t="s">
        <v>346</v>
      </c>
      <c r="H11" s="436"/>
      <c r="K11" s="448"/>
      <c r="L11" s="27" t="s">
        <v>60</v>
      </c>
      <c r="M11" s="27"/>
      <c r="N11" s="27" t="s">
        <v>66</v>
      </c>
      <c r="O11" s="27" t="s">
        <v>74</v>
      </c>
    </row>
    <row r="13" spans="1:15">
      <c r="E13" t="s">
        <v>83</v>
      </c>
      <c r="F13" t="s">
        <v>84</v>
      </c>
      <c r="I13">
        <v>3018197858</v>
      </c>
      <c r="J13" s="28" t="s">
        <v>85</v>
      </c>
      <c r="K13" s="28" t="s">
        <v>86</v>
      </c>
      <c r="L13" s="28" t="s">
        <v>85</v>
      </c>
      <c r="M13" s="29">
        <v>100000000</v>
      </c>
      <c r="N13" s="28" t="s">
        <v>85</v>
      </c>
      <c r="O13" s="30">
        <v>10000000</v>
      </c>
    </row>
    <row r="14" spans="1:15">
      <c r="B14" s="446" t="s">
        <v>87</v>
      </c>
      <c r="C14" s="18" t="s">
        <v>88</v>
      </c>
      <c r="D14" s="449" t="s">
        <v>89</v>
      </c>
      <c r="E14" s="450"/>
      <c r="F14" s="451"/>
      <c r="G14" s="449" t="s">
        <v>90</v>
      </c>
      <c r="H14" s="450"/>
      <c r="I14" s="450"/>
      <c r="J14" s="451"/>
      <c r="K14" s="449" t="s">
        <v>91</v>
      </c>
      <c r="L14" s="450"/>
      <c r="M14" s="451"/>
      <c r="N14" s="446" t="s">
        <v>92</v>
      </c>
      <c r="O14" s="446" t="s">
        <v>93</v>
      </c>
    </row>
    <row r="15" spans="1:15">
      <c r="B15" s="447"/>
      <c r="C15" s="18" t="s">
        <v>94</v>
      </c>
      <c r="D15" s="449" t="s">
        <v>95</v>
      </c>
      <c r="E15" s="450"/>
      <c r="F15" s="451"/>
      <c r="G15" s="449" t="s">
        <v>96</v>
      </c>
      <c r="H15" s="450"/>
      <c r="I15" s="450"/>
      <c r="J15" s="451"/>
      <c r="K15" s="449" t="s">
        <v>97</v>
      </c>
      <c r="L15" s="450"/>
      <c r="M15" s="451"/>
      <c r="N15" s="447"/>
      <c r="O15" s="447"/>
    </row>
    <row r="16" spans="1:15">
      <c r="B16" s="447"/>
      <c r="C16" s="18" t="s">
        <v>98</v>
      </c>
      <c r="D16" s="449" t="s">
        <v>99</v>
      </c>
      <c r="E16" s="450"/>
      <c r="F16" s="451"/>
      <c r="G16" s="449" t="s">
        <v>100</v>
      </c>
      <c r="H16" s="450"/>
      <c r="I16" s="450"/>
      <c r="J16" s="451"/>
      <c r="K16" s="449" t="s">
        <v>101</v>
      </c>
      <c r="L16" s="450"/>
      <c r="M16" s="451"/>
      <c r="N16" s="447"/>
      <c r="O16" s="447"/>
    </row>
    <row r="17" spans="2:15">
      <c r="B17" s="448"/>
      <c r="C17" s="18" t="s">
        <v>102</v>
      </c>
      <c r="D17" s="449" t="s">
        <v>103</v>
      </c>
      <c r="E17" s="450"/>
      <c r="F17" s="450"/>
      <c r="G17" s="450"/>
      <c r="H17" s="450"/>
      <c r="I17" s="450"/>
      <c r="J17" s="450"/>
      <c r="K17" s="450"/>
      <c r="L17" s="450"/>
      <c r="M17" s="451"/>
      <c r="N17" s="448"/>
      <c r="O17" s="448"/>
    </row>
    <row r="18" spans="2:15">
      <c r="B18" s="440">
        <v>1</v>
      </c>
      <c r="C18" s="25">
        <v>11101101</v>
      </c>
      <c r="D18" s="434" t="s">
        <v>104</v>
      </c>
      <c r="E18" s="435"/>
      <c r="F18" s="436"/>
      <c r="G18" s="434" t="s">
        <v>85</v>
      </c>
      <c r="H18" s="435"/>
      <c r="I18" s="435"/>
      <c r="J18" s="436"/>
      <c r="K18" s="434"/>
      <c r="L18" s="435"/>
      <c r="M18" s="436"/>
      <c r="N18" s="31">
        <v>100000000</v>
      </c>
      <c r="O18" s="31"/>
    </row>
    <row r="19" spans="2:15">
      <c r="B19" s="441"/>
      <c r="C19" s="25" t="s">
        <v>105</v>
      </c>
      <c r="D19" s="434" t="s">
        <v>106</v>
      </c>
      <c r="E19" s="435"/>
      <c r="F19" s="436"/>
      <c r="G19" s="434"/>
      <c r="H19" s="435"/>
      <c r="I19" s="435"/>
      <c r="J19" s="436"/>
      <c r="K19" s="434"/>
      <c r="L19" s="435"/>
      <c r="M19" s="436"/>
      <c r="N19" s="32" t="s">
        <v>107</v>
      </c>
      <c r="O19" s="33"/>
    </row>
    <row r="20" spans="2:15">
      <c r="B20" s="441"/>
      <c r="C20" s="25" t="s">
        <v>108</v>
      </c>
      <c r="D20" s="434" t="s">
        <v>109</v>
      </c>
      <c r="E20" s="435"/>
      <c r="F20" s="436"/>
      <c r="G20" s="434"/>
      <c r="H20" s="435"/>
      <c r="I20" s="435"/>
      <c r="J20" s="436"/>
      <c r="K20" s="434"/>
      <c r="L20" s="435"/>
      <c r="M20" s="436"/>
      <c r="N20" s="33"/>
      <c r="O20" s="33"/>
    </row>
    <row r="21" spans="2:15">
      <c r="B21" s="442"/>
      <c r="C21" s="25" t="s">
        <v>110</v>
      </c>
      <c r="D21" s="452" t="s">
        <v>111</v>
      </c>
      <c r="E21" s="453"/>
      <c r="F21" s="453"/>
      <c r="G21" s="453"/>
      <c r="H21" s="453"/>
      <c r="I21" s="453"/>
      <c r="J21" s="453"/>
      <c r="K21" s="453"/>
      <c r="L21" s="453"/>
      <c r="M21" s="454"/>
      <c r="N21" s="34"/>
      <c r="O21" s="34"/>
    </row>
    <row r="22" spans="2:15">
      <c r="B22" s="440">
        <v>2</v>
      </c>
      <c r="C22" s="25">
        <v>11172801</v>
      </c>
      <c r="D22" s="434" t="s">
        <v>104</v>
      </c>
      <c r="E22" s="435"/>
      <c r="F22" s="436"/>
      <c r="G22" s="434" t="s">
        <v>85</v>
      </c>
      <c r="H22" s="435"/>
      <c r="I22" s="435"/>
      <c r="J22" s="436"/>
      <c r="K22" s="460">
        <v>44470</v>
      </c>
      <c r="L22" s="435"/>
      <c r="M22" s="436"/>
      <c r="N22" s="31">
        <v>10000000</v>
      </c>
      <c r="O22" s="31"/>
    </row>
    <row r="23" spans="2:15">
      <c r="B23" s="441"/>
      <c r="C23" s="25" t="s">
        <v>112</v>
      </c>
      <c r="D23" s="434"/>
      <c r="E23" s="435"/>
      <c r="F23" s="436"/>
      <c r="G23" s="434" t="s">
        <v>113</v>
      </c>
      <c r="H23" s="435"/>
      <c r="I23" s="435"/>
      <c r="J23" s="436"/>
      <c r="K23" s="434"/>
      <c r="L23" s="435"/>
      <c r="M23" s="436"/>
      <c r="N23" s="33"/>
      <c r="O23" s="33"/>
    </row>
    <row r="24" spans="2:15">
      <c r="B24" s="441"/>
      <c r="C24" s="25" t="s">
        <v>114</v>
      </c>
      <c r="D24" s="434" t="s">
        <v>109</v>
      </c>
      <c r="E24" s="435"/>
      <c r="F24" s="436"/>
      <c r="G24" s="461">
        <v>100000000</v>
      </c>
      <c r="H24" s="462"/>
      <c r="I24" s="462"/>
      <c r="J24" s="463"/>
      <c r="K24" s="434"/>
      <c r="L24" s="435"/>
      <c r="M24" s="436"/>
      <c r="N24" s="33"/>
      <c r="O24" s="33"/>
    </row>
    <row r="25" spans="2:15">
      <c r="B25" s="442"/>
      <c r="C25" s="25" t="s">
        <v>114</v>
      </c>
      <c r="D25" s="452" t="s">
        <v>111</v>
      </c>
      <c r="E25" s="453"/>
      <c r="F25" s="453"/>
      <c r="G25" s="453"/>
      <c r="H25" s="453"/>
      <c r="I25" s="453"/>
      <c r="J25" s="453"/>
      <c r="K25" s="453"/>
      <c r="L25" s="453"/>
      <c r="M25" s="454"/>
      <c r="N25" s="34"/>
      <c r="O25" s="34"/>
    </row>
    <row r="26" spans="2:15">
      <c r="B26" s="440">
        <v>3</v>
      </c>
      <c r="C26" s="25">
        <v>21020301</v>
      </c>
      <c r="D26" s="434" t="s">
        <v>115</v>
      </c>
      <c r="E26" s="435"/>
      <c r="F26" s="436"/>
      <c r="G26" s="434" t="s">
        <v>116</v>
      </c>
      <c r="H26" s="435"/>
      <c r="I26" s="435"/>
      <c r="J26" s="436"/>
      <c r="K26" s="434" t="s">
        <v>117</v>
      </c>
      <c r="L26" s="435"/>
      <c r="M26" s="436"/>
      <c r="N26" s="31"/>
      <c r="O26" s="31">
        <v>110000000</v>
      </c>
    </row>
    <row r="27" spans="2:15">
      <c r="B27" s="441"/>
      <c r="C27" s="25" t="s">
        <v>118</v>
      </c>
      <c r="D27" s="434" t="s">
        <v>106</v>
      </c>
      <c r="E27" s="435"/>
      <c r="F27" s="436"/>
      <c r="G27" s="434" t="s">
        <v>113</v>
      </c>
      <c r="H27" s="435"/>
      <c r="I27" s="435"/>
      <c r="J27" s="436"/>
      <c r="K27" s="434"/>
      <c r="L27" s="435"/>
      <c r="M27" s="436"/>
      <c r="N27" s="33"/>
      <c r="O27" s="32" t="s">
        <v>107</v>
      </c>
    </row>
    <row r="28" spans="2:15">
      <c r="B28" s="441"/>
      <c r="C28" s="25" t="s">
        <v>108</v>
      </c>
      <c r="D28" s="434" t="s">
        <v>119</v>
      </c>
      <c r="E28" s="435"/>
      <c r="F28" s="436"/>
      <c r="G28" s="434" t="s">
        <v>120</v>
      </c>
      <c r="H28" s="435"/>
      <c r="I28" s="435"/>
      <c r="J28" s="436"/>
      <c r="K28" s="434"/>
      <c r="L28" s="435"/>
      <c r="M28" s="436"/>
      <c r="N28" s="33"/>
      <c r="O28" s="35" t="s">
        <v>121</v>
      </c>
    </row>
    <row r="29" spans="2:15">
      <c r="B29" s="442"/>
      <c r="C29" s="25" t="s">
        <v>114</v>
      </c>
      <c r="D29" s="452" t="s">
        <v>111</v>
      </c>
      <c r="E29" s="453"/>
      <c r="F29" s="453"/>
      <c r="G29" s="453"/>
      <c r="H29" s="453"/>
      <c r="I29" s="453"/>
      <c r="J29" s="453"/>
      <c r="K29" s="453"/>
      <c r="L29" s="453"/>
      <c r="M29" s="454"/>
      <c r="N29" s="34"/>
      <c r="O29" s="34"/>
    </row>
    <row r="30" spans="2:15">
      <c r="B30" s="440"/>
      <c r="C30" s="25"/>
      <c r="D30" s="434"/>
      <c r="E30" s="435"/>
      <c r="F30" s="436"/>
      <c r="G30" s="434" t="s">
        <v>85</v>
      </c>
      <c r="H30" s="435"/>
      <c r="I30" s="435"/>
      <c r="J30" s="436"/>
      <c r="K30" s="434"/>
      <c r="L30" s="435"/>
      <c r="M30" s="436"/>
      <c r="N30" s="31"/>
      <c r="O30" s="31"/>
    </row>
    <row r="31" spans="2:15">
      <c r="B31" s="441"/>
      <c r="C31" s="25"/>
      <c r="D31" s="434"/>
      <c r="E31" s="435"/>
      <c r="F31" s="436"/>
      <c r="G31" s="434"/>
      <c r="H31" s="435"/>
      <c r="I31" s="435"/>
      <c r="J31" s="436"/>
      <c r="K31" s="434"/>
      <c r="L31" s="435"/>
      <c r="M31" s="436"/>
      <c r="N31" s="33"/>
      <c r="O31" s="33"/>
    </row>
    <row r="32" spans="2:15">
      <c r="B32" s="441"/>
      <c r="C32" s="25"/>
      <c r="D32" s="434"/>
      <c r="E32" s="435"/>
      <c r="F32" s="436"/>
      <c r="G32" s="434"/>
      <c r="H32" s="435"/>
      <c r="I32" s="435"/>
      <c r="J32" s="436"/>
      <c r="K32" s="434"/>
      <c r="L32" s="435"/>
      <c r="M32" s="436"/>
      <c r="N32" s="33"/>
      <c r="O32" s="33"/>
    </row>
    <row r="33" spans="2:15">
      <c r="B33" s="442"/>
      <c r="C33" s="25"/>
      <c r="D33" s="452"/>
      <c r="E33" s="453"/>
      <c r="F33" s="453"/>
      <c r="G33" s="453"/>
      <c r="H33" s="453"/>
      <c r="I33" s="453"/>
      <c r="J33" s="453"/>
      <c r="K33" s="453"/>
      <c r="L33" s="453"/>
      <c r="M33" s="454"/>
      <c r="N33" s="34"/>
      <c r="O33" s="34"/>
    </row>
    <row r="34" spans="2:15">
      <c r="B34" s="440"/>
      <c r="C34" s="25"/>
      <c r="D34" s="434"/>
      <c r="E34" s="435"/>
      <c r="F34" s="436"/>
      <c r="G34" s="434" t="s">
        <v>85</v>
      </c>
      <c r="H34" s="435"/>
      <c r="I34" s="435"/>
      <c r="J34" s="436"/>
      <c r="K34" s="434"/>
      <c r="L34" s="435"/>
      <c r="M34" s="436"/>
      <c r="N34" s="31"/>
      <c r="O34" s="31"/>
    </row>
    <row r="35" spans="2:15">
      <c r="B35" s="441"/>
      <c r="C35" s="25"/>
      <c r="D35" s="434"/>
      <c r="E35" s="435"/>
      <c r="F35" s="436"/>
      <c r="G35" s="434"/>
      <c r="H35" s="435"/>
      <c r="I35" s="435"/>
      <c r="J35" s="436"/>
      <c r="K35" s="434"/>
      <c r="L35" s="435"/>
      <c r="M35" s="436"/>
      <c r="N35" s="33"/>
      <c r="O35" s="33"/>
    </row>
    <row r="36" spans="2:15">
      <c r="B36" s="441"/>
      <c r="C36" s="25"/>
      <c r="D36" s="434"/>
      <c r="E36" s="435"/>
      <c r="F36" s="436"/>
      <c r="G36" s="434"/>
      <c r="H36" s="435"/>
      <c r="I36" s="435"/>
      <c r="J36" s="436"/>
      <c r="K36" s="434"/>
      <c r="L36" s="435"/>
      <c r="M36" s="436"/>
      <c r="N36" s="33"/>
      <c r="O36" s="33"/>
    </row>
    <row r="37" spans="2:15">
      <c r="B37" s="442"/>
      <c r="C37" s="25"/>
      <c r="D37" s="452"/>
      <c r="E37" s="453"/>
      <c r="F37" s="453"/>
      <c r="G37" s="453"/>
      <c r="H37" s="453"/>
      <c r="I37" s="453"/>
      <c r="J37" s="453"/>
      <c r="K37" s="453"/>
      <c r="L37" s="453"/>
      <c r="M37" s="454"/>
      <c r="N37" s="34"/>
      <c r="O37" s="34"/>
    </row>
    <row r="38" spans="2:15">
      <c r="B38" s="440"/>
      <c r="C38" s="25"/>
      <c r="D38" s="434"/>
      <c r="E38" s="435"/>
      <c r="F38" s="436"/>
      <c r="G38" s="434" t="s">
        <v>85</v>
      </c>
      <c r="H38" s="435"/>
      <c r="I38" s="435"/>
      <c r="J38" s="436"/>
      <c r="K38" s="434"/>
      <c r="L38" s="435"/>
      <c r="M38" s="436"/>
      <c r="N38" s="31"/>
      <c r="O38" s="31"/>
    </row>
    <row r="39" spans="2:15">
      <c r="B39" s="441"/>
      <c r="C39" s="25"/>
      <c r="D39" s="434"/>
      <c r="E39" s="435"/>
      <c r="F39" s="436"/>
      <c r="G39" s="434"/>
      <c r="H39" s="435"/>
      <c r="I39" s="435"/>
      <c r="J39" s="436"/>
      <c r="K39" s="434"/>
      <c r="L39" s="435"/>
      <c r="M39" s="436"/>
      <c r="N39" s="33"/>
      <c r="O39" s="33"/>
    </row>
    <row r="40" spans="2:15">
      <c r="B40" s="441"/>
      <c r="C40" s="25"/>
      <c r="D40" s="434"/>
      <c r="E40" s="435"/>
      <c r="F40" s="436"/>
      <c r="G40" s="434"/>
      <c r="H40" s="435"/>
      <c r="I40" s="435"/>
      <c r="J40" s="436"/>
      <c r="K40" s="434"/>
      <c r="L40" s="435"/>
      <c r="M40" s="436"/>
      <c r="N40" s="33"/>
      <c r="O40" s="33"/>
    </row>
    <row r="41" spans="2:15">
      <c r="B41" s="442"/>
      <c r="C41" s="25"/>
      <c r="D41" s="452"/>
      <c r="E41" s="453"/>
      <c r="F41" s="453"/>
      <c r="G41" s="453"/>
      <c r="H41" s="453"/>
      <c r="I41" s="453"/>
      <c r="J41" s="453"/>
      <c r="K41" s="453"/>
      <c r="L41" s="453"/>
      <c r="M41" s="454"/>
      <c r="N41" s="34"/>
      <c r="O41" s="34"/>
    </row>
    <row r="42" spans="2:15">
      <c r="B42" s="36"/>
      <c r="C42" s="36"/>
      <c r="D42" s="36"/>
      <c r="E42" s="36"/>
      <c r="F42" s="36"/>
      <c r="G42" s="36"/>
      <c r="H42" s="36"/>
      <c r="I42" s="36"/>
      <c r="J42" s="37"/>
      <c r="K42" s="434" t="s">
        <v>122</v>
      </c>
      <c r="L42" s="435"/>
      <c r="M42" s="436"/>
      <c r="N42" s="38">
        <f>N18+N22+N26+N30+N34+N38</f>
        <v>110000000</v>
      </c>
      <c r="O42" s="38">
        <f>O18+O22+O26+O30+O34+O38</f>
        <v>110000000</v>
      </c>
    </row>
    <row r="43" spans="2:15">
      <c r="B43" s="23" t="s">
        <v>885</v>
      </c>
    </row>
    <row r="47" spans="2:15">
      <c r="B47" s="23" t="s">
        <v>884</v>
      </c>
    </row>
    <row r="52" spans="2:16">
      <c r="B52" s="24" t="s">
        <v>59</v>
      </c>
      <c r="C52" s="168" t="s">
        <v>234</v>
      </c>
      <c r="K52" s="24"/>
      <c r="L52" s="18" t="s">
        <v>61</v>
      </c>
      <c r="M52" s="18" t="s">
        <v>62</v>
      </c>
      <c r="N52" s="18" t="s">
        <v>63</v>
      </c>
      <c r="O52" s="18" t="s">
        <v>64</v>
      </c>
    </row>
    <row r="53" spans="2:16">
      <c r="B53" s="24" t="s">
        <v>65</v>
      </c>
      <c r="C53" s="167" t="s">
        <v>231</v>
      </c>
      <c r="K53" s="446" t="s">
        <v>67</v>
      </c>
      <c r="L53" s="26" t="s">
        <v>68</v>
      </c>
      <c r="M53" s="26" t="s">
        <v>69</v>
      </c>
      <c r="N53" s="26" t="s">
        <v>70</v>
      </c>
      <c r="O53" s="26" t="s">
        <v>71</v>
      </c>
    </row>
    <row r="54" spans="2:16">
      <c r="B54" s="24" t="s">
        <v>72</v>
      </c>
      <c r="C54" s="167" t="s">
        <v>232</v>
      </c>
      <c r="K54" s="448"/>
      <c r="L54" s="27" t="s">
        <v>74</v>
      </c>
      <c r="M54" s="27" t="s">
        <v>75</v>
      </c>
      <c r="N54" s="27" t="s">
        <v>75</v>
      </c>
      <c r="O54" s="27" t="s">
        <v>75</v>
      </c>
    </row>
    <row r="55" spans="2:16">
      <c r="B55" s="24" t="s">
        <v>76</v>
      </c>
      <c r="C55" s="167" t="s">
        <v>233</v>
      </c>
      <c r="F55" s="18" t="s">
        <v>78</v>
      </c>
      <c r="G55" s="456" t="s">
        <v>345</v>
      </c>
      <c r="H55" s="457"/>
      <c r="K55" s="446" t="s">
        <v>79</v>
      </c>
      <c r="L55" s="26" t="s">
        <v>77</v>
      </c>
      <c r="M55" s="26"/>
      <c r="N55" s="26" t="s">
        <v>80</v>
      </c>
      <c r="O55" s="26" t="s">
        <v>81</v>
      </c>
    </row>
    <row r="56" spans="2:16">
      <c r="F56" s="18" t="s">
        <v>82</v>
      </c>
      <c r="G56" s="458" t="s">
        <v>241</v>
      </c>
      <c r="H56" s="459"/>
      <c r="K56" s="448"/>
      <c r="L56" s="27" t="s">
        <v>60</v>
      </c>
      <c r="M56" s="27"/>
      <c r="N56" s="27" t="s">
        <v>66</v>
      </c>
      <c r="O56" s="27" t="s">
        <v>74</v>
      </c>
    </row>
    <row r="58" spans="2:16">
      <c r="E58" t="s">
        <v>83</v>
      </c>
      <c r="F58" s="23" t="s">
        <v>1057</v>
      </c>
      <c r="I58" s="327" t="s">
        <v>1053</v>
      </c>
      <c r="J58" s="28" t="s">
        <v>85</v>
      </c>
      <c r="K58" s="325" t="s">
        <v>1054</v>
      </c>
      <c r="L58" s="28" t="s">
        <v>85</v>
      </c>
      <c r="M58" s="326" t="s">
        <v>1055</v>
      </c>
      <c r="N58" s="28" t="s">
        <v>85</v>
      </c>
      <c r="O58" s="172" t="s">
        <v>1056</v>
      </c>
    </row>
    <row r="59" spans="2:16">
      <c r="B59" s="446" t="s">
        <v>87</v>
      </c>
      <c r="C59" s="18" t="s">
        <v>88</v>
      </c>
      <c r="D59" s="449" t="s">
        <v>89</v>
      </c>
      <c r="E59" s="450"/>
      <c r="F59" s="451"/>
      <c r="G59" s="449" t="s">
        <v>90</v>
      </c>
      <c r="H59" s="450"/>
      <c r="I59" s="450"/>
      <c r="J59" s="451"/>
      <c r="K59" s="449" t="s">
        <v>91</v>
      </c>
      <c r="L59" s="450"/>
      <c r="M59" s="451"/>
      <c r="N59" s="446" t="s">
        <v>92</v>
      </c>
      <c r="O59" s="446" t="s">
        <v>93</v>
      </c>
    </row>
    <row r="60" spans="2:16">
      <c r="B60" s="447"/>
      <c r="C60" s="18" t="s">
        <v>94</v>
      </c>
      <c r="D60" s="449" t="s">
        <v>95</v>
      </c>
      <c r="E60" s="450"/>
      <c r="F60" s="451"/>
      <c r="G60" s="449" t="s">
        <v>96</v>
      </c>
      <c r="H60" s="450"/>
      <c r="I60" s="450"/>
      <c r="J60" s="451"/>
      <c r="K60" s="449" t="s">
        <v>97</v>
      </c>
      <c r="L60" s="450"/>
      <c r="M60" s="451"/>
      <c r="N60" s="447"/>
      <c r="O60" s="447"/>
    </row>
    <row r="61" spans="2:16">
      <c r="B61" s="447"/>
      <c r="C61" s="18" t="s">
        <v>98</v>
      </c>
      <c r="D61" s="449" t="s">
        <v>99</v>
      </c>
      <c r="E61" s="450"/>
      <c r="F61" s="451"/>
      <c r="G61" s="449" t="s">
        <v>100</v>
      </c>
      <c r="H61" s="450"/>
      <c r="I61" s="450"/>
      <c r="J61" s="451"/>
      <c r="K61" s="449" t="s">
        <v>101</v>
      </c>
      <c r="L61" s="450"/>
      <c r="M61" s="451"/>
      <c r="N61" s="447"/>
      <c r="O61" s="447"/>
    </row>
    <row r="62" spans="2:16">
      <c r="B62" s="448"/>
      <c r="C62" s="18" t="s">
        <v>102</v>
      </c>
      <c r="D62" s="449" t="s">
        <v>103</v>
      </c>
      <c r="E62" s="450"/>
      <c r="F62" s="450"/>
      <c r="G62" s="450"/>
      <c r="H62" s="450"/>
      <c r="I62" s="450"/>
      <c r="J62" s="450"/>
      <c r="K62" s="450"/>
      <c r="L62" s="450"/>
      <c r="M62" s="451"/>
      <c r="N62" s="448"/>
      <c r="O62" s="448"/>
    </row>
    <row r="63" spans="2:16">
      <c r="B63" s="440">
        <v>1</v>
      </c>
      <c r="C63" s="166" t="s">
        <v>219</v>
      </c>
      <c r="D63" s="443" t="s">
        <v>1058</v>
      </c>
      <c r="E63" s="444"/>
      <c r="F63" s="445"/>
      <c r="G63" s="443" t="s">
        <v>230</v>
      </c>
      <c r="H63" s="444"/>
      <c r="I63" s="444"/>
      <c r="J63" s="445"/>
      <c r="K63" s="443" t="s">
        <v>226</v>
      </c>
      <c r="L63" s="444"/>
      <c r="M63" s="445"/>
      <c r="N63" s="169" t="s">
        <v>240</v>
      </c>
      <c r="O63" s="170" t="s">
        <v>229</v>
      </c>
      <c r="P63" s="23" t="s">
        <v>333</v>
      </c>
    </row>
    <row r="64" spans="2:16">
      <c r="B64" s="441"/>
      <c r="C64" s="167" t="s">
        <v>220</v>
      </c>
      <c r="D64" s="443" t="s">
        <v>222</v>
      </c>
      <c r="E64" s="444"/>
      <c r="F64" s="445"/>
      <c r="G64" s="443" t="s">
        <v>236</v>
      </c>
      <c r="H64" s="444"/>
      <c r="I64" s="444"/>
      <c r="J64" s="445"/>
      <c r="K64" s="443" t="s">
        <v>227</v>
      </c>
      <c r="L64" s="444"/>
      <c r="M64" s="445"/>
      <c r="N64" s="185" t="s">
        <v>254</v>
      </c>
      <c r="O64" s="186" t="s">
        <v>330</v>
      </c>
      <c r="P64" s="187" t="s">
        <v>332</v>
      </c>
    </row>
    <row r="65" spans="1:16">
      <c r="B65" s="441"/>
      <c r="C65" s="167" t="s">
        <v>221</v>
      </c>
      <c r="D65" s="443" t="s">
        <v>223</v>
      </c>
      <c r="E65" s="444"/>
      <c r="F65" s="445"/>
      <c r="G65" s="443" t="s">
        <v>225</v>
      </c>
      <c r="H65" s="444"/>
      <c r="I65" s="444"/>
      <c r="J65" s="445"/>
      <c r="K65" s="443" t="s">
        <v>228</v>
      </c>
      <c r="L65" s="444"/>
      <c r="M65" s="445"/>
      <c r="N65" s="173" t="s">
        <v>1051</v>
      </c>
      <c r="O65" s="173" t="s">
        <v>1052</v>
      </c>
      <c r="P65" s="187" t="s">
        <v>331</v>
      </c>
    </row>
    <row r="66" spans="1:16">
      <c r="B66" s="442"/>
      <c r="C66" s="180" t="s">
        <v>1186</v>
      </c>
      <c r="D66" s="437" t="s">
        <v>235</v>
      </c>
      <c r="E66" s="438"/>
      <c r="F66" s="438"/>
      <c r="G66" s="438"/>
      <c r="H66" s="438"/>
      <c r="I66" s="438"/>
      <c r="J66" s="438"/>
      <c r="K66" s="438"/>
      <c r="L66" s="438"/>
      <c r="M66" s="439"/>
      <c r="N66" s="34"/>
      <c r="O66" s="34"/>
    </row>
    <row r="67" spans="1:16">
      <c r="B67" s="434" t="s">
        <v>237</v>
      </c>
      <c r="C67" s="435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6"/>
    </row>
    <row r="68" spans="1:16">
      <c r="B68" s="36"/>
      <c r="C68" s="36"/>
      <c r="D68" s="36"/>
      <c r="E68" s="36"/>
      <c r="F68" s="36"/>
      <c r="G68" s="36"/>
      <c r="H68" s="36"/>
      <c r="I68" s="36"/>
      <c r="J68" s="37"/>
      <c r="K68" s="434" t="s">
        <v>122</v>
      </c>
      <c r="L68" s="435"/>
      <c r="M68" s="436"/>
      <c r="N68" s="171" t="s">
        <v>238</v>
      </c>
      <c r="O68" s="171" t="s">
        <v>239</v>
      </c>
    </row>
    <row r="70" spans="1:16">
      <c r="B70" s="267" t="s">
        <v>156</v>
      </c>
      <c r="C70" s="267"/>
      <c r="D70" s="267"/>
    </row>
    <row r="71" spans="1:16">
      <c r="A71" s="269" t="s">
        <v>1219</v>
      </c>
      <c r="B71" s="431" t="s">
        <v>419</v>
      </c>
      <c r="C71" s="431"/>
      <c r="D71" s="431"/>
      <c r="E71" s="431"/>
      <c r="F71" s="431"/>
      <c r="G71" s="431"/>
      <c r="H71" s="431"/>
      <c r="I71" s="431"/>
      <c r="J71" s="431"/>
      <c r="K71" s="431"/>
      <c r="L71" s="431"/>
      <c r="M71" s="431"/>
      <c r="N71" s="431"/>
      <c r="O71" s="431"/>
    </row>
    <row r="72" spans="1:16">
      <c r="B72" s="432" t="s">
        <v>1218</v>
      </c>
      <c r="C72" s="433"/>
      <c r="D72" s="433"/>
      <c r="E72" s="433"/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269" t="s">
        <v>1220</v>
      </c>
    </row>
  </sheetData>
  <mergeCells count="116">
    <mergeCell ref="K8:K9"/>
    <mergeCell ref="K10:K11"/>
    <mergeCell ref="B14:B17"/>
    <mergeCell ref="D14:F14"/>
    <mergeCell ref="G14:J14"/>
    <mergeCell ref="K14:M14"/>
    <mergeCell ref="G10:H10"/>
    <mergeCell ref="G55:H55"/>
    <mergeCell ref="G56:H56"/>
    <mergeCell ref="G11:H11"/>
    <mergeCell ref="D21:M21"/>
    <mergeCell ref="B22:B25"/>
    <mergeCell ref="D22:F22"/>
    <mergeCell ref="G22:J22"/>
    <mergeCell ref="K22:M22"/>
    <mergeCell ref="D23:F23"/>
    <mergeCell ref="G23:J23"/>
    <mergeCell ref="K23:M23"/>
    <mergeCell ref="D24:F24"/>
    <mergeCell ref="G24:J24"/>
    <mergeCell ref="B18:B21"/>
    <mergeCell ref="D18:F18"/>
    <mergeCell ref="G18:J18"/>
    <mergeCell ref="K18:M18"/>
    <mergeCell ref="N14:N17"/>
    <mergeCell ref="O14:O17"/>
    <mergeCell ref="D15:F15"/>
    <mergeCell ref="G15:J15"/>
    <mergeCell ref="K15:M15"/>
    <mergeCell ref="D16:F16"/>
    <mergeCell ref="G16:J16"/>
    <mergeCell ref="K16:M16"/>
    <mergeCell ref="D17:M17"/>
    <mergeCell ref="D19:F19"/>
    <mergeCell ref="G19:J19"/>
    <mergeCell ref="K19:M19"/>
    <mergeCell ref="D20:F20"/>
    <mergeCell ref="G20:J20"/>
    <mergeCell ref="K20:M20"/>
    <mergeCell ref="K24:M24"/>
    <mergeCell ref="D25:M25"/>
    <mergeCell ref="B26:B29"/>
    <mergeCell ref="D26:F26"/>
    <mergeCell ref="G26:J26"/>
    <mergeCell ref="K26:M26"/>
    <mergeCell ref="D27:F27"/>
    <mergeCell ref="G27:J27"/>
    <mergeCell ref="K27:M27"/>
    <mergeCell ref="D28:F28"/>
    <mergeCell ref="G28:J28"/>
    <mergeCell ref="K28:M28"/>
    <mergeCell ref="D29:M29"/>
    <mergeCell ref="B30:B33"/>
    <mergeCell ref="D30:F30"/>
    <mergeCell ref="G30:J30"/>
    <mergeCell ref="K30:M30"/>
    <mergeCell ref="D31:F31"/>
    <mergeCell ref="G31:J31"/>
    <mergeCell ref="K31:M31"/>
    <mergeCell ref="D32:F32"/>
    <mergeCell ref="G32:J32"/>
    <mergeCell ref="K32:M32"/>
    <mergeCell ref="D33:M33"/>
    <mergeCell ref="B34:B37"/>
    <mergeCell ref="D34:F34"/>
    <mergeCell ref="G34:J34"/>
    <mergeCell ref="K34:M34"/>
    <mergeCell ref="D35:F35"/>
    <mergeCell ref="G35:J35"/>
    <mergeCell ref="K35:M35"/>
    <mergeCell ref="D36:F36"/>
    <mergeCell ref="G36:J36"/>
    <mergeCell ref="K36:M36"/>
    <mergeCell ref="D37:M37"/>
    <mergeCell ref="B38:B41"/>
    <mergeCell ref="D38:F38"/>
    <mergeCell ref="G38:J38"/>
    <mergeCell ref="K38:M38"/>
    <mergeCell ref="D39:F39"/>
    <mergeCell ref="K42:M42"/>
    <mergeCell ref="K53:K54"/>
    <mergeCell ref="K55:K56"/>
    <mergeCell ref="B59:B62"/>
    <mergeCell ref="D59:F59"/>
    <mergeCell ref="G59:J59"/>
    <mergeCell ref="K59:M59"/>
    <mergeCell ref="G39:J39"/>
    <mergeCell ref="K39:M39"/>
    <mergeCell ref="D40:F40"/>
    <mergeCell ref="G40:J40"/>
    <mergeCell ref="K40:M40"/>
    <mergeCell ref="D41:M41"/>
    <mergeCell ref="N59:N62"/>
    <mergeCell ref="O59:O62"/>
    <mergeCell ref="D60:F60"/>
    <mergeCell ref="G60:J60"/>
    <mergeCell ref="K60:M60"/>
    <mergeCell ref="D61:F61"/>
    <mergeCell ref="G61:J61"/>
    <mergeCell ref="K61:M61"/>
    <mergeCell ref="D62:M62"/>
    <mergeCell ref="B71:O71"/>
    <mergeCell ref="B72:O72"/>
    <mergeCell ref="K68:M68"/>
    <mergeCell ref="B67:O67"/>
    <mergeCell ref="D66:M66"/>
    <mergeCell ref="B63:B66"/>
    <mergeCell ref="D63:F63"/>
    <mergeCell ref="G63:J63"/>
    <mergeCell ref="K63:M63"/>
    <mergeCell ref="D64:F64"/>
    <mergeCell ref="G64:J64"/>
    <mergeCell ref="K64:M64"/>
    <mergeCell ref="D65:F65"/>
    <mergeCell ref="G65:J65"/>
    <mergeCell ref="K65:M65"/>
  </mergeCells>
  <phoneticPr fontId="1" type="noConversion"/>
  <hyperlinks>
    <hyperlink ref="A1" location="연동리스트!A1" display="돌아가기" xr:uid="{00000000-0004-0000-06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Q85"/>
  <sheetViews>
    <sheetView showGridLines="0" topLeftCell="A52" zoomScaleNormal="100" workbookViewId="0">
      <selection activeCell="K69" sqref="K69"/>
    </sheetView>
  </sheetViews>
  <sheetFormatPr defaultColWidth="12.75" defaultRowHeight="16.5"/>
  <sheetData>
    <row r="1" spans="1:8">
      <c r="A1" s="223" t="s">
        <v>643</v>
      </c>
      <c r="B1" t="s">
        <v>123</v>
      </c>
    </row>
    <row r="2" spans="1:8" s="39" customFormat="1" ht="17.25" thickBot="1">
      <c r="B2" s="39" t="s">
        <v>124</v>
      </c>
    </row>
    <row r="3" spans="1:8">
      <c r="B3" s="40"/>
      <c r="C3" s="41"/>
      <c r="D3" s="41"/>
      <c r="E3" s="41"/>
      <c r="F3" s="41"/>
      <c r="G3" s="41"/>
      <c r="H3" s="42"/>
    </row>
    <row r="4" spans="1:8">
      <c r="B4" s="43"/>
      <c r="C4" s="44"/>
      <c r="D4" s="44"/>
      <c r="E4" s="44"/>
      <c r="F4" s="44"/>
      <c r="G4" s="44"/>
      <c r="H4" s="45"/>
    </row>
    <row r="5" spans="1:8">
      <c r="B5" s="43"/>
      <c r="C5" s="44"/>
      <c r="D5" s="44"/>
      <c r="E5" s="44"/>
      <c r="F5" s="44"/>
      <c r="G5" s="44"/>
      <c r="H5" s="45"/>
    </row>
    <row r="6" spans="1:8">
      <c r="B6" s="43"/>
      <c r="C6" s="44"/>
      <c r="D6" s="44"/>
      <c r="E6" s="44"/>
      <c r="F6" s="44"/>
      <c r="G6" s="44"/>
      <c r="H6" s="45"/>
    </row>
    <row r="7" spans="1:8">
      <c r="B7" s="43"/>
      <c r="C7" s="44"/>
      <c r="D7" s="44"/>
      <c r="E7" s="44"/>
      <c r="F7" s="44"/>
      <c r="G7" s="44"/>
      <c r="H7" s="45"/>
    </row>
    <row r="8" spans="1:8">
      <c r="B8" s="43"/>
      <c r="C8" s="44"/>
      <c r="D8" s="44"/>
      <c r="E8" s="44"/>
      <c r="F8" s="44"/>
      <c r="G8" s="44"/>
      <c r="H8" s="45"/>
    </row>
    <row r="9" spans="1:8">
      <c r="B9" s="43"/>
      <c r="C9" s="44"/>
      <c r="D9" s="44"/>
      <c r="E9" s="44"/>
      <c r="F9" s="44"/>
      <c r="G9" s="44"/>
      <c r="H9" s="45"/>
    </row>
    <row r="10" spans="1:8">
      <c r="B10" s="43"/>
      <c r="C10" s="44"/>
      <c r="D10" s="44"/>
      <c r="E10" s="44"/>
      <c r="F10" s="44"/>
      <c r="G10" s="44"/>
      <c r="H10" s="45"/>
    </row>
    <row r="11" spans="1:8">
      <c r="B11" s="43"/>
      <c r="C11" s="44"/>
      <c r="D11" s="44"/>
      <c r="E11" s="44"/>
      <c r="F11" s="44"/>
      <c r="G11" s="44"/>
      <c r="H11" s="45"/>
    </row>
    <row r="12" spans="1:8">
      <c r="B12" s="43"/>
      <c r="C12" s="44"/>
      <c r="D12" s="44"/>
      <c r="E12" s="44"/>
      <c r="F12" s="44"/>
      <c r="G12" s="44"/>
      <c r="H12" s="45"/>
    </row>
    <row r="13" spans="1:8">
      <c r="B13" s="43"/>
      <c r="C13" s="44"/>
      <c r="D13" s="44"/>
      <c r="E13" s="44"/>
      <c r="F13" s="44"/>
      <c r="G13" s="44"/>
      <c r="H13" s="45"/>
    </row>
    <row r="14" spans="1:8">
      <c r="B14" s="43"/>
      <c r="C14" s="44"/>
      <c r="D14" s="44"/>
      <c r="E14" s="44"/>
      <c r="F14" s="44"/>
      <c r="G14" s="44"/>
      <c r="H14" s="45"/>
    </row>
    <row r="15" spans="1:8">
      <c r="B15" s="43"/>
      <c r="C15" s="44"/>
      <c r="D15" s="44"/>
      <c r="E15" s="44"/>
      <c r="F15" s="44"/>
      <c r="G15" s="44"/>
      <c r="H15" s="45"/>
    </row>
    <row r="16" spans="1:8">
      <c r="B16" s="43"/>
      <c r="C16" s="44"/>
      <c r="D16" s="44"/>
      <c r="E16" s="44"/>
      <c r="F16" s="44"/>
      <c r="G16" s="44"/>
      <c r="H16" s="45"/>
    </row>
    <row r="17" spans="2:8">
      <c r="B17" s="43"/>
      <c r="C17" s="44"/>
      <c r="D17" s="44"/>
      <c r="E17" s="44"/>
      <c r="F17" s="44"/>
      <c r="G17" s="44"/>
      <c r="H17" s="45"/>
    </row>
    <row r="18" spans="2:8">
      <c r="B18" s="43"/>
      <c r="C18" s="44"/>
      <c r="D18" s="44"/>
      <c r="E18" s="44"/>
      <c r="F18" s="44"/>
      <c r="G18" s="44"/>
      <c r="H18" s="45"/>
    </row>
    <row r="19" spans="2:8">
      <c r="B19" s="43"/>
      <c r="C19" s="44"/>
      <c r="D19" s="44"/>
      <c r="E19" s="44"/>
      <c r="F19" s="44"/>
      <c r="G19" s="44"/>
      <c r="H19" s="45"/>
    </row>
    <row r="20" spans="2:8">
      <c r="B20" s="43"/>
      <c r="C20" s="44"/>
      <c r="D20" s="44"/>
      <c r="E20" s="44"/>
      <c r="F20" s="44"/>
      <c r="G20" s="44"/>
      <c r="H20" s="45"/>
    </row>
    <row r="21" spans="2:8">
      <c r="B21" s="43"/>
      <c r="C21" s="44"/>
      <c r="D21" s="44"/>
      <c r="E21" s="44"/>
      <c r="F21" s="44"/>
      <c r="G21" s="44"/>
      <c r="H21" s="45"/>
    </row>
    <row r="22" spans="2:8">
      <c r="B22" s="43"/>
      <c r="C22" s="44"/>
      <c r="D22" s="44"/>
      <c r="E22" s="44"/>
      <c r="F22" s="44"/>
      <c r="G22" s="44"/>
      <c r="H22" s="45"/>
    </row>
    <row r="23" spans="2:8">
      <c r="B23" s="43"/>
      <c r="C23" s="44"/>
      <c r="D23" s="44"/>
      <c r="E23" s="44"/>
      <c r="F23" s="44"/>
      <c r="G23" s="44"/>
      <c r="H23" s="45"/>
    </row>
    <row r="24" spans="2:8">
      <c r="B24" s="43"/>
      <c r="C24" s="44"/>
      <c r="D24" s="44"/>
      <c r="E24" s="44"/>
      <c r="F24" s="44"/>
      <c r="G24" s="44"/>
      <c r="H24" s="45"/>
    </row>
    <row r="25" spans="2:8">
      <c r="B25" s="43"/>
      <c r="C25" s="44"/>
      <c r="D25" s="44"/>
      <c r="E25" s="44"/>
      <c r="F25" s="44"/>
      <c r="G25" s="44"/>
      <c r="H25" s="45"/>
    </row>
    <row r="26" spans="2:8">
      <c r="B26" s="43"/>
      <c r="C26" s="44"/>
      <c r="D26" s="44"/>
      <c r="E26" s="44"/>
      <c r="F26" s="44"/>
      <c r="G26" s="44"/>
      <c r="H26" s="45"/>
    </row>
    <row r="27" spans="2:8">
      <c r="B27" s="43"/>
      <c r="C27" s="44"/>
      <c r="D27" s="44"/>
      <c r="E27" s="44"/>
      <c r="F27" s="44"/>
      <c r="G27" s="44"/>
      <c r="H27" s="45"/>
    </row>
    <row r="28" spans="2:8">
      <c r="B28" s="43"/>
      <c r="C28" s="44"/>
      <c r="D28" s="44"/>
      <c r="E28" s="44"/>
      <c r="F28" s="44"/>
      <c r="G28" s="44"/>
      <c r="H28" s="45"/>
    </row>
    <row r="29" spans="2:8">
      <c r="B29" s="43"/>
      <c r="C29" s="44"/>
      <c r="D29" s="44"/>
      <c r="E29" s="44"/>
      <c r="F29" s="44"/>
      <c r="G29" s="44"/>
      <c r="H29" s="45"/>
    </row>
    <row r="30" spans="2:8">
      <c r="B30" s="43"/>
      <c r="C30" s="44"/>
      <c r="D30" s="44"/>
      <c r="E30" s="44"/>
      <c r="F30" s="44"/>
      <c r="G30" s="44"/>
      <c r="H30" s="45"/>
    </row>
    <row r="31" spans="2:8" ht="17.25" thickBot="1">
      <c r="B31" s="46"/>
      <c r="C31" s="47"/>
      <c r="D31" s="47"/>
      <c r="E31" s="47"/>
      <c r="F31" s="47"/>
      <c r="G31" s="47"/>
      <c r="H31" s="48"/>
    </row>
    <row r="34" spans="1:17" s="39" customFormat="1">
      <c r="B34" s="39" t="s">
        <v>125</v>
      </c>
    </row>
    <row r="36" spans="1:17">
      <c r="B36" s="39" t="s">
        <v>126</v>
      </c>
      <c r="C36" s="49" t="s">
        <v>127</v>
      </c>
      <c r="D36" s="50" t="s">
        <v>128</v>
      </c>
      <c r="F36" s="51" t="s">
        <v>129</v>
      </c>
    </row>
    <row r="37" spans="1:17" s="52" customFormat="1">
      <c r="F37" s="53" t="s">
        <v>131</v>
      </c>
    </row>
    <row r="38" spans="1:17" s="52" customFormat="1">
      <c r="F38" s="53" t="s">
        <v>133</v>
      </c>
    </row>
    <row r="39" spans="1:17">
      <c r="B39" s="44"/>
      <c r="C39" s="44"/>
      <c r="D39" s="44"/>
      <c r="E39" s="44"/>
      <c r="F39" s="44"/>
      <c r="G39" s="44"/>
      <c r="H39" s="44"/>
      <c r="I39" s="44"/>
      <c r="J39" s="472"/>
      <c r="K39" s="472"/>
      <c r="L39" s="54"/>
      <c r="M39" s="54"/>
    </row>
    <row r="40" spans="1:17" ht="17.25" thickBot="1">
      <c r="B40" s="39" t="s">
        <v>126</v>
      </c>
      <c r="C40" s="44"/>
      <c r="D40" s="44"/>
      <c r="E40" s="44"/>
      <c r="F40" s="44"/>
      <c r="G40" s="44"/>
      <c r="H40" s="44"/>
      <c r="I40" s="44"/>
      <c r="J40" s="55"/>
      <c r="K40" s="55"/>
      <c r="L40" s="55"/>
      <c r="M40" s="55"/>
    </row>
    <row r="41" spans="1:17">
      <c r="A41" s="269" t="s">
        <v>1099</v>
      </c>
      <c r="B41" s="56" t="s">
        <v>134</v>
      </c>
      <c r="C41" s="57"/>
      <c r="D41" s="58" t="s">
        <v>135</v>
      </c>
      <c r="E41" s="59"/>
      <c r="F41" s="60" t="s">
        <v>137</v>
      </c>
      <c r="G41" s="61"/>
      <c r="H41" s="60" t="s">
        <v>139</v>
      </c>
      <c r="I41" s="62"/>
      <c r="J41" s="63" t="s">
        <v>33</v>
      </c>
      <c r="K41" s="64" t="s">
        <v>141</v>
      </c>
      <c r="L41" s="65" t="s">
        <v>143</v>
      </c>
      <c r="M41" s="63" t="s">
        <v>145</v>
      </c>
      <c r="N41" s="63" t="s">
        <v>146</v>
      </c>
      <c r="O41" s="66" t="s">
        <v>148</v>
      </c>
      <c r="P41" s="65" t="s">
        <v>149</v>
      </c>
      <c r="Q41" s="65" t="s">
        <v>150</v>
      </c>
    </row>
    <row r="42" spans="1:17" ht="17.25" thickBot="1">
      <c r="B42" s="67"/>
      <c r="C42" s="68"/>
      <c r="D42" s="68"/>
      <c r="E42" s="69"/>
      <c r="F42" s="285" t="s">
        <v>929</v>
      </c>
      <c r="G42" s="70" t="s">
        <v>152</v>
      </c>
      <c r="H42" s="285" t="s">
        <v>930</v>
      </c>
      <c r="I42" s="68" t="s">
        <v>151</v>
      </c>
      <c r="J42" s="71"/>
      <c r="K42" s="72"/>
      <c r="L42" s="73"/>
      <c r="M42" s="71"/>
      <c r="N42" s="74"/>
      <c r="O42" s="75"/>
      <c r="P42" s="73"/>
      <c r="Q42" s="73"/>
    </row>
    <row r="43" spans="1:17" ht="17.25" thickTop="1">
      <c r="B43" s="76">
        <v>1</v>
      </c>
      <c r="C43" s="77"/>
      <c r="D43" s="293">
        <v>44420</v>
      </c>
      <c r="E43" s="78"/>
      <c r="F43" s="294" t="s">
        <v>1</v>
      </c>
      <c r="G43" s="79"/>
      <c r="H43" s="296" t="s">
        <v>154</v>
      </c>
      <c r="I43" s="296" t="s">
        <v>155</v>
      </c>
      <c r="J43" s="80"/>
      <c r="K43" s="298">
        <v>60</v>
      </c>
      <c r="L43" s="299">
        <f>K43*250</f>
        <v>15000</v>
      </c>
      <c r="M43" s="81">
        <v>10000</v>
      </c>
      <c r="N43" s="82" t="s">
        <v>157</v>
      </c>
      <c r="O43" s="83" t="s">
        <v>158</v>
      </c>
      <c r="P43" s="84">
        <v>150000</v>
      </c>
      <c r="Q43" s="82" t="s">
        <v>157</v>
      </c>
    </row>
    <row r="44" spans="1:17" s="52" customFormat="1">
      <c r="B44" s="85">
        <v>2</v>
      </c>
      <c r="C44" s="22"/>
      <c r="D44" s="86"/>
      <c r="E44" s="87"/>
      <c r="F44" s="295" t="s">
        <v>159</v>
      </c>
      <c r="G44" s="88"/>
      <c r="H44" s="297" t="s">
        <v>160</v>
      </c>
      <c r="I44" s="297"/>
      <c r="J44" s="81"/>
      <c r="K44" s="89">
        <v>60</v>
      </c>
      <c r="L44" s="90">
        <f>K44*250</f>
        <v>15000</v>
      </c>
      <c r="M44" s="81"/>
      <c r="N44" s="91" t="s">
        <v>157</v>
      </c>
      <c r="O44" s="92"/>
      <c r="P44" s="90"/>
      <c r="Q44" s="91" t="s">
        <v>157</v>
      </c>
    </row>
    <row r="45" spans="1:17" s="52" customFormat="1">
      <c r="B45" s="85">
        <v>3</v>
      </c>
      <c r="C45" s="22"/>
      <c r="D45" s="86"/>
      <c r="E45" s="87"/>
      <c r="F45" s="93"/>
      <c r="G45" s="94"/>
      <c r="H45" s="95"/>
      <c r="I45" s="96"/>
      <c r="J45" s="81" t="s">
        <v>161</v>
      </c>
      <c r="K45" s="89">
        <v>125</v>
      </c>
      <c r="L45" s="90">
        <v>31250</v>
      </c>
      <c r="M45" s="81"/>
      <c r="N45" s="91" t="s">
        <v>157</v>
      </c>
      <c r="O45" s="92"/>
      <c r="P45" s="90"/>
      <c r="Q45" s="91" t="s">
        <v>156</v>
      </c>
    </row>
    <row r="46" spans="1:17" s="52" customFormat="1">
      <c r="B46" s="85">
        <v>4</v>
      </c>
      <c r="C46" s="22"/>
      <c r="D46" s="86"/>
      <c r="E46" s="87"/>
      <c r="F46" s="93"/>
      <c r="G46" s="94"/>
      <c r="H46" s="95"/>
      <c r="I46" s="96"/>
      <c r="J46" s="81"/>
      <c r="K46" s="89"/>
      <c r="L46" s="90"/>
      <c r="M46" s="81"/>
      <c r="N46" s="91" t="s">
        <v>157</v>
      </c>
      <c r="O46" s="92"/>
      <c r="P46" s="90"/>
      <c r="Q46" s="91" t="s">
        <v>157</v>
      </c>
    </row>
    <row r="47" spans="1:17" s="52" customFormat="1">
      <c r="B47" s="85">
        <v>5</v>
      </c>
      <c r="C47" s="22"/>
      <c r="D47" s="86"/>
      <c r="E47" s="87"/>
      <c r="F47" s="93"/>
      <c r="G47" s="94"/>
      <c r="H47" s="95"/>
      <c r="I47" s="96"/>
      <c r="J47" s="81"/>
      <c r="K47" s="89"/>
      <c r="L47" s="90"/>
      <c r="M47" s="81"/>
      <c r="N47" s="91" t="s">
        <v>156</v>
      </c>
      <c r="O47" s="92"/>
      <c r="P47" s="90"/>
      <c r="Q47" s="91" t="s">
        <v>156</v>
      </c>
    </row>
    <row r="48" spans="1:17" s="52" customFormat="1">
      <c r="B48" s="85">
        <v>6</v>
      </c>
      <c r="C48" s="22"/>
      <c r="D48" s="86"/>
      <c r="E48" s="87"/>
      <c r="F48" s="93"/>
      <c r="G48" s="94"/>
      <c r="H48" s="95"/>
      <c r="I48" s="96"/>
      <c r="J48" s="81"/>
      <c r="K48" s="89"/>
      <c r="L48" s="90"/>
      <c r="M48" s="81"/>
      <c r="N48" s="91" t="s">
        <v>157</v>
      </c>
      <c r="O48" s="92"/>
      <c r="P48" s="90"/>
      <c r="Q48" s="91" t="s">
        <v>157</v>
      </c>
    </row>
    <row r="49" spans="2:17" s="52" customFormat="1">
      <c r="B49" s="85">
        <v>7</v>
      </c>
      <c r="C49" s="22"/>
      <c r="D49" s="86"/>
      <c r="E49" s="87"/>
      <c r="F49" s="93"/>
      <c r="G49" s="94"/>
      <c r="H49" s="95"/>
      <c r="I49" s="96"/>
      <c r="J49" s="81"/>
      <c r="K49" s="89"/>
      <c r="L49" s="90"/>
      <c r="M49" s="81"/>
      <c r="N49" s="91" t="s">
        <v>157</v>
      </c>
      <c r="O49" s="92"/>
      <c r="P49" s="90"/>
      <c r="Q49" s="91" t="s">
        <v>157</v>
      </c>
    </row>
    <row r="50" spans="2:17" s="52" customFormat="1">
      <c r="B50" s="85">
        <v>8</v>
      </c>
      <c r="C50" s="22"/>
      <c r="D50" s="86"/>
      <c r="E50" s="87"/>
      <c r="F50" s="93"/>
      <c r="G50" s="94"/>
      <c r="H50" s="95"/>
      <c r="I50" s="96"/>
      <c r="J50" s="81"/>
      <c r="K50" s="89"/>
      <c r="L50" s="90"/>
      <c r="M50" s="81"/>
      <c r="N50" s="91" t="s">
        <v>157</v>
      </c>
      <c r="O50" s="92"/>
      <c r="P50" s="90"/>
      <c r="Q50" s="91" t="s">
        <v>157</v>
      </c>
    </row>
    <row r="51" spans="2:17" s="52" customFormat="1">
      <c r="B51" s="85">
        <v>9</v>
      </c>
      <c r="C51" s="22"/>
      <c r="D51" s="86"/>
      <c r="E51" s="87"/>
      <c r="F51" s="93"/>
      <c r="G51" s="94"/>
      <c r="H51" s="95"/>
      <c r="I51" s="96"/>
      <c r="J51" s="81"/>
      <c r="K51" s="89"/>
      <c r="L51" s="90"/>
      <c r="M51" s="81"/>
      <c r="N51" s="91" t="s">
        <v>157</v>
      </c>
      <c r="O51" s="92"/>
      <c r="P51" s="90"/>
      <c r="Q51" s="91" t="s">
        <v>157</v>
      </c>
    </row>
    <row r="52" spans="2:17" s="52" customFormat="1">
      <c r="B52" s="85"/>
      <c r="C52" s="22"/>
      <c r="D52" s="86"/>
      <c r="E52" s="87"/>
      <c r="F52" s="93"/>
      <c r="G52" s="94"/>
      <c r="H52" s="95"/>
      <c r="I52" s="96"/>
      <c r="J52" s="81"/>
      <c r="K52" s="89"/>
      <c r="L52" s="90"/>
      <c r="M52" s="81"/>
      <c r="N52" s="97"/>
      <c r="O52" s="92"/>
      <c r="P52" s="90"/>
      <c r="Q52" s="90"/>
    </row>
    <row r="53" spans="2:17">
      <c r="B53" s="98"/>
      <c r="C53" s="99"/>
      <c r="D53" s="100"/>
      <c r="E53" s="101"/>
      <c r="F53" s="102"/>
      <c r="G53" s="103"/>
      <c r="H53" s="104"/>
      <c r="I53" s="105"/>
      <c r="J53" s="106"/>
      <c r="K53" s="107"/>
      <c r="L53" s="108"/>
      <c r="M53" s="81"/>
      <c r="N53" s="109"/>
      <c r="O53" s="110"/>
      <c r="P53" s="111"/>
      <c r="Q53" s="111"/>
    </row>
    <row r="54" spans="2:17" ht="17.25" thickBot="1">
      <c r="B54" s="112"/>
      <c r="C54" s="113"/>
      <c r="D54" s="113"/>
      <c r="E54" s="114"/>
      <c r="F54" s="115"/>
      <c r="G54" s="116"/>
      <c r="H54" s="117"/>
      <c r="I54" s="117"/>
      <c r="J54" s="118"/>
      <c r="K54" s="117" t="s">
        <v>928</v>
      </c>
      <c r="L54" s="291" t="s">
        <v>122</v>
      </c>
      <c r="M54" s="292" t="s">
        <v>122</v>
      </c>
      <c r="N54" s="119"/>
      <c r="O54" s="120"/>
      <c r="P54" s="121" t="s">
        <v>928</v>
      </c>
      <c r="Q54" s="121"/>
    </row>
    <row r="55" spans="2:17">
      <c r="B55" s="122"/>
      <c r="C55" s="123"/>
      <c r="D55" s="286" t="s">
        <v>941</v>
      </c>
      <c r="E55" s="286"/>
      <c r="F55" s="286" t="s">
        <v>931</v>
      </c>
      <c r="G55" s="286" t="s">
        <v>932</v>
      </c>
      <c r="H55" s="286" t="s">
        <v>933</v>
      </c>
      <c r="I55" s="286" t="s">
        <v>934</v>
      </c>
      <c r="J55" s="286" t="s">
        <v>935</v>
      </c>
      <c r="K55" s="286" t="s">
        <v>936</v>
      </c>
      <c r="L55" s="287" t="s">
        <v>937</v>
      </c>
      <c r="M55" s="287" t="s">
        <v>938</v>
      </c>
      <c r="N55" s="260" t="s">
        <v>939</v>
      </c>
      <c r="O55" s="260" t="s">
        <v>1095</v>
      </c>
      <c r="P55" s="288" t="s">
        <v>1096</v>
      </c>
      <c r="Q55" s="260" t="s">
        <v>940</v>
      </c>
    </row>
    <row r="57" spans="2:17">
      <c r="B57" s="49" t="s">
        <v>162</v>
      </c>
    </row>
    <row r="59" spans="2:17">
      <c r="C59" s="434" t="s">
        <v>164</v>
      </c>
      <c r="D59" s="435"/>
      <c r="E59" s="435"/>
      <c r="F59" s="435"/>
      <c r="G59" s="435"/>
      <c r="H59" s="436"/>
    </row>
    <row r="60" spans="2:17">
      <c r="B60" s="25" t="s">
        <v>165</v>
      </c>
      <c r="C60" s="468"/>
      <c r="D60" s="468"/>
      <c r="E60" s="468" t="s">
        <v>166</v>
      </c>
      <c r="F60" s="468"/>
      <c r="G60" s="468" t="s">
        <v>167</v>
      </c>
      <c r="H60" s="468"/>
    </row>
    <row r="61" spans="2:17">
      <c r="B61" s="469">
        <v>44469</v>
      </c>
      <c r="C61" s="470" t="s">
        <v>168</v>
      </c>
      <c r="D61" s="470"/>
      <c r="E61" s="470">
        <v>5000</v>
      </c>
      <c r="F61" s="470"/>
      <c r="G61" s="470"/>
      <c r="H61" s="470"/>
    </row>
    <row r="62" spans="2:17">
      <c r="B62" s="468"/>
      <c r="C62" s="471" t="s">
        <v>169</v>
      </c>
      <c r="D62" s="471"/>
      <c r="E62" s="471">
        <v>10000</v>
      </c>
      <c r="F62" s="471"/>
      <c r="G62" s="471"/>
      <c r="H62" s="471"/>
    </row>
    <row r="63" spans="2:17">
      <c r="B63" s="468"/>
      <c r="C63" s="471" t="s">
        <v>170</v>
      </c>
      <c r="D63" s="471"/>
      <c r="E63" s="471">
        <v>20000</v>
      </c>
      <c r="F63" s="471"/>
      <c r="G63" s="471"/>
      <c r="H63" s="471"/>
      <c r="J63" s="269" t="s">
        <v>1098</v>
      </c>
    </row>
    <row r="64" spans="2:17">
      <c r="B64" s="468"/>
      <c r="C64" s="467" t="s">
        <v>157</v>
      </c>
      <c r="D64" s="467"/>
      <c r="E64" s="467"/>
      <c r="F64" s="467"/>
      <c r="G64" s="467"/>
      <c r="H64" s="467"/>
    </row>
    <row r="65" spans="1:9">
      <c r="B65" s="469">
        <v>44499</v>
      </c>
      <c r="C65" s="470" t="s">
        <v>168</v>
      </c>
      <c r="D65" s="470"/>
      <c r="E65" s="470">
        <v>5000</v>
      </c>
      <c r="F65" s="470"/>
      <c r="G65" s="470"/>
      <c r="H65" s="470"/>
      <c r="I65" s="269" t="s">
        <v>676</v>
      </c>
    </row>
    <row r="66" spans="1:9">
      <c r="B66" s="468"/>
      <c r="C66" s="471" t="s">
        <v>169</v>
      </c>
      <c r="D66" s="471"/>
      <c r="E66" s="471">
        <v>10000</v>
      </c>
      <c r="F66" s="471"/>
      <c r="G66" s="471"/>
      <c r="H66" s="471"/>
    </row>
    <row r="67" spans="1:9">
      <c r="B67" s="468"/>
      <c r="C67" s="471" t="s">
        <v>171</v>
      </c>
      <c r="D67" s="471"/>
      <c r="E67" s="471">
        <v>20000</v>
      </c>
      <c r="F67" s="471"/>
      <c r="G67" s="471"/>
      <c r="H67" s="471"/>
    </row>
    <row r="68" spans="1:9">
      <c r="B68" s="468"/>
      <c r="C68" s="467" t="s">
        <v>157</v>
      </c>
      <c r="D68" s="467"/>
      <c r="E68" s="467"/>
      <c r="F68" s="467"/>
      <c r="G68" s="467"/>
      <c r="H68" s="467"/>
      <c r="I68" s="269" t="s">
        <v>918</v>
      </c>
    </row>
    <row r="69" spans="1:9">
      <c r="A69" t="s">
        <v>942</v>
      </c>
      <c r="B69" s="289" t="s">
        <v>941</v>
      </c>
      <c r="C69" s="284"/>
      <c r="D69" s="284"/>
      <c r="E69" s="284"/>
      <c r="F69" s="284" t="s">
        <v>943</v>
      </c>
      <c r="G69" s="54"/>
    </row>
    <row r="70" spans="1:9">
      <c r="B70" s="284"/>
      <c r="C70" s="284"/>
      <c r="D70" s="284"/>
      <c r="E70" s="284"/>
      <c r="F70" s="284" t="s">
        <v>944</v>
      </c>
      <c r="G70" s="54"/>
    </row>
    <row r="71" spans="1:9" s="267" customFormat="1">
      <c r="B71" s="284"/>
      <c r="C71" s="284"/>
      <c r="D71" s="284"/>
      <c r="E71" s="284"/>
      <c r="F71" s="290" t="s">
        <v>945</v>
      </c>
      <c r="G71" s="271"/>
    </row>
    <row r="72" spans="1:9">
      <c r="B72" s="50" t="s">
        <v>172</v>
      </c>
    </row>
    <row r="74" spans="1:9">
      <c r="B74" s="126" t="s">
        <v>165</v>
      </c>
      <c r="C74" s="468" t="s">
        <v>173</v>
      </c>
      <c r="D74" s="468"/>
      <c r="E74" s="468"/>
    </row>
    <row r="75" spans="1:9">
      <c r="B75" s="464">
        <v>44469</v>
      </c>
      <c r="C75" s="25" t="s">
        <v>174</v>
      </c>
      <c r="D75" s="25" t="s">
        <v>175</v>
      </c>
      <c r="E75" s="25" t="s">
        <v>176</v>
      </c>
      <c r="F75" s="289"/>
      <c r="G75" s="44"/>
    </row>
    <row r="76" spans="1:9">
      <c r="B76" s="465"/>
      <c r="C76" s="25"/>
      <c r="D76" s="25"/>
      <c r="E76" s="25"/>
    </row>
    <row r="77" spans="1:9">
      <c r="B77" s="466"/>
      <c r="C77" s="127" t="s">
        <v>156</v>
      </c>
      <c r="D77" s="127" t="s">
        <v>157</v>
      </c>
      <c r="E77" s="127" t="s">
        <v>157</v>
      </c>
    </row>
    <row r="78" spans="1:9">
      <c r="B78" s="464">
        <v>44469</v>
      </c>
      <c r="C78" s="25" t="s">
        <v>174</v>
      </c>
      <c r="D78" s="25" t="s">
        <v>175</v>
      </c>
      <c r="E78" s="25" t="s">
        <v>176</v>
      </c>
      <c r="G78" s="331" t="s">
        <v>1097</v>
      </c>
    </row>
    <row r="79" spans="1:9">
      <c r="B79" s="465"/>
      <c r="C79" s="25"/>
      <c r="D79" s="25"/>
      <c r="E79" s="25"/>
    </row>
    <row r="80" spans="1:9">
      <c r="B80" s="466"/>
      <c r="C80" s="127" t="s">
        <v>157</v>
      </c>
      <c r="D80" s="127" t="s">
        <v>157</v>
      </c>
      <c r="E80" s="127" t="s">
        <v>157</v>
      </c>
    </row>
    <row r="81" spans="2:5">
      <c r="B81" s="464">
        <v>44469</v>
      </c>
      <c r="C81" s="25" t="s">
        <v>174</v>
      </c>
      <c r="D81" s="25" t="s">
        <v>175</v>
      </c>
      <c r="E81" s="25" t="s">
        <v>176</v>
      </c>
    </row>
    <row r="82" spans="2:5">
      <c r="B82" s="465"/>
      <c r="C82" s="25"/>
      <c r="D82" s="25"/>
      <c r="E82" s="25"/>
    </row>
    <row r="83" spans="2:5">
      <c r="B83" s="466"/>
      <c r="C83" s="127" t="s">
        <v>157</v>
      </c>
      <c r="D83" s="127" t="s">
        <v>157</v>
      </c>
      <c r="E83" s="127" t="s">
        <v>157</v>
      </c>
    </row>
    <row r="84" spans="2:5">
      <c r="B84" s="300" t="s">
        <v>895</v>
      </c>
      <c r="C84" s="260" t="s">
        <v>946</v>
      </c>
      <c r="D84" s="260" t="s">
        <v>947</v>
      </c>
      <c r="E84" s="260" t="s">
        <v>948</v>
      </c>
    </row>
    <row r="85" spans="2:5">
      <c r="B85" s="260"/>
      <c r="C85" s="260" t="s">
        <v>950</v>
      </c>
      <c r="D85" s="260" t="s">
        <v>949</v>
      </c>
      <c r="E85" s="260" t="s">
        <v>927</v>
      </c>
    </row>
  </sheetData>
  <mergeCells count="31">
    <mergeCell ref="B61:B64"/>
    <mergeCell ref="C61:D61"/>
    <mergeCell ref="E61:F61"/>
    <mergeCell ref="G61:H61"/>
    <mergeCell ref="C62:D62"/>
    <mergeCell ref="C64:H64"/>
    <mergeCell ref="E62:F62"/>
    <mergeCell ref="G62:H62"/>
    <mergeCell ref="C63:D63"/>
    <mergeCell ref="E63:F63"/>
    <mergeCell ref="G63:H63"/>
    <mergeCell ref="J39:K39"/>
    <mergeCell ref="C59:H59"/>
    <mergeCell ref="C60:D60"/>
    <mergeCell ref="E60:F60"/>
    <mergeCell ref="G60:H60"/>
    <mergeCell ref="B75:B77"/>
    <mergeCell ref="B78:B80"/>
    <mergeCell ref="B81:B83"/>
    <mergeCell ref="C68:H68"/>
    <mergeCell ref="C74:E74"/>
    <mergeCell ref="B65:B68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</mergeCells>
  <phoneticPr fontId="1" type="noConversion"/>
  <hyperlinks>
    <hyperlink ref="A1" location="연동리스트!A1" display="돌아가기" xr:uid="{FDDC1A02-EB50-444E-B185-66E918F410F0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'P:\재무팀\Project\여비정산서_2019.8.13일기준\영림원_여비교통비.xlsx\[영림원_국내 출장비.xlsx]주석'!#REF!</xm:f>
          </x14:formula1>
          <xm:sqref>E43:E53 O44:O53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87"/>
  <sheetViews>
    <sheetView showGridLines="0" topLeftCell="A55" zoomScaleNormal="100" workbookViewId="0">
      <selection activeCell="K85" sqref="K85"/>
    </sheetView>
  </sheetViews>
  <sheetFormatPr defaultRowHeight="16.5"/>
  <cols>
    <col min="1" max="1" width="11.125" bestFit="1" customWidth="1"/>
    <col min="2" max="12" width="15" customWidth="1"/>
    <col min="13" max="13" width="23.5" customWidth="1"/>
  </cols>
  <sheetData>
    <row r="1" spans="1:8">
      <c r="A1" s="223" t="s">
        <v>643</v>
      </c>
      <c r="B1" t="s">
        <v>177</v>
      </c>
    </row>
    <row r="2" spans="1:8" s="39" customFormat="1" ht="17.25" thickBot="1"/>
    <row r="3" spans="1:8">
      <c r="B3" s="40"/>
      <c r="C3" s="41"/>
      <c r="D3" s="41"/>
      <c r="E3" s="41"/>
      <c r="F3" s="41"/>
      <c r="G3" s="41"/>
      <c r="H3" s="42"/>
    </row>
    <row r="4" spans="1:8">
      <c r="B4" s="43"/>
      <c r="C4" s="44"/>
      <c r="D4" s="44"/>
      <c r="E4" s="44"/>
      <c r="F4" s="44"/>
      <c r="G4" s="44"/>
      <c r="H4" s="45"/>
    </row>
    <row r="5" spans="1:8">
      <c r="B5" s="43"/>
      <c r="C5" s="44"/>
      <c r="D5" s="44"/>
      <c r="E5" s="44"/>
      <c r="F5" s="44"/>
      <c r="G5" s="44"/>
      <c r="H5" s="45"/>
    </row>
    <row r="6" spans="1:8">
      <c r="B6" s="43"/>
      <c r="C6" s="44"/>
      <c r="D6" s="44"/>
      <c r="E6" s="44"/>
      <c r="F6" s="44"/>
      <c r="G6" s="44"/>
      <c r="H6" s="45"/>
    </row>
    <row r="7" spans="1:8">
      <c r="B7" s="43"/>
      <c r="C7" s="44"/>
      <c r="D7" s="44"/>
      <c r="E7" s="44"/>
      <c r="F7" s="44"/>
      <c r="G7" s="44"/>
      <c r="H7" s="45"/>
    </row>
    <row r="8" spans="1:8">
      <c r="B8" s="43"/>
      <c r="C8" s="44"/>
      <c r="D8" s="44"/>
      <c r="E8" s="44"/>
      <c r="F8" s="44"/>
      <c r="G8" s="44"/>
      <c r="H8" s="45"/>
    </row>
    <row r="9" spans="1:8">
      <c r="B9" s="43"/>
      <c r="C9" s="44"/>
      <c r="D9" s="44"/>
      <c r="E9" s="44"/>
      <c r="F9" s="44"/>
      <c r="G9" s="44"/>
      <c r="H9" s="45"/>
    </row>
    <row r="10" spans="1:8">
      <c r="B10" s="43"/>
      <c r="C10" s="44"/>
      <c r="D10" s="44"/>
      <c r="E10" s="44"/>
      <c r="F10" s="44"/>
      <c r="G10" s="44"/>
      <c r="H10" s="45"/>
    </row>
    <row r="11" spans="1:8">
      <c r="B11" s="43"/>
      <c r="C11" s="44"/>
      <c r="D11" s="44"/>
      <c r="E11" s="44"/>
      <c r="F11" s="44"/>
      <c r="G11" s="44"/>
      <c r="H11" s="45"/>
    </row>
    <row r="12" spans="1:8">
      <c r="B12" s="43"/>
      <c r="C12" s="44"/>
      <c r="D12" s="44"/>
      <c r="E12" s="44"/>
      <c r="F12" s="44"/>
      <c r="G12" s="44"/>
      <c r="H12" s="45"/>
    </row>
    <row r="13" spans="1:8">
      <c r="B13" s="43"/>
      <c r="C13" s="44"/>
      <c r="D13" s="44"/>
      <c r="E13" s="44"/>
      <c r="F13" s="44"/>
      <c r="G13" s="44"/>
      <c r="H13" s="45"/>
    </row>
    <row r="14" spans="1:8">
      <c r="B14" s="43"/>
      <c r="C14" s="44"/>
      <c r="D14" s="44"/>
      <c r="E14" s="44"/>
      <c r="F14" s="44"/>
      <c r="G14" s="44"/>
      <c r="H14" s="45"/>
    </row>
    <row r="15" spans="1:8">
      <c r="B15" s="43"/>
      <c r="C15" s="44"/>
      <c r="D15" s="44"/>
      <c r="E15" s="44"/>
      <c r="F15" s="44"/>
      <c r="G15" s="44"/>
      <c r="H15" s="45"/>
    </row>
    <row r="16" spans="1:8">
      <c r="B16" s="43"/>
      <c r="C16" s="44"/>
      <c r="D16" s="44"/>
      <c r="E16" s="44"/>
      <c r="F16" s="44"/>
      <c r="G16" s="44"/>
      <c r="H16" s="45"/>
    </row>
    <row r="17" spans="2:8">
      <c r="B17" s="43"/>
      <c r="C17" s="44"/>
      <c r="D17" s="44"/>
      <c r="E17" s="44"/>
      <c r="F17" s="44"/>
      <c r="G17" s="44"/>
      <c r="H17" s="45"/>
    </row>
    <row r="18" spans="2:8">
      <c r="B18" s="43"/>
      <c r="C18" s="44"/>
      <c r="D18" s="44"/>
      <c r="E18" s="44"/>
      <c r="F18" s="44"/>
      <c r="G18" s="44"/>
      <c r="H18" s="45"/>
    </row>
    <row r="19" spans="2:8">
      <c r="B19" s="43"/>
      <c r="C19" s="44"/>
      <c r="D19" s="44"/>
      <c r="E19" s="44"/>
      <c r="F19" s="44"/>
      <c r="G19" s="44"/>
      <c r="H19" s="45"/>
    </row>
    <row r="20" spans="2:8">
      <c r="B20" s="43"/>
      <c r="C20" s="44"/>
      <c r="D20" s="44"/>
      <c r="E20" s="44"/>
      <c r="F20" s="44"/>
      <c r="G20" s="44"/>
      <c r="H20" s="45"/>
    </row>
    <row r="21" spans="2:8">
      <c r="B21" s="43"/>
      <c r="C21" s="44"/>
      <c r="D21" s="44"/>
      <c r="E21" s="44"/>
      <c r="F21" s="44"/>
      <c r="G21" s="44"/>
      <c r="H21" s="45"/>
    </row>
    <row r="22" spans="2:8">
      <c r="B22" s="43"/>
      <c r="C22" s="44"/>
      <c r="D22" s="44"/>
      <c r="E22" s="44"/>
      <c r="F22" s="44"/>
      <c r="G22" s="44"/>
      <c r="H22" s="45"/>
    </row>
    <row r="23" spans="2:8">
      <c r="B23" s="43"/>
      <c r="C23" s="44"/>
      <c r="D23" s="44"/>
      <c r="E23" s="44"/>
      <c r="F23" s="44"/>
      <c r="G23" s="44"/>
      <c r="H23" s="45"/>
    </row>
    <row r="24" spans="2:8">
      <c r="B24" s="43"/>
      <c r="C24" s="44"/>
      <c r="D24" s="44"/>
      <c r="E24" s="44"/>
      <c r="F24" s="44"/>
      <c r="G24" s="44"/>
      <c r="H24" s="45"/>
    </row>
    <row r="25" spans="2:8">
      <c r="B25" s="43"/>
      <c r="C25" s="44"/>
      <c r="D25" s="44"/>
      <c r="E25" s="44"/>
      <c r="F25" s="44"/>
      <c r="G25" s="44"/>
      <c r="H25" s="45"/>
    </row>
    <row r="26" spans="2:8">
      <c r="B26" s="43"/>
      <c r="C26" s="44"/>
      <c r="D26" s="44"/>
      <c r="E26" s="44"/>
      <c r="F26" s="44"/>
      <c r="G26" s="44"/>
      <c r="H26" s="45"/>
    </row>
    <row r="27" spans="2:8">
      <c r="B27" s="43"/>
      <c r="C27" s="44"/>
      <c r="D27" s="44"/>
      <c r="E27" s="44"/>
      <c r="F27" s="44"/>
      <c r="G27" s="44"/>
      <c r="H27" s="45"/>
    </row>
    <row r="28" spans="2:8">
      <c r="B28" s="43"/>
      <c r="C28" s="44"/>
      <c r="D28" s="44"/>
      <c r="E28" s="44"/>
      <c r="F28" s="44"/>
      <c r="G28" s="44"/>
      <c r="H28" s="45"/>
    </row>
    <row r="29" spans="2:8">
      <c r="B29" s="43"/>
      <c r="C29" s="44"/>
      <c r="D29" s="44"/>
      <c r="E29" s="44"/>
      <c r="F29" s="44"/>
      <c r="G29" s="44"/>
      <c r="H29" s="45"/>
    </row>
    <row r="30" spans="2:8">
      <c r="B30" s="43"/>
      <c r="C30" s="44"/>
      <c r="D30" s="44"/>
      <c r="E30" s="44"/>
      <c r="F30" s="44"/>
      <c r="G30" s="44"/>
      <c r="H30" s="45"/>
    </row>
    <row r="31" spans="2:8">
      <c r="B31" s="43"/>
      <c r="C31" s="44"/>
      <c r="D31" s="44"/>
      <c r="E31" s="44"/>
      <c r="F31" s="44"/>
      <c r="G31" s="44"/>
      <c r="H31" s="45"/>
    </row>
    <row r="32" spans="2:8" ht="17.25" thickBot="1">
      <c r="B32" s="46"/>
      <c r="C32" s="47"/>
      <c r="D32" s="47"/>
      <c r="E32" s="47"/>
      <c r="F32" s="47"/>
      <c r="G32" s="47"/>
      <c r="H32" s="48"/>
    </row>
    <row r="35" spans="1:14" s="39" customFormat="1">
      <c r="B35" s="39" t="s">
        <v>125</v>
      </c>
    </row>
    <row r="37" spans="1:14">
      <c r="B37" s="39" t="s">
        <v>126</v>
      </c>
      <c r="C37" s="49" t="s">
        <v>127</v>
      </c>
      <c r="D37" s="50" t="s">
        <v>128</v>
      </c>
      <c r="E37" s="128" t="s">
        <v>178</v>
      </c>
      <c r="G37" s="52" t="s">
        <v>179</v>
      </c>
    </row>
    <row r="38" spans="1:14" s="52" customFormat="1">
      <c r="G38" s="52" t="s">
        <v>130</v>
      </c>
    </row>
    <row r="39" spans="1:14" s="52" customFormat="1">
      <c r="G39" s="52" t="s">
        <v>132</v>
      </c>
    </row>
    <row r="40" spans="1:14">
      <c r="B40" s="44"/>
      <c r="C40" s="44"/>
      <c r="D40" s="44"/>
      <c r="E40" s="44"/>
      <c r="F40" s="44"/>
      <c r="G40" s="44"/>
      <c r="H40" s="44"/>
      <c r="I40" s="44"/>
      <c r="J40" s="472"/>
      <c r="K40" s="472"/>
      <c r="L40" s="54"/>
      <c r="M40" s="54"/>
      <c r="N40" s="54"/>
    </row>
    <row r="41" spans="1:14">
      <c r="B41" s="39" t="s">
        <v>180</v>
      </c>
      <c r="C41" s="44"/>
      <c r="D41" s="44"/>
      <c r="E41" s="44"/>
      <c r="F41" s="44"/>
      <c r="G41" s="44"/>
      <c r="H41" s="44"/>
      <c r="I41" s="44"/>
      <c r="J41" s="55"/>
      <c r="K41" s="55"/>
      <c r="L41" s="55"/>
      <c r="M41" s="55"/>
      <c r="N41" s="55"/>
    </row>
    <row r="42" spans="1:14">
      <c r="A42" s="269" t="s">
        <v>1179</v>
      </c>
      <c r="B42" s="496" t="s">
        <v>135</v>
      </c>
      <c r="C42" s="498" t="s">
        <v>136</v>
      </c>
      <c r="D42" s="498" t="s">
        <v>138</v>
      </c>
      <c r="E42" s="496" t="s">
        <v>140</v>
      </c>
      <c r="F42" s="496" t="s">
        <v>142</v>
      </c>
      <c r="G42" s="496" t="s">
        <v>144</v>
      </c>
      <c r="H42" s="496" t="s">
        <v>181</v>
      </c>
      <c r="I42" s="496" t="s">
        <v>147</v>
      </c>
      <c r="J42" s="496" t="s">
        <v>182</v>
      </c>
      <c r="K42" s="496" t="s">
        <v>156</v>
      </c>
    </row>
    <row r="43" spans="1:14" ht="17.25" thickBot="1">
      <c r="B43" s="497"/>
      <c r="C43" s="499"/>
      <c r="D43" s="499"/>
      <c r="E43" s="497"/>
      <c r="F43" s="497"/>
      <c r="G43" s="497"/>
      <c r="H43" s="497"/>
      <c r="I43" s="497"/>
      <c r="J43" s="497"/>
      <c r="K43" s="497"/>
    </row>
    <row r="44" spans="1:14">
      <c r="B44" s="129">
        <v>44420</v>
      </c>
      <c r="C44" s="130" t="s">
        <v>183</v>
      </c>
      <c r="D44" s="131" t="s">
        <v>184</v>
      </c>
      <c r="E44" s="132">
        <v>60</v>
      </c>
      <c r="F44" s="133">
        <f>E44*250</f>
        <v>15000</v>
      </c>
      <c r="G44" s="134"/>
      <c r="H44" s="27"/>
      <c r="I44" s="27" t="s">
        <v>158</v>
      </c>
      <c r="J44" s="135">
        <v>150000</v>
      </c>
      <c r="K44" s="136"/>
    </row>
    <row r="45" spans="1:14" s="52" customFormat="1">
      <c r="B45" s="137"/>
      <c r="C45" s="138" t="s">
        <v>153</v>
      </c>
      <c r="D45" s="138" t="s">
        <v>185</v>
      </c>
      <c r="E45" s="139">
        <v>60</v>
      </c>
      <c r="F45" s="134">
        <f>E45*250</f>
        <v>15000</v>
      </c>
      <c r="G45" s="134"/>
      <c r="H45" s="44" t="s">
        <v>186</v>
      </c>
      <c r="I45" s="20"/>
      <c r="J45" s="134"/>
      <c r="K45" s="140"/>
    </row>
    <row r="46" spans="1:14" s="52" customFormat="1">
      <c r="B46" s="137"/>
      <c r="C46" s="138"/>
      <c r="D46" s="138"/>
      <c r="E46" s="139"/>
      <c r="F46" s="134"/>
      <c r="G46" s="134"/>
      <c r="H46" s="20"/>
      <c r="I46" s="44" t="s">
        <v>187</v>
      </c>
      <c r="J46" s="134"/>
      <c r="K46" s="140"/>
    </row>
    <row r="47" spans="1:14" s="52" customFormat="1">
      <c r="B47" s="137"/>
      <c r="C47" s="138"/>
      <c r="D47" s="138"/>
      <c r="E47" s="139"/>
      <c r="F47" s="134"/>
      <c r="G47" s="134"/>
      <c r="H47" s="20"/>
      <c r="I47" s="20"/>
      <c r="J47" s="134"/>
      <c r="K47" s="140"/>
    </row>
    <row r="48" spans="1:14">
      <c r="B48" s="141"/>
      <c r="C48" s="142"/>
      <c r="D48" s="1"/>
      <c r="E48" s="1"/>
      <c r="F48" s="142"/>
      <c r="G48" s="138"/>
      <c r="H48" s="138"/>
      <c r="I48" s="138"/>
      <c r="J48" s="20"/>
      <c r="K48" s="140"/>
    </row>
    <row r="49" spans="1:16">
      <c r="B49" s="262" t="s">
        <v>895</v>
      </c>
      <c r="C49" s="261" t="s">
        <v>896</v>
      </c>
      <c r="D49" s="261" t="s">
        <v>897</v>
      </c>
      <c r="E49" s="260" t="s">
        <v>898</v>
      </c>
      <c r="F49" s="260" t="s">
        <v>899</v>
      </c>
      <c r="G49" s="260" t="s">
        <v>900</v>
      </c>
      <c r="H49" s="260" t="s">
        <v>901</v>
      </c>
      <c r="I49" s="260" t="s">
        <v>902</v>
      </c>
      <c r="J49" s="260" t="s">
        <v>903</v>
      </c>
      <c r="K49" s="260" t="s">
        <v>904</v>
      </c>
      <c r="L49" s="95"/>
      <c r="M49" s="95"/>
      <c r="N49" s="54"/>
    </row>
    <row r="50" spans="1:16">
      <c r="B50" s="122"/>
      <c r="C50" s="123"/>
      <c r="D50" s="123"/>
      <c r="E50" s="124"/>
      <c r="F50" s="124"/>
      <c r="G50" s="124"/>
      <c r="H50" s="44"/>
      <c r="J50" s="44"/>
      <c r="K50" s="124"/>
      <c r="L50" s="95"/>
      <c r="M50" s="95"/>
      <c r="N50" s="54"/>
    </row>
    <row r="51" spans="1:16">
      <c r="B51" s="122"/>
      <c r="C51" s="123"/>
      <c r="D51" s="123"/>
      <c r="E51" s="124"/>
      <c r="F51" s="124"/>
      <c r="G51" s="124"/>
      <c r="H51" s="44"/>
      <c r="I51" s="44"/>
      <c r="J51" s="44"/>
      <c r="K51" s="124"/>
      <c r="L51" s="95"/>
      <c r="M51" s="95"/>
      <c r="N51" s="54"/>
    </row>
    <row r="52" spans="1:16">
      <c r="B52" s="49" t="s">
        <v>188</v>
      </c>
      <c r="C52" s="123"/>
      <c r="D52" s="123"/>
      <c r="E52" s="124"/>
      <c r="F52" s="124"/>
      <c r="G52" s="124"/>
      <c r="H52" s="44"/>
      <c r="I52" s="44"/>
      <c r="J52" s="44"/>
      <c r="K52" s="124"/>
      <c r="L52" s="95"/>
      <c r="M52" s="95"/>
      <c r="N52" s="54"/>
    </row>
    <row r="53" spans="1:16">
      <c r="B53" s="122"/>
      <c r="C53" s="123"/>
      <c r="D53" s="123"/>
      <c r="E53" s="124"/>
      <c r="F53" s="124"/>
      <c r="G53" s="124"/>
      <c r="H53" s="44"/>
      <c r="I53" s="44"/>
      <c r="J53" s="44"/>
      <c r="K53" s="124"/>
      <c r="L53" s="95"/>
      <c r="M53" s="95"/>
      <c r="N53" s="54"/>
    </row>
    <row r="54" spans="1:16">
      <c r="A54" s="269" t="s">
        <v>1180</v>
      </c>
      <c r="B54" s="434" t="s">
        <v>189</v>
      </c>
      <c r="C54" s="435"/>
      <c r="D54" s="435"/>
      <c r="E54" s="435"/>
      <c r="F54" s="435"/>
      <c r="G54" s="436"/>
      <c r="H54" s="124"/>
      <c r="I54" s="124"/>
      <c r="J54" s="44"/>
      <c r="K54" s="44"/>
      <c r="L54" s="44"/>
      <c r="M54" s="124"/>
      <c r="N54" s="95"/>
      <c r="O54" s="95"/>
      <c r="P54" s="54"/>
    </row>
    <row r="55" spans="1:16" ht="17.25" thickBot="1">
      <c r="B55" s="143" t="s">
        <v>190</v>
      </c>
      <c r="C55" s="143" t="s">
        <v>191</v>
      </c>
      <c r="D55" s="143" t="s">
        <v>192</v>
      </c>
      <c r="E55" s="143" t="s">
        <v>193</v>
      </c>
      <c r="F55" s="144" t="s">
        <v>194</v>
      </c>
      <c r="G55" s="144" t="s">
        <v>195</v>
      </c>
      <c r="H55" s="124"/>
      <c r="I55" s="124"/>
      <c r="J55" s="44"/>
      <c r="K55" s="44"/>
      <c r="L55" s="44"/>
      <c r="M55" s="124"/>
      <c r="N55" s="95"/>
      <c r="O55" s="95"/>
      <c r="P55" s="54"/>
    </row>
    <row r="56" spans="1:16">
      <c r="B56" s="145" t="s">
        <v>196</v>
      </c>
      <c r="C56" s="145"/>
      <c r="D56" s="145"/>
      <c r="E56" s="145"/>
      <c r="F56" s="146"/>
      <c r="G56" s="147" t="s">
        <v>156</v>
      </c>
      <c r="H56" s="124"/>
      <c r="I56" s="124"/>
      <c r="J56" s="44"/>
      <c r="K56" s="44"/>
      <c r="L56" s="44"/>
      <c r="M56" s="124"/>
      <c r="N56" s="95"/>
      <c r="O56" s="95"/>
      <c r="P56" s="54"/>
    </row>
    <row r="57" spans="1:16">
      <c r="B57" s="148">
        <v>44408</v>
      </c>
      <c r="C57" s="148"/>
      <c r="D57" s="148"/>
      <c r="E57" s="148"/>
      <c r="F57" s="38"/>
      <c r="G57" s="149" t="s">
        <v>197</v>
      </c>
      <c r="H57" s="124"/>
      <c r="I57" s="124"/>
      <c r="J57" s="44"/>
      <c r="K57" s="44"/>
      <c r="L57" s="44"/>
      <c r="M57" s="124"/>
      <c r="N57" s="95"/>
      <c r="O57" s="95"/>
      <c r="P57" s="54"/>
    </row>
    <row r="58" spans="1:16">
      <c r="B58" s="122"/>
      <c r="C58" s="123"/>
      <c r="D58" s="123"/>
      <c r="E58" s="124"/>
      <c r="F58" s="44" t="s">
        <v>198</v>
      </c>
      <c r="G58" s="124"/>
      <c r="H58" s="44"/>
      <c r="I58" s="44"/>
      <c r="J58" s="44"/>
      <c r="K58" s="124"/>
      <c r="L58" s="95"/>
      <c r="M58" s="95"/>
      <c r="N58" s="54"/>
    </row>
    <row r="59" spans="1:16">
      <c r="B59" s="262" t="s">
        <v>895</v>
      </c>
      <c r="C59" s="263" t="s">
        <v>905</v>
      </c>
      <c r="D59" s="264" t="s">
        <v>906</v>
      </c>
      <c r="E59" s="264" t="s">
        <v>907</v>
      </c>
      <c r="F59" s="264" t="s">
        <v>908</v>
      </c>
      <c r="G59" s="264" t="s">
        <v>909</v>
      </c>
      <c r="H59" s="44"/>
      <c r="I59" s="44"/>
      <c r="J59" s="44"/>
      <c r="K59" s="124"/>
      <c r="L59" s="95"/>
      <c r="M59" s="95"/>
      <c r="N59" s="54"/>
    </row>
    <row r="60" spans="1:16">
      <c r="B60" s="122"/>
      <c r="C60" s="123"/>
      <c r="H60" s="44"/>
      <c r="I60" s="44"/>
      <c r="J60" s="44"/>
      <c r="K60" s="124"/>
      <c r="L60" s="95"/>
      <c r="M60" s="95"/>
      <c r="N60" s="54"/>
    </row>
    <row r="61" spans="1:16">
      <c r="B61" s="122"/>
      <c r="C61" s="123"/>
      <c r="H61" s="44"/>
      <c r="I61" s="44"/>
      <c r="J61" s="44"/>
      <c r="K61" s="124"/>
      <c r="L61" s="95"/>
      <c r="M61" s="95"/>
      <c r="N61" s="54"/>
    </row>
    <row r="62" spans="1:16">
      <c r="B62" s="122"/>
      <c r="C62" s="123"/>
      <c r="H62" s="44"/>
      <c r="I62" s="44"/>
      <c r="J62" s="44"/>
      <c r="K62" s="124"/>
      <c r="L62" s="95"/>
      <c r="M62" s="95"/>
      <c r="N62" s="54"/>
    </row>
    <row r="63" spans="1:16">
      <c r="B63" s="122"/>
      <c r="C63" s="123"/>
      <c r="D63" s="123"/>
      <c r="E63" s="124"/>
      <c r="F63" s="124"/>
      <c r="G63" s="124"/>
      <c r="H63" s="44"/>
      <c r="I63" s="44"/>
      <c r="J63" s="44"/>
      <c r="K63" s="124"/>
      <c r="L63" s="95"/>
      <c r="M63" s="95"/>
      <c r="N63" s="54"/>
    </row>
    <row r="64" spans="1:16">
      <c r="B64" s="122"/>
      <c r="C64" s="123"/>
      <c r="D64" s="123"/>
      <c r="E64" s="124"/>
      <c r="F64" s="124"/>
      <c r="G64" s="124"/>
      <c r="H64" s="44"/>
      <c r="I64" s="44"/>
      <c r="J64" s="44"/>
      <c r="K64" s="124"/>
      <c r="L64" s="95"/>
      <c r="M64" s="95"/>
      <c r="N64" s="54"/>
    </row>
    <row r="66" spans="1:10">
      <c r="B66" s="50" t="s">
        <v>199</v>
      </c>
    </row>
    <row r="67" spans="1:10" ht="17.25" thickBot="1">
      <c r="A67" s="269" t="s">
        <v>1181</v>
      </c>
      <c r="B67" s="1"/>
      <c r="C67" s="150" t="s">
        <v>163</v>
      </c>
      <c r="D67" s="151" t="s">
        <v>200</v>
      </c>
      <c r="E67" s="151" t="s">
        <v>201</v>
      </c>
      <c r="F67" s="151" t="s">
        <v>202</v>
      </c>
      <c r="G67" s="25" t="s">
        <v>203</v>
      </c>
      <c r="H67" s="489" t="s">
        <v>194</v>
      </c>
      <c r="I67" s="490"/>
      <c r="J67" s="1"/>
    </row>
    <row r="68" spans="1:10" ht="17.25" thickBot="1">
      <c r="B68" s="491">
        <v>44469</v>
      </c>
      <c r="C68" s="152" t="s">
        <v>204</v>
      </c>
      <c r="D68" s="153" t="s">
        <v>119</v>
      </c>
      <c r="E68" s="160">
        <v>15</v>
      </c>
      <c r="F68" s="154">
        <v>5000</v>
      </c>
      <c r="G68" s="478" t="s">
        <v>205</v>
      </c>
      <c r="H68" s="481"/>
      <c r="I68" s="482"/>
      <c r="J68" s="155" t="s">
        <v>206</v>
      </c>
    </row>
    <row r="69" spans="1:10" ht="17.25" thickBot="1">
      <c r="B69" s="469"/>
      <c r="C69" s="156" t="s">
        <v>207</v>
      </c>
      <c r="D69" s="153" t="s">
        <v>119</v>
      </c>
      <c r="E69" s="160">
        <v>15</v>
      </c>
      <c r="F69" s="157">
        <v>10000</v>
      </c>
      <c r="G69" s="479"/>
      <c r="H69" s="483"/>
      <c r="I69" s="484"/>
      <c r="J69" s="158" t="s">
        <v>156</v>
      </c>
    </row>
    <row r="70" spans="1:10" ht="17.25" thickBot="1">
      <c r="B70" s="492"/>
      <c r="C70" s="159" t="s">
        <v>170</v>
      </c>
      <c r="D70" s="160" t="s">
        <v>119</v>
      </c>
      <c r="E70" s="160">
        <v>15</v>
      </c>
      <c r="F70" s="161">
        <v>20000</v>
      </c>
      <c r="G70" s="493"/>
      <c r="H70" s="494"/>
      <c r="I70" s="495"/>
      <c r="J70" s="162" t="s">
        <v>206</v>
      </c>
    </row>
    <row r="71" spans="1:10" ht="17.25" thickBot="1">
      <c r="B71" s="466">
        <v>44499</v>
      </c>
      <c r="C71" s="146" t="s">
        <v>208</v>
      </c>
      <c r="D71" s="153" t="s">
        <v>119</v>
      </c>
      <c r="E71" s="160">
        <v>15</v>
      </c>
      <c r="F71" s="154">
        <v>5000</v>
      </c>
      <c r="G71" s="478"/>
      <c r="H71" s="481"/>
      <c r="I71" s="482"/>
      <c r="J71" s="163" t="s">
        <v>206</v>
      </c>
    </row>
    <row r="72" spans="1:10" ht="17.25" thickBot="1">
      <c r="B72" s="469"/>
      <c r="C72" s="156" t="s">
        <v>207</v>
      </c>
      <c r="D72" s="153" t="s">
        <v>119</v>
      </c>
      <c r="E72" s="160">
        <v>15</v>
      </c>
      <c r="F72" s="157">
        <v>10000</v>
      </c>
      <c r="G72" s="479"/>
      <c r="H72" s="483"/>
      <c r="I72" s="484"/>
      <c r="J72" s="158" t="s">
        <v>156</v>
      </c>
    </row>
    <row r="73" spans="1:10" ht="17.25" thickBot="1">
      <c r="B73" s="469"/>
      <c r="C73" s="156" t="s">
        <v>170</v>
      </c>
      <c r="D73" s="160" t="s">
        <v>119</v>
      </c>
      <c r="E73" s="160">
        <v>15</v>
      </c>
      <c r="F73" s="161">
        <v>20000</v>
      </c>
      <c r="G73" s="480"/>
      <c r="H73" s="485"/>
      <c r="I73" s="486"/>
      <c r="J73" s="158" t="s">
        <v>156</v>
      </c>
    </row>
    <row r="74" spans="1:10">
      <c r="B74" s="487" t="s">
        <v>895</v>
      </c>
      <c r="C74" s="54"/>
      <c r="D74" s="476" t="s">
        <v>905</v>
      </c>
      <c r="E74" s="274" t="s">
        <v>910</v>
      </c>
      <c r="F74" s="274" t="s">
        <v>913</v>
      </c>
      <c r="G74" s="473" t="s">
        <v>916</v>
      </c>
      <c r="H74" s="473" t="s">
        <v>917</v>
      </c>
      <c r="I74" s="473"/>
      <c r="J74" s="473" t="s">
        <v>918</v>
      </c>
    </row>
    <row r="75" spans="1:10">
      <c r="B75" s="488"/>
      <c r="C75" s="54"/>
      <c r="D75" s="477"/>
      <c r="E75" s="274" t="s">
        <v>911</v>
      </c>
      <c r="F75" s="274" t="s">
        <v>914</v>
      </c>
      <c r="G75" s="474"/>
      <c r="H75" s="474"/>
      <c r="I75" s="474"/>
      <c r="J75" s="474"/>
    </row>
    <row r="76" spans="1:10">
      <c r="B76" s="488"/>
      <c r="C76" s="54"/>
      <c r="D76" s="477"/>
      <c r="E76" s="274" t="s">
        <v>912</v>
      </c>
      <c r="F76" s="274" t="s">
        <v>915</v>
      </c>
      <c r="G76" s="474"/>
      <c r="H76" s="474"/>
      <c r="I76" s="474"/>
      <c r="J76" s="474"/>
    </row>
    <row r="77" spans="1:10">
      <c r="B77" s="54"/>
      <c r="C77" s="54"/>
      <c r="D77" s="54"/>
      <c r="E77" s="54"/>
      <c r="F77" s="54"/>
      <c r="G77" s="266"/>
      <c r="H77" s="265"/>
      <c r="I77" s="265"/>
      <c r="J77" s="265"/>
    </row>
    <row r="78" spans="1:10">
      <c r="B78" s="128" t="s">
        <v>178</v>
      </c>
    </row>
    <row r="79" spans="1:10">
      <c r="A79" s="269" t="s">
        <v>1182</v>
      </c>
      <c r="B79" s="126" t="s">
        <v>209</v>
      </c>
      <c r="C79" s="434" t="s">
        <v>210</v>
      </c>
      <c r="D79" s="435"/>
      <c r="E79" s="435"/>
      <c r="F79" s="435"/>
      <c r="G79" s="435"/>
      <c r="H79" s="436"/>
      <c r="I79" s="1" t="s">
        <v>1092</v>
      </c>
      <c r="J79" s="268" t="s">
        <v>1093</v>
      </c>
    </row>
    <row r="80" spans="1:10">
      <c r="B80" s="464">
        <v>44469</v>
      </c>
      <c r="C80" s="25" t="s">
        <v>211</v>
      </c>
      <c r="D80" s="25" t="s">
        <v>212</v>
      </c>
      <c r="E80" s="25" t="s">
        <v>213</v>
      </c>
      <c r="F80" s="25" t="s">
        <v>215</v>
      </c>
      <c r="G80" s="25" t="s">
        <v>217</v>
      </c>
      <c r="H80" s="25" t="s">
        <v>176</v>
      </c>
      <c r="I80" s="467" t="s">
        <v>206</v>
      </c>
      <c r="J80" s="467" t="s">
        <v>156</v>
      </c>
    </row>
    <row r="81" spans="2:10">
      <c r="B81" s="465"/>
      <c r="C81" s="164">
        <v>100</v>
      </c>
      <c r="D81" s="164">
        <v>100</v>
      </c>
      <c r="E81" s="164">
        <v>100</v>
      </c>
      <c r="F81" s="164">
        <v>100</v>
      </c>
      <c r="G81" s="164">
        <v>100</v>
      </c>
      <c r="H81" s="164">
        <v>100</v>
      </c>
      <c r="I81" s="467"/>
      <c r="J81" s="467"/>
    </row>
    <row r="82" spans="2:10">
      <c r="B82" s="466"/>
      <c r="C82" s="165">
        <v>10000</v>
      </c>
      <c r="D82" s="165">
        <v>10000</v>
      </c>
      <c r="E82" s="165">
        <v>10000</v>
      </c>
      <c r="F82" s="165">
        <v>10000</v>
      </c>
      <c r="G82" s="165">
        <v>10000</v>
      </c>
      <c r="H82" s="165">
        <v>10000</v>
      </c>
      <c r="I82" s="467"/>
      <c r="J82" s="467"/>
    </row>
    <row r="83" spans="2:10">
      <c r="B83" s="469">
        <v>44470</v>
      </c>
      <c r="C83" s="25" t="s">
        <v>218</v>
      </c>
      <c r="D83" s="25" t="s">
        <v>212</v>
      </c>
      <c r="E83" s="25" t="s">
        <v>213</v>
      </c>
      <c r="F83" s="25" t="s">
        <v>214</v>
      </c>
      <c r="G83" s="25" t="s">
        <v>216</v>
      </c>
      <c r="H83" s="25" t="s">
        <v>176</v>
      </c>
      <c r="I83" s="467" t="s">
        <v>206</v>
      </c>
      <c r="J83" s="467" t="s">
        <v>156</v>
      </c>
    </row>
    <row r="84" spans="2:10">
      <c r="B84" s="469"/>
      <c r="C84" s="164">
        <v>100</v>
      </c>
      <c r="D84" s="164">
        <v>100</v>
      </c>
      <c r="E84" s="164">
        <v>100</v>
      </c>
      <c r="F84" s="164">
        <v>100</v>
      </c>
      <c r="G84" s="164">
        <v>100</v>
      </c>
      <c r="H84" s="164">
        <v>100</v>
      </c>
      <c r="I84" s="467"/>
      <c r="J84" s="467"/>
    </row>
    <row r="85" spans="2:10">
      <c r="B85" s="469"/>
      <c r="C85" s="165">
        <v>10000</v>
      </c>
      <c r="D85" s="165">
        <v>10000</v>
      </c>
      <c r="E85" s="165">
        <v>10000</v>
      </c>
      <c r="F85" s="165">
        <v>10000</v>
      </c>
      <c r="G85" s="165">
        <v>10000</v>
      </c>
      <c r="H85" s="165">
        <v>10000</v>
      </c>
      <c r="I85" s="467"/>
      <c r="J85" s="467"/>
    </row>
    <row r="86" spans="2:10">
      <c r="B86" s="475" t="s">
        <v>895</v>
      </c>
      <c r="C86" s="274" t="s">
        <v>919</v>
      </c>
      <c r="D86" s="274" t="s">
        <v>920</v>
      </c>
      <c r="E86" s="274" t="s">
        <v>921</v>
      </c>
      <c r="F86" s="274" t="s">
        <v>922</v>
      </c>
      <c r="G86" s="275" t="s">
        <v>1091</v>
      </c>
      <c r="H86" s="275" t="s">
        <v>1089</v>
      </c>
      <c r="I86" s="473" t="s">
        <v>1094</v>
      </c>
      <c r="J86" s="473" t="s">
        <v>927</v>
      </c>
    </row>
    <row r="87" spans="2:10">
      <c r="B87" s="474"/>
      <c r="C87" s="274" t="s">
        <v>923</v>
      </c>
      <c r="D87" s="274" t="s">
        <v>924</v>
      </c>
      <c r="E87" s="274" t="s">
        <v>925</v>
      </c>
      <c r="F87" s="274" t="s">
        <v>926</v>
      </c>
      <c r="G87" s="275" t="s">
        <v>1090</v>
      </c>
      <c r="H87" s="275" t="s">
        <v>1088</v>
      </c>
      <c r="I87" s="474"/>
      <c r="J87" s="474"/>
    </row>
  </sheetData>
  <mergeCells count="34">
    <mergeCell ref="J40:K40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B54:G54"/>
    <mergeCell ref="H67:I67"/>
    <mergeCell ref="B68:B70"/>
    <mergeCell ref="G68:G70"/>
    <mergeCell ref="H68:I70"/>
    <mergeCell ref="B71:B73"/>
    <mergeCell ref="G71:G73"/>
    <mergeCell ref="H71:I73"/>
    <mergeCell ref="C79:H79"/>
    <mergeCell ref="B80:B82"/>
    <mergeCell ref="I80:I82"/>
    <mergeCell ref="B74:B76"/>
    <mergeCell ref="G74:G76"/>
    <mergeCell ref="H74:I76"/>
    <mergeCell ref="J74:J76"/>
    <mergeCell ref="B86:B87"/>
    <mergeCell ref="I86:I87"/>
    <mergeCell ref="B83:B85"/>
    <mergeCell ref="I83:I85"/>
    <mergeCell ref="J80:J82"/>
    <mergeCell ref="J83:J85"/>
    <mergeCell ref="J86:J87"/>
    <mergeCell ref="D74:D76"/>
  </mergeCells>
  <phoneticPr fontId="1" type="noConversion"/>
  <hyperlinks>
    <hyperlink ref="A1" location="연동리스트!A1" display="돌아가기" xr:uid="{85D89EEB-A48C-4BCE-83EC-0666B9A3CBF6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'P:\재무팀\Project\여비정산서_2019.8.13일기준\영림원_여비교통비.xlsx\[영림원_국내 출장비.xlsx]주석'!#REF!</xm:f>
          </x14:formula1>
          <xm:sqref>H44:I47</xm:sqref>
        </x14:dataValidation>
        <x14:dataValidation type="list" allowBlank="1" showInputMessage="1" showErrorMessage="1" xr:uid="{00000000-0002-0000-0800-000001000000}">
          <x14:formula1>
            <xm:f>'P:\재무팀\Project\여비정산서_2019.8.13일기준\영림원_여비교통비.xlsx\[영림원_국내 출장비.xlsx]Sheet1'!#REF!</xm:f>
          </x14:formula1>
          <xm:sqref>B48 G57 D63:D64 B54 D49:D53 D55:D58 C56:C57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M52"/>
  <sheetViews>
    <sheetView showGridLines="0" topLeftCell="A13" workbookViewId="0">
      <selection activeCell="D47" sqref="D47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</cols>
  <sheetData>
    <row r="1" spans="1:13">
      <c r="A1" s="223" t="s">
        <v>643</v>
      </c>
    </row>
    <row r="2" spans="1:13">
      <c r="M2" t="s">
        <v>249</v>
      </c>
    </row>
    <row r="4" spans="1:13">
      <c r="A4" t="s">
        <v>250</v>
      </c>
    </row>
    <row r="30" spans="2:5">
      <c r="B30" s="174"/>
      <c r="C30" s="174" t="s">
        <v>251</v>
      </c>
      <c r="D30" s="174" t="s">
        <v>252</v>
      </c>
      <c r="E30" s="174" t="s">
        <v>253</v>
      </c>
    </row>
    <row r="31" spans="2:5">
      <c r="B31" s="440"/>
      <c r="C31" s="175" t="s">
        <v>255</v>
      </c>
      <c r="D31" s="166" t="s">
        <v>268</v>
      </c>
      <c r="E31" s="25"/>
    </row>
    <row r="32" spans="2:5">
      <c r="B32" s="441"/>
      <c r="C32" s="225" t="s">
        <v>242</v>
      </c>
      <c r="D32" s="226" t="s">
        <v>269</v>
      </c>
      <c r="E32" s="20"/>
    </row>
    <row r="33" spans="2:5">
      <c r="B33" s="441"/>
      <c r="C33" s="177" t="s">
        <v>243</v>
      </c>
      <c r="D33" s="228" t="s">
        <v>34</v>
      </c>
      <c r="E33" s="20"/>
    </row>
    <row r="34" spans="2:5">
      <c r="B34" s="442"/>
      <c r="C34" s="225" t="s">
        <v>244</v>
      </c>
      <c r="D34" s="226" t="s">
        <v>271</v>
      </c>
      <c r="E34" s="20"/>
    </row>
    <row r="35" spans="2:5">
      <c r="B35" s="440" t="s">
        <v>256</v>
      </c>
      <c r="C35" s="176" t="s">
        <v>285</v>
      </c>
      <c r="D35" s="166" t="s">
        <v>272</v>
      </c>
      <c r="E35" s="25"/>
    </row>
    <row r="36" spans="2:5">
      <c r="B36" s="442"/>
      <c r="C36" s="176" t="s">
        <v>257</v>
      </c>
      <c r="D36" s="166"/>
      <c r="E36" s="25" t="s">
        <v>284</v>
      </c>
    </row>
    <row r="37" spans="2:5">
      <c r="B37" s="440" t="s">
        <v>258</v>
      </c>
      <c r="C37" s="176" t="s">
        <v>259</v>
      </c>
      <c r="D37" s="166" t="s">
        <v>282</v>
      </c>
      <c r="E37" s="25"/>
    </row>
    <row r="38" spans="2:5">
      <c r="B38" s="441"/>
      <c r="C38" s="177" t="s">
        <v>260</v>
      </c>
      <c r="D38" s="226" t="s">
        <v>704</v>
      </c>
      <c r="E38" s="20"/>
    </row>
    <row r="39" spans="2:5">
      <c r="B39" s="441"/>
      <c r="C39" s="176" t="s">
        <v>261</v>
      </c>
      <c r="D39" s="166" t="s">
        <v>283</v>
      </c>
      <c r="E39" s="25"/>
    </row>
    <row r="40" spans="2:5">
      <c r="B40" s="442"/>
      <c r="C40" s="177" t="s">
        <v>33</v>
      </c>
      <c r="D40" s="178"/>
      <c r="E40" s="25" t="s">
        <v>284</v>
      </c>
    </row>
    <row r="41" spans="2:5">
      <c r="B41" s="468" t="s">
        <v>262</v>
      </c>
      <c r="C41" s="175" t="s">
        <v>39</v>
      </c>
      <c r="D41" s="166" t="s">
        <v>1071</v>
      </c>
      <c r="E41" s="25"/>
    </row>
    <row r="42" spans="2:5">
      <c r="B42" s="468"/>
      <c r="C42" s="175" t="s">
        <v>263</v>
      </c>
      <c r="D42" s="166" t="s">
        <v>278</v>
      </c>
      <c r="E42" s="25"/>
    </row>
    <row r="43" spans="2:5">
      <c r="B43" s="468"/>
      <c r="C43" s="175" t="s">
        <v>245</v>
      </c>
      <c r="D43" s="166" t="s">
        <v>279</v>
      </c>
      <c r="E43" s="25"/>
    </row>
    <row r="44" spans="2:5">
      <c r="B44" s="468"/>
      <c r="C44" s="175" t="s">
        <v>264</v>
      </c>
      <c r="D44" s="166" t="s">
        <v>280</v>
      </c>
      <c r="E44" s="25"/>
    </row>
    <row r="45" spans="2:5">
      <c r="B45" s="468"/>
      <c r="C45" s="175" t="s">
        <v>265</v>
      </c>
      <c r="D45" s="166" t="s">
        <v>273</v>
      </c>
      <c r="E45" s="25"/>
    </row>
    <row r="46" spans="2:5">
      <c r="B46" s="468"/>
      <c r="C46" s="175" t="s">
        <v>246</v>
      </c>
      <c r="D46" s="166" t="s">
        <v>274</v>
      </c>
      <c r="E46" s="25"/>
    </row>
    <row r="47" spans="2:5">
      <c r="B47" s="468"/>
      <c r="C47" s="175" t="s">
        <v>266</v>
      </c>
      <c r="D47" s="166" t="s">
        <v>281</v>
      </c>
      <c r="E47" s="25"/>
    </row>
    <row r="48" spans="2:5">
      <c r="B48" s="468"/>
      <c r="C48" s="176" t="s">
        <v>248</v>
      </c>
      <c r="D48" s="166" t="s">
        <v>275</v>
      </c>
      <c r="E48" s="25"/>
    </row>
    <row r="49" spans="2:5">
      <c r="B49" s="468"/>
      <c r="C49" s="177" t="s">
        <v>267</v>
      </c>
      <c r="D49" s="226" t="s">
        <v>705</v>
      </c>
      <c r="E49" s="20"/>
    </row>
    <row r="50" spans="2:5">
      <c r="B50" s="468"/>
      <c r="C50" s="177" t="s">
        <v>247</v>
      </c>
      <c r="D50" s="226" t="s">
        <v>703</v>
      </c>
      <c r="E50" s="20"/>
    </row>
    <row r="51" spans="2:5">
      <c r="B51" s="468"/>
      <c r="C51" s="176" t="s">
        <v>33</v>
      </c>
      <c r="D51" s="166" t="s">
        <v>277</v>
      </c>
      <c r="E51" s="25"/>
    </row>
    <row r="52" spans="2:5">
      <c r="B52" s="268"/>
      <c r="C52" s="177" t="s">
        <v>1072</v>
      </c>
      <c r="D52" s="329" t="s">
        <v>1073</v>
      </c>
      <c r="E52" s="328" t="s">
        <v>893</v>
      </c>
    </row>
  </sheetData>
  <mergeCells count="4">
    <mergeCell ref="B41:B51"/>
    <mergeCell ref="B37:B40"/>
    <mergeCell ref="B35:B36"/>
    <mergeCell ref="B31:B34"/>
  </mergeCells>
  <phoneticPr fontId="1" type="noConversion"/>
  <hyperlinks>
    <hyperlink ref="A1" location="연동리스트!A1" display="돌아가기" xr:uid="{E8AD98BC-7B78-491F-ACA7-63441407C495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M50"/>
  <sheetViews>
    <sheetView showGridLines="0" topLeftCell="A4" workbookViewId="0">
      <selection activeCell="F44" sqref="F44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</cols>
  <sheetData>
    <row r="1" spans="1:13">
      <c r="A1" s="223" t="s">
        <v>714</v>
      </c>
    </row>
    <row r="3" spans="1:13">
      <c r="M3" t="s">
        <v>706</v>
      </c>
    </row>
    <row r="4" spans="1:13">
      <c r="A4" t="s">
        <v>1192</v>
      </c>
    </row>
    <row r="31" spans="2:5">
      <c r="B31" s="174"/>
      <c r="C31" s="174" t="s">
        <v>251</v>
      </c>
      <c r="D31" s="174" t="s">
        <v>252</v>
      </c>
      <c r="E31" s="174" t="s">
        <v>253</v>
      </c>
    </row>
    <row r="32" spans="2:5">
      <c r="B32" s="468"/>
      <c r="C32" s="175" t="s">
        <v>290</v>
      </c>
      <c r="D32" s="168" t="s">
        <v>707</v>
      </c>
      <c r="E32" s="215"/>
    </row>
    <row r="33" spans="2:7">
      <c r="B33" s="468"/>
      <c r="C33" s="225" t="s">
        <v>291</v>
      </c>
      <c r="D33" s="226" t="s">
        <v>710</v>
      </c>
      <c r="E33" s="20" t="s">
        <v>708</v>
      </c>
      <c r="G33" s="231" t="s">
        <v>1191</v>
      </c>
    </row>
    <row r="34" spans="2:7">
      <c r="B34" s="468"/>
      <c r="C34" s="177" t="s">
        <v>292</v>
      </c>
      <c r="D34" s="178" t="s">
        <v>711</v>
      </c>
      <c r="E34" s="20" t="s">
        <v>709</v>
      </c>
    </row>
    <row r="35" spans="2:7">
      <c r="B35" s="440"/>
      <c r="C35" s="225" t="s">
        <v>293</v>
      </c>
      <c r="D35" s="226" t="s">
        <v>678</v>
      </c>
      <c r="E35" s="20"/>
    </row>
    <row r="36" spans="2:7">
      <c r="B36" s="442"/>
      <c r="C36" s="176" t="s">
        <v>294</v>
      </c>
      <c r="D36" s="166" t="s">
        <v>676</v>
      </c>
      <c r="E36" s="215"/>
    </row>
    <row r="37" spans="2:7">
      <c r="B37" s="440" t="s">
        <v>886</v>
      </c>
      <c r="C37" s="176" t="s">
        <v>887</v>
      </c>
      <c r="D37" s="166" t="s">
        <v>888</v>
      </c>
      <c r="E37" s="257"/>
    </row>
    <row r="38" spans="2:7">
      <c r="B38" s="442"/>
      <c r="C38" s="176" t="s">
        <v>295</v>
      </c>
      <c r="D38" s="166"/>
      <c r="E38" s="215" t="s">
        <v>284</v>
      </c>
    </row>
    <row r="39" spans="2:7">
      <c r="B39" s="468"/>
      <c r="C39" s="176" t="s">
        <v>259</v>
      </c>
      <c r="D39" s="166" t="s">
        <v>282</v>
      </c>
      <c r="E39" s="215"/>
    </row>
    <row r="40" spans="2:7">
      <c r="B40" s="468"/>
      <c r="C40" s="177" t="s">
        <v>260</v>
      </c>
      <c r="D40" s="226" t="s">
        <v>704</v>
      </c>
      <c r="E40" s="20"/>
    </row>
    <row r="41" spans="2:7">
      <c r="B41" s="468"/>
      <c r="C41" s="176" t="s">
        <v>261</v>
      </c>
      <c r="D41" s="166" t="s">
        <v>283</v>
      </c>
      <c r="E41" s="215"/>
    </row>
    <row r="42" spans="2:7">
      <c r="B42" s="468"/>
      <c r="C42" s="176" t="s">
        <v>335</v>
      </c>
      <c r="D42" s="166" t="s">
        <v>340</v>
      </c>
      <c r="E42" s="215"/>
    </row>
    <row r="43" spans="2:7">
      <c r="B43" s="468"/>
      <c r="C43" s="177" t="s">
        <v>33</v>
      </c>
      <c r="D43" s="178"/>
      <c r="E43" s="215" t="s">
        <v>284</v>
      </c>
    </row>
    <row r="44" spans="2:7" s="267" customFormat="1">
      <c r="B44" s="440" t="s">
        <v>341</v>
      </c>
      <c r="C44" s="177" t="s">
        <v>1189</v>
      </c>
      <c r="D44" s="178" t="s">
        <v>1190</v>
      </c>
      <c r="E44" s="361"/>
    </row>
    <row r="45" spans="2:7">
      <c r="B45" s="441"/>
      <c r="C45" s="175" t="s">
        <v>342</v>
      </c>
      <c r="D45" s="166" t="s">
        <v>712</v>
      </c>
      <c r="E45" s="215"/>
    </row>
    <row r="46" spans="2:7">
      <c r="B46" s="441"/>
      <c r="C46" s="175" t="s">
        <v>247</v>
      </c>
      <c r="D46" s="226" t="s">
        <v>703</v>
      </c>
      <c r="E46" s="215"/>
    </row>
    <row r="47" spans="2:7">
      <c r="B47" s="441"/>
      <c r="C47" s="175" t="s">
        <v>261</v>
      </c>
      <c r="D47" s="166" t="s">
        <v>273</v>
      </c>
      <c r="E47" s="215"/>
    </row>
    <row r="48" spans="2:7">
      <c r="B48" s="441"/>
      <c r="C48" s="175" t="s">
        <v>343</v>
      </c>
      <c r="D48" s="166" t="s">
        <v>713</v>
      </c>
      <c r="E48" s="215"/>
    </row>
    <row r="49" spans="2:5">
      <c r="B49" s="442"/>
      <c r="C49" s="175" t="s">
        <v>33</v>
      </c>
      <c r="D49" s="166"/>
      <c r="E49" s="215" t="s">
        <v>284</v>
      </c>
    </row>
    <row r="50" spans="2:5">
      <c r="B50" s="268"/>
      <c r="C50" s="225" t="s">
        <v>1069</v>
      </c>
      <c r="D50" s="226" t="s">
        <v>1070</v>
      </c>
      <c r="E50" s="328" t="s">
        <v>893</v>
      </c>
    </row>
  </sheetData>
  <mergeCells count="5">
    <mergeCell ref="B44:B49"/>
    <mergeCell ref="B39:B43"/>
    <mergeCell ref="B32:B34"/>
    <mergeCell ref="B35:B36"/>
    <mergeCell ref="B37:B38"/>
  </mergeCells>
  <phoneticPr fontId="1" type="noConversion"/>
  <hyperlinks>
    <hyperlink ref="A1" location="연동리스트!A1" display="돌아가기" xr:uid="{00000000-0004-0000-0B00-000000000000}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M75"/>
  <sheetViews>
    <sheetView showGridLines="0" topLeftCell="A61" workbookViewId="0">
      <selection activeCell="B72" sqref="B72:D74"/>
    </sheetView>
  </sheetViews>
  <sheetFormatPr defaultRowHeight="16.5"/>
  <cols>
    <col min="2" max="2" width="14.125" customWidth="1"/>
    <col min="3" max="3" width="16.875" customWidth="1"/>
    <col min="4" max="4" width="12.875" customWidth="1"/>
    <col min="5" max="5" width="16.25" customWidth="1"/>
  </cols>
  <sheetData>
    <row r="1" spans="1:6">
      <c r="A1" s="223" t="s">
        <v>714</v>
      </c>
    </row>
    <row r="9" spans="1:6">
      <c r="B9" t="s">
        <v>356</v>
      </c>
    </row>
    <row r="10" spans="1:6">
      <c r="B10" s="190" t="s">
        <v>357</v>
      </c>
      <c r="C10" s="1" t="s">
        <v>358</v>
      </c>
      <c r="D10" s="190" t="s">
        <v>359</v>
      </c>
      <c r="E10" s="1" t="s">
        <v>360</v>
      </c>
      <c r="F10" s="191" t="s">
        <v>361</v>
      </c>
    </row>
    <row r="11" spans="1:6" ht="33">
      <c r="B11" s="192" t="s">
        <v>362</v>
      </c>
      <c r="C11" s="193" t="s">
        <v>363</v>
      </c>
      <c r="D11" s="192" t="s">
        <v>364</v>
      </c>
      <c r="E11" s="1" t="s">
        <v>365</v>
      </c>
    </row>
    <row r="12" spans="1:6">
      <c r="B12" s="192" t="s">
        <v>366</v>
      </c>
      <c r="C12" s="1" t="s">
        <v>367</v>
      </c>
      <c r="D12" s="192" t="s">
        <v>368</v>
      </c>
      <c r="E12" s="125">
        <v>1111111111</v>
      </c>
    </row>
    <row r="13" spans="1:6">
      <c r="B13" s="192" t="s">
        <v>95</v>
      </c>
      <c r="C13" s="1" t="s">
        <v>369</v>
      </c>
      <c r="D13" s="192" t="s">
        <v>370</v>
      </c>
      <c r="E13" s="1" t="s">
        <v>371</v>
      </c>
    </row>
    <row r="14" spans="1:6">
      <c r="B14" s="192" t="s">
        <v>372</v>
      </c>
      <c r="C14" s="1" t="s">
        <v>373</v>
      </c>
      <c r="D14" s="192" t="s">
        <v>374</v>
      </c>
      <c r="E14" s="1" t="s">
        <v>375</v>
      </c>
    </row>
    <row r="15" spans="1:6">
      <c r="B15" s="192" t="s">
        <v>376</v>
      </c>
      <c r="C15" s="425" t="s">
        <v>377</v>
      </c>
      <c r="D15" s="500"/>
      <c r="E15" s="426"/>
    </row>
    <row r="17" spans="2:11">
      <c r="B17" s="194" t="s">
        <v>378</v>
      </c>
    </row>
    <row r="18" spans="2:11">
      <c r="B18" s="195" t="s">
        <v>379</v>
      </c>
      <c r="C18" s="196" t="s">
        <v>380</v>
      </c>
      <c r="D18" s="196" t="s">
        <v>381</v>
      </c>
      <c r="E18" s="196" t="s">
        <v>382</v>
      </c>
      <c r="F18" s="196" t="s">
        <v>383</v>
      </c>
      <c r="G18" s="196" t="s">
        <v>384</v>
      </c>
      <c r="H18" s="196" t="s">
        <v>385</v>
      </c>
      <c r="I18" s="196" t="s">
        <v>386</v>
      </c>
      <c r="J18" s="197" t="s">
        <v>387</v>
      </c>
      <c r="K18" s="196" t="s">
        <v>388</v>
      </c>
    </row>
    <row r="19" spans="2:11">
      <c r="B19" s="198" t="s">
        <v>389</v>
      </c>
      <c r="C19" s="1" t="s">
        <v>390</v>
      </c>
      <c r="D19" s="1" t="s">
        <v>391</v>
      </c>
      <c r="E19" s="1" t="s">
        <v>392</v>
      </c>
      <c r="F19" s="1" t="s">
        <v>393</v>
      </c>
      <c r="G19" s="21" t="s">
        <v>394</v>
      </c>
      <c r="H19" s="1"/>
      <c r="I19" s="1"/>
      <c r="J19" s="199" t="s">
        <v>395</v>
      </c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25" t="s">
        <v>396</v>
      </c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25" t="s">
        <v>396</v>
      </c>
      <c r="K21" s="1"/>
    </row>
    <row r="23" spans="2:11">
      <c r="B23" s="194" t="s">
        <v>397</v>
      </c>
    </row>
    <row r="24" spans="2:11">
      <c r="B24" s="192" t="s">
        <v>398</v>
      </c>
      <c r="C24" s="1" t="s">
        <v>399</v>
      </c>
      <c r="D24" s="190" t="s">
        <v>400</v>
      </c>
      <c r="E24" s="1" t="s">
        <v>389</v>
      </c>
      <c r="F24" s="267" t="s">
        <v>1084</v>
      </c>
    </row>
    <row r="25" spans="2:11">
      <c r="B25" s="192" t="s">
        <v>401</v>
      </c>
      <c r="C25" s="1"/>
      <c r="D25" s="190" t="s">
        <v>402</v>
      </c>
      <c r="E25" s="1"/>
    </row>
    <row r="26" spans="2:11">
      <c r="B26" s="192" t="s">
        <v>403</v>
      </c>
      <c r="C26" s="200"/>
      <c r="D26" s="201" t="s">
        <v>404</v>
      </c>
      <c r="E26" s="202" t="s">
        <v>393</v>
      </c>
    </row>
    <row r="27" spans="2:11">
      <c r="B27" s="192" t="s">
        <v>33</v>
      </c>
      <c r="C27" s="434"/>
      <c r="D27" s="435"/>
      <c r="E27" s="436"/>
    </row>
    <row r="28" spans="2:11">
      <c r="B28" s="192" t="s">
        <v>405</v>
      </c>
      <c r="C28" s="468" t="s">
        <v>406</v>
      </c>
      <c r="D28" s="468"/>
      <c r="E28" s="468"/>
    </row>
    <row r="29" spans="2:11">
      <c r="B29" s="192" t="s">
        <v>407</v>
      </c>
      <c r="C29" s="1" t="s">
        <v>408</v>
      </c>
      <c r="D29" s="190" t="s">
        <v>409</v>
      </c>
      <c r="E29" s="1"/>
    </row>
    <row r="31" spans="2:11">
      <c r="B31" s="194" t="s">
        <v>410</v>
      </c>
    </row>
    <row r="32" spans="2:11">
      <c r="B32" s="195" t="s">
        <v>411</v>
      </c>
      <c r="C32" s="196" t="s">
        <v>412</v>
      </c>
      <c r="D32" s="196" t="s">
        <v>413</v>
      </c>
      <c r="E32" s="196" t="s">
        <v>414</v>
      </c>
      <c r="F32" s="196" t="s">
        <v>415</v>
      </c>
      <c r="G32" s="196" t="s">
        <v>33</v>
      </c>
    </row>
    <row r="33" spans="2:11">
      <c r="B33" s="1" t="s">
        <v>416</v>
      </c>
      <c r="C33" s="1" t="s">
        <v>417</v>
      </c>
      <c r="D33" s="1" t="s">
        <v>369</v>
      </c>
      <c r="E33" s="199" t="s">
        <v>395</v>
      </c>
      <c r="F33" s="125" t="s">
        <v>396</v>
      </c>
      <c r="G33" s="1"/>
    </row>
    <row r="34" spans="2:11">
      <c r="B34" s="1"/>
      <c r="C34" s="1"/>
      <c r="D34" s="1"/>
      <c r="E34" s="125" t="s">
        <v>396</v>
      </c>
      <c r="F34" s="125" t="s">
        <v>396</v>
      </c>
      <c r="G34" s="1"/>
    </row>
    <row r="35" spans="2:11">
      <c r="B35" s="1"/>
      <c r="C35" s="1"/>
      <c r="D35" s="1"/>
      <c r="E35" s="125" t="s">
        <v>396</v>
      </c>
      <c r="F35" s="125" t="s">
        <v>396</v>
      </c>
      <c r="G35" s="1"/>
    </row>
    <row r="37" spans="2:11">
      <c r="B37" t="s">
        <v>418</v>
      </c>
    </row>
    <row r="38" spans="2:11">
      <c r="B38" s="506" t="s">
        <v>419</v>
      </c>
      <c r="C38" s="507"/>
      <c r="D38" s="508"/>
    </row>
    <row r="39" spans="2:11">
      <c r="B39" s="425" t="s">
        <v>420</v>
      </c>
      <c r="C39" s="500"/>
      <c r="D39" s="426"/>
      <c r="E39" t="s">
        <v>421</v>
      </c>
    </row>
    <row r="40" spans="2:11">
      <c r="B40" s="425" t="s">
        <v>422</v>
      </c>
      <c r="C40" s="500"/>
      <c r="D40" s="426"/>
      <c r="E40" t="s">
        <v>421</v>
      </c>
    </row>
    <row r="41" spans="2:11" s="267" customFormat="1">
      <c r="B41" s="272"/>
      <c r="C41" s="272"/>
      <c r="D41" s="272"/>
    </row>
    <row r="42" spans="2:11" s="267" customFormat="1">
      <c r="B42" s="272"/>
      <c r="C42" s="272"/>
      <c r="D42" s="272"/>
    </row>
    <row r="44" spans="2:11">
      <c r="B44" s="269" t="s">
        <v>1185</v>
      </c>
    </row>
    <row r="45" spans="2:11">
      <c r="B45" s="276" t="s">
        <v>357</v>
      </c>
      <c r="C45" s="273" t="s">
        <v>951</v>
      </c>
      <c r="D45" s="276" t="s">
        <v>359</v>
      </c>
      <c r="E45" s="273" t="s">
        <v>993</v>
      </c>
      <c r="F45" s="22"/>
      <c r="G45" s="44"/>
      <c r="H45" s="267"/>
      <c r="I45" s="267"/>
      <c r="J45" s="267"/>
      <c r="K45" s="267"/>
    </row>
    <row r="46" spans="2:11">
      <c r="B46" s="277" t="s">
        <v>362</v>
      </c>
      <c r="C46" s="312" t="s">
        <v>992</v>
      </c>
      <c r="D46" s="277" t="s">
        <v>364</v>
      </c>
      <c r="E46" s="273" t="s">
        <v>952</v>
      </c>
      <c r="F46" s="267"/>
      <c r="G46" s="269" t="s">
        <v>1082</v>
      </c>
      <c r="H46" s="267"/>
      <c r="I46" s="267"/>
      <c r="J46" s="267"/>
      <c r="K46" s="267"/>
    </row>
    <row r="47" spans="2:11">
      <c r="B47" s="277" t="s">
        <v>366</v>
      </c>
      <c r="C47" s="273" t="s">
        <v>953</v>
      </c>
      <c r="D47" s="277" t="s">
        <v>368</v>
      </c>
      <c r="E47" s="301" t="s">
        <v>954</v>
      </c>
      <c r="F47" s="267"/>
      <c r="G47" s="267"/>
      <c r="H47" s="267"/>
      <c r="I47" s="267"/>
      <c r="J47" s="267"/>
      <c r="K47" s="267"/>
    </row>
    <row r="48" spans="2:11">
      <c r="B48" s="277" t="s">
        <v>95</v>
      </c>
      <c r="C48" s="273" t="s">
        <v>955</v>
      </c>
      <c r="D48" s="277" t="s">
        <v>370</v>
      </c>
      <c r="E48" s="273" t="s">
        <v>956</v>
      </c>
      <c r="F48" s="267"/>
      <c r="G48" s="267"/>
      <c r="H48" s="267"/>
      <c r="I48" s="267"/>
      <c r="J48" s="267"/>
      <c r="K48" s="267"/>
    </row>
    <row r="49" spans="2:13">
      <c r="B49" s="277" t="s">
        <v>372</v>
      </c>
      <c r="C49" s="302" t="s">
        <v>957</v>
      </c>
      <c r="D49" s="277" t="s">
        <v>374</v>
      </c>
      <c r="E49" s="302" t="s">
        <v>958</v>
      </c>
      <c r="F49" s="267"/>
      <c r="G49" s="267"/>
      <c r="H49" s="267"/>
      <c r="I49" s="267"/>
      <c r="J49" s="267"/>
      <c r="K49" s="267"/>
    </row>
    <row r="50" spans="2:13">
      <c r="B50" s="277" t="s">
        <v>376</v>
      </c>
      <c r="C50" s="501" t="s">
        <v>959</v>
      </c>
      <c r="D50" s="502"/>
      <c r="E50" s="503"/>
      <c r="F50" s="267"/>
      <c r="G50" s="267"/>
      <c r="H50" s="267"/>
      <c r="I50" s="267"/>
      <c r="J50" s="267"/>
      <c r="K50" s="267"/>
    </row>
    <row r="51" spans="2:13">
      <c r="B51" s="267"/>
      <c r="C51" s="267"/>
      <c r="D51" s="267"/>
      <c r="E51" s="267"/>
      <c r="F51" s="267"/>
      <c r="G51" s="267"/>
      <c r="H51" s="267"/>
      <c r="I51" s="267"/>
      <c r="J51" s="267"/>
      <c r="K51" s="267"/>
    </row>
    <row r="52" spans="2:13">
      <c r="B52" s="278" t="s">
        <v>378</v>
      </c>
      <c r="C52" s="267"/>
      <c r="D52" s="267"/>
      <c r="E52" s="267"/>
      <c r="F52" s="267"/>
      <c r="G52" s="267"/>
      <c r="H52" s="267"/>
      <c r="I52" s="267"/>
      <c r="J52" s="267"/>
      <c r="K52" s="267"/>
    </row>
    <row r="53" spans="2:13">
      <c r="B53" s="279" t="s">
        <v>379</v>
      </c>
      <c r="C53" s="280" t="s">
        <v>380</v>
      </c>
      <c r="D53" s="280" t="s">
        <v>381</v>
      </c>
      <c r="E53" s="280" t="s">
        <v>382</v>
      </c>
      <c r="F53" s="280" t="s">
        <v>383</v>
      </c>
      <c r="G53" s="280" t="s">
        <v>384</v>
      </c>
      <c r="H53" s="280" t="s">
        <v>385</v>
      </c>
      <c r="I53" s="280" t="s">
        <v>386</v>
      </c>
      <c r="J53" s="281" t="s">
        <v>387</v>
      </c>
      <c r="K53" s="280" t="s">
        <v>388</v>
      </c>
    </row>
    <row r="54" spans="2:13">
      <c r="B54" s="303" t="s">
        <v>960</v>
      </c>
      <c r="C54" s="304" t="s">
        <v>961</v>
      </c>
      <c r="D54" s="304" t="s">
        <v>678</v>
      </c>
      <c r="E54" s="304" t="s">
        <v>962</v>
      </c>
      <c r="F54" s="304" t="s">
        <v>963</v>
      </c>
      <c r="G54" s="303" t="s">
        <v>964</v>
      </c>
      <c r="H54" s="304" t="s">
        <v>965</v>
      </c>
      <c r="I54" s="304" t="s">
        <v>966</v>
      </c>
      <c r="J54" s="260" t="s">
        <v>967</v>
      </c>
      <c r="K54" s="304" t="s">
        <v>968</v>
      </c>
      <c r="M54" s="330" t="s">
        <v>1083</v>
      </c>
    </row>
    <row r="55" spans="2:13">
      <c r="B55" s="268"/>
      <c r="C55" s="268"/>
      <c r="D55" s="268"/>
      <c r="E55" s="268"/>
      <c r="F55" s="268"/>
      <c r="G55" s="268"/>
      <c r="H55" s="268"/>
      <c r="I55" s="268"/>
      <c r="J55" s="282" t="s">
        <v>395</v>
      </c>
      <c r="K55" s="268"/>
    </row>
    <row r="56" spans="2:13">
      <c r="B56" s="268"/>
      <c r="C56" s="268"/>
      <c r="D56" s="268"/>
      <c r="E56" s="268"/>
      <c r="F56" s="268"/>
      <c r="G56" s="268"/>
      <c r="H56" s="268"/>
      <c r="I56" s="268"/>
      <c r="J56" s="270" t="s">
        <v>396</v>
      </c>
      <c r="K56" s="268"/>
    </row>
    <row r="57" spans="2:13">
      <c r="B57" s="267"/>
      <c r="C57" s="267"/>
      <c r="D57" s="267"/>
      <c r="E57" s="267"/>
      <c r="F57" s="267"/>
      <c r="G57" s="267"/>
      <c r="H57" s="267"/>
      <c r="I57" s="267"/>
      <c r="J57" s="267"/>
      <c r="K57" s="267"/>
    </row>
    <row r="58" spans="2:13">
      <c r="B58" s="278" t="s">
        <v>397</v>
      </c>
      <c r="C58" s="267"/>
      <c r="D58" s="267"/>
      <c r="E58" s="267"/>
      <c r="F58" s="267"/>
      <c r="G58" s="267"/>
      <c r="H58" s="267"/>
      <c r="I58" s="267"/>
      <c r="J58" s="267"/>
      <c r="K58" s="267"/>
    </row>
    <row r="59" spans="2:13">
      <c r="B59" s="277" t="s">
        <v>398</v>
      </c>
      <c r="C59" s="273" t="s">
        <v>980</v>
      </c>
      <c r="D59" s="276" t="s">
        <v>400</v>
      </c>
      <c r="E59" s="273" t="s">
        <v>269</v>
      </c>
      <c r="F59" s="269"/>
      <c r="G59" s="267"/>
      <c r="H59" s="267"/>
      <c r="I59" s="267"/>
      <c r="J59" s="267"/>
      <c r="K59" s="267"/>
      <c r="L59" s="267"/>
      <c r="M59" s="267"/>
    </row>
    <row r="60" spans="2:13">
      <c r="B60" s="277" t="s">
        <v>401</v>
      </c>
      <c r="C60" s="273" t="s">
        <v>974</v>
      </c>
      <c r="D60" s="276" t="s">
        <v>402</v>
      </c>
      <c r="E60" s="273" t="s">
        <v>973</v>
      </c>
      <c r="F60" s="267"/>
      <c r="G60" s="269" t="s">
        <v>1085</v>
      </c>
      <c r="H60" s="267"/>
      <c r="I60" s="267"/>
      <c r="J60" s="267"/>
      <c r="K60" s="267"/>
      <c r="L60" s="267"/>
      <c r="M60" s="267"/>
    </row>
    <row r="61" spans="2:13">
      <c r="B61" s="277" t="s">
        <v>403</v>
      </c>
      <c r="C61" s="308" t="s">
        <v>978</v>
      </c>
      <c r="D61" s="283" t="s">
        <v>404</v>
      </c>
      <c r="E61" s="309" t="s">
        <v>979</v>
      </c>
      <c r="F61" s="267"/>
      <c r="G61" s="267"/>
      <c r="H61" s="267"/>
      <c r="I61" s="267"/>
      <c r="J61" s="267"/>
      <c r="K61" s="267"/>
      <c r="L61" s="267"/>
      <c r="M61" s="267"/>
    </row>
    <row r="62" spans="2:13">
      <c r="B62" s="277" t="s">
        <v>33</v>
      </c>
      <c r="C62" s="443" t="s">
        <v>972</v>
      </c>
      <c r="D62" s="444"/>
      <c r="E62" s="445"/>
      <c r="F62" s="267"/>
      <c r="G62" s="267"/>
      <c r="H62" s="267"/>
      <c r="I62" s="267"/>
      <c r="J62" s="267"/>
      <c r="K62" s="267"/>
      <c r="L62" s="267"/>
      <c r="M62" s="267"/>
    </row>
    <row r="63" spans="2:13">
      <c r="B63" s="277" t="s">
        <v>405</v>
      </c>
      <c r="C63" s="504" t="s">
        <v>977</v>
      </c>
      <c r="D63" s="505"/>
      <c r="E63" s="505"/>
      <c r="F63" s="269"/>
      <c r="G63" s="267"/>
      <c r="H63" s="267"/>
      <c r="I63" s="267"/>
      <c r="J63" s="267"/>
      <c r="K63" s="267"/>
      <c r="L63" s="267"/>
      <c r="M63" s="267"/>
    </row>
    <row r="64" spans="2:13">
      <c r="B64" s="277" t="s">
        <v>407</v>
      </c>
      <c r="C64" s="273" t="s">
        <v>976</v>
      </c>
      <c r="D64" s="276" t="s">
        <v>409</v>
      </c>
      <c r="E64" s="310" t="s">
        <v>975</v>
      </c>
      <c r="G64" s="267"/>
      <c r="H64" s="267"/>
      <c r="I64" s="267"/>
      <c r="J64" s="267"/>
      <c r="K64" s="267"/>
      <c r="L64" s="267"/>
      <c r="M64" s="267"/>
    </row>
    <row r="65" spans="2:13"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</row>
    <row r="66" spans="2:13">
      <c r="B66" s="278" t="s">
        <v>410</v>
      </c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</row>
    <row r="67" spans="2:13">
      <c r="B67" s="279" t="s">
        <v>411</v>
      </c>
      <c r="C67" s="280" t="s">
        <v>412</v>
      </c>
      <c r="D67" s="280" t="s">
        <v>413</v>
      </c>
      <c r="E67" s="280" t="s">
        <v>414</v>
      </c>
      <c r="F67" s="280" t="s">
        <v>415</v>
      </c>
      <c r="G67" s="280" t="s">
        <v>33</v>
      </c>
      <c r="H67" s="267"/>
      <c r="I67" s="267"/>
      <c r="J67" s="267"/>
      <c r="K67" s="267"/>
      <c r="L67" s="267"/>
      <c r="M67" s="267"/>
    </row>
    <row r="68" spans="2:13">
      <c r="B68" s="305" t="s">
        <v>969</v>
      </c>
      <c r="C68" s="304" t="s">
        <v>1188</v>
      </c>
      <c r="D68" s="304" t="s">
        <v>957</v>
      </c>
      <c r="E68" s="304" t="s">
        <v>970</v>
      </c>
      <c r="F68" s="306" t="s">
        <v>971</v>
      </c>
      <c r="G68" s="304" t="s">
        <v>968</v>
      </c>
      <c r="H68" s="267"/>
      <c r="I68" s="330" t="s">
        <v>1086</v>
      </c>
      <c r="J68" s="267"/>
      <c r="K68" s="267"/>
      <c r="L68" s="267"/>
      <c r="M68" s="267"/>
    </row>
    <row r="69" spans="2:13">
      <c r="B69" s="268"/>
      <c r="C69" s="268"/>
      <c r="D69" s="268"/>
      <c r="E69" s="282" t="s">
        <v>395</v>
      </c>
      <c r="F69" s="270" t="s">
        <v>396</v>
      </c>
      <c r="G69" s="268"/>
      <c r="H69" s="267"/>
      <c r="I69" s="267"/>
      <c r="J69" s="267"/>
      <c r="K69" s="267"/>
      <c r="L69" s="267"/>
      <c r="M69" s="267"/>
    </row>
    <row r="70" spans="2:13">
      <c r="B70" s="268"/>
      <c r="C70" s="268"/>
      <c r="D70" s="268"/>
      <c r="E70" s="270" t="s">
        <v>396</v>
      </c>
      <c r="F70" s="270" t="s">
        <v>396</v>
      </c>
      <c r="G70" s="268"/>
      <c r="H70" s="267"/>
      <c r="I70" s="267"/>
      <c r="J70" s="267"/>
      <c r="K70" s="267"/>
      <c r="L70" s="267"/>
      <c r="M70" s="267"/>
    </row>
    <row r="71" spans="2:13"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</row>
    <row r="72" spans="2:13">
      <c r="B72" s="267" t="s">
        <v>418</v>
      </c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</row>
    <row r="73" spans="2:13">
      <c r="B73" s="506" t="s">
        <v>419</v>
      </c>
      <c r="C73" s="507"/>
      <c r="D73" s="508"/>
      <c r="E73" s="267"/>
      <c r="F73" s="267"/>
      <c r="G73" s="44"/>
      <c r="H73" s="44"/>
      <c r="I73" s="44"/>
      <c r="J73" s="44"/>
      <c r="K73" s="44"/>
    </row>
    <row r="74" spans="2:13">
      <c r="B74" s="425" t="s">
        <v>420</v>
      </c>
      <c r="C74" s="500"/>
      <c r="D74" s="426"/>
      <c r="E74" s="307" t="s">
        <v>1184</v>
      </c>
      <c r="F74" s="269" t="s">
        <v>1087</v>
      </c>
      <c r="G74" s="44"/>
      <c r="H74" s="509"/>
      <c r="I74" s="509"/>
      <c r="J74" s="509"/>
      <c r="K74" s="44"/>
    </row>
    <row r="75" spans="2:13">
      <c r="B75" s="425" t="s">
        <v>422</v>
      </c>
      <c r="C75" s="500"/>
      <c r="D75" s="426"/>
      <c r="E75" s="269" t="s">
        <v>1183</v>
      </c>
      <c r="F75" s="267"/>
      <c r="G75" s="44"/>
      <c r="H75" s="44"/>
      <c r="I75" s="44"/>
      <c r="J75" s="44"/>
      <c r="K75" s="44"/>
    </row>
  </sheetData>
  <mergeCells count="13">
    <mergeCell ref="H74:J74"/>
    <mergeCell ref="B40:D40"/>
    <mergeCell ref="C15:E15"/>
    <mergeCell ref="C27:E27"/>
    <mergeCell ref="C28:E28"/>
    <mergeCell ref="B38:D38"/>
    <mergeCell ref="B39:D39"/>
    <mergeCell ref="B75:D75"/>
    <mergeCell ref="C50:E50"/>
    <mergeCell ref="C62:E62"/>
    <mergeCell ref="C63:E63"/>
    <mergeCell ref="B73:D73"/>
    <mergeCell ref="B74:D74"/>
  </mergeCells>
  <phoneticPr fontId="1" type="noConversion"/>
  <hyperlinks>
    <hyperlink ref="A1" location="연동리스트!A1" display="돌아가기" xr:uid="{00000000-0004-0000-0C00-000000000000}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</sheetPr>
  <dimension ref="A3:I54"/>
  <sheetViews>
    <sheetView showGridLines="0" topLeftCell="A28" workbookViewId="0">
      <selection activeCell="I32" sqref="I32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</cols>
  <sheetData>
    <row r="3" spans="1:9">
      <c r="I3" t="s">
        <v>249</v>
      </c>
    </row>
    <row r="4" spans="1:9">
      <c r="A4" t="s">
        <v>289</v>
      </c>
    </row>
    <row r="30" spans="2:6">
      <c r="B30" s="174"/>
      <c r="C30" s="174" t="s">
        <v>251</v>
      </c>
      <c r="D30" s="174" t="s">
        <v>252</v>
      </c>
      <c r="E30" s="174" t="s">
        <v>253</v>
      </c>
    </row>
    <row r="31" spans="2:6">
      <c r="B31" s="440"/>
      <c r="C31" s="175" t="s">
        <v>290</v>
      </c>
      <c r="D31" s="166" t="s">
        <v>268</v>
      </c>
      <c r="E31" s="25"/>
    </row>
    <row r="32" spans="2:6">
      <c r="B32" s="441"/>
      <c r="C32" s="179" t="s">
        <v>291</v>
      </c>
      <c r="D32" s="180" t="s">
        <v>269</v>
      </c>
      <c r="E32" s="181"/>
      <c r="F32" t="s">
        <v>270</v>
      </c>
    </row>
    <row r="33" spans="2:6">
      <c r="B33" s="441"/>
      <c r="C33" s="182" t="s">
        <v>292</v>
      </c>
      <c r="D33" s="183" t="s">
        <v>34</v>
      </c>
      <c r="E33" s="181"/>
      <c r="F33" t="s">
        <v>270</v>
      </c>
    </row>
    <row r="34" spans="2:6">
      <c r="B34" s="442"/>
      <c r="C34" s="179" t="s">
        <v>293</v>
      </c>
      <c r="D34" s="180" t="s">
        <v>271</v>
      </c>
      <c r="E34" s="181"/>
      <c r="F34" t="s">
        <v>270</v>
      </c>
    </row>
    <row r="35" spans="2:6">
      <c r="B35" s="440" t="s">
        <v>256</v>
      </c>
      <c r="C35" s="176" t="s">
        <v>294</v>
      </c>
      <c r="D35" s="166" t="s">
        <v>272</v>
      </c>
      <c r="E35" s="25"/>
    </row>
    <row r="36" spans="2:6">
      <c r="B36" s="442"/>
      <c r="C36" s="176" t="s">
        <v>295</v>
      </c>
      <c r="D36" s="166"/>
      <c r="E36" s="25" t="s">
        <v>284</v>
      </c>
    </row>
    <row r="37" spans="2:6">
      <c r="B37" s="440"/>
      <c r="C37" s="176" t="s">
        <v>259</v>
      </c>
      <c r="D37" s="166" t="s">
        <v>282</v>
      </c>
      <c r="E37" s="25"/>
    </row>
    <row r="38" spans="2:6">
      <c r="B38" s="441"/>
      <c r="C38" s="182" t="s">
        <v>260</v>
      </c>
      <c r="D38" s="180"/>
      <c r="E38" s="181"/>
      <c r="F38" t="s">
        <v>270</v>
      </c>
    </row>
    <row r="39" spans="2:6">
      <c r="B39" s="441"/>
      <c r="C39" s="176" t="s">
        <v>261</v>
      </c>
      <c r="D39" s="166" t="s">
        <v>283</v>
      </c>
      <c r="E39" s="25"/>
    </row>
    <row r="40" spans="2:6">
      <c r="B40" s="441"/>
      <c r="C40" s="176" t="s">
        <v>335</v>
      </c>
      <c r="D40" s="166" t="s">
        <v>340</v>
      </c>
      <c r="E40" s="25"/>
    </row>
    <row r="41" spans="2:6">
      <c r="B41" s="442"/>
      <c r="C41" s="177" t="s">
        <v>33</v>
      </c>
      <c r="D41" s="178"/>
      <c r="E41" s="25" t="s">
        <v>284</v>
      </c>
    </row>
    <row r="42" spans="2:6">
      <c r="B42" s="468" t="s">
        <v>325</v>
      </c>
      <c r="C42" s="175" t="s">
        <v>39</v>
      </c>
      <c r="D42" s="166"/>
      <c r="E42" s="25"/>
    </row>
    <row r="43" spans="2:6">
      <c r="B43" s="468"/>
      <c r="C43" s="175" t="s">
        <v>263</v>
      </c>
      <c r="D43" s="166" t="s">
        <v>278</v>
      </c>
      <c r="E43" s="25"/>
    </row>
    <row r="44" spans="2:6">
      <c r="B44" s="468"/>
      <c r="C44" s="175" t="s">
        <v>245</v>
      </c>
      <c r="D44" s="166" t="s">
        <v>279</v>
      </c>
      <c r="E44" s="25"/>
    </row>
    <row r="45" spans="2:6">
      <c r="B45" s="468"/>
      <c r="C45" s="175" t="s">
        <v>264</v>
      </c>
      <c r="D45" s="166" t="s">
        <v>280</v>
      </c>
      <c r="E45" s="25"/>
    </row>
    <row r="46" spans="2:6">
      <c r="B46" s="468"/>
      <c r="C46" s="175" t="s">
        <v>265</v>
      </c>
      <c r="D46" s="166" t="s">
        <v>273</v>
      </c>
      <c r="E46" s="25"/>
      <c r="F46" t="s">
        <v>326</v>
      </c>
    </row>
    <row r="47" spans="2:6">
      <c r="B47" s="468"/>
      <c r="C47" s="175" t="s">
        <v>327</v>
      </c>
      <c r="D47" s="166" t="s">
        <v>339</v>
      </c>
      <c r="E47" s="25"/>
    </row>
    <row r="48" spans="2:6">
      <c r="B48" s="468"/>
      <c r="C48" s="175" t="s">
        <v>328</v>
      </c>
      <c r="D48" s="166" t="s">
        <v>336</v>
      </c>
      <c r="E48" s="25"/>
    </row>
    <row r="49" spans="2:6">
      <c r="B49" s="468"/>
      <c r="C49" s="175" t="s">
        <v>329</v>
      </c>
      <c r="D49" s="166" t="s">
        <v>338</v>
      </c>
      <c r="E49" s="25"/>
      <c r="F49" t="s">
        <v>337</v>
      </c>
    </row>
    <row r="50" spans="2:6">
      <c r="B50" s="468"/>
      <c r="C50" s="175" t="s">
        <v>248</v>
      </c>
      <c r="D50" s="166" t="s">
        <v>275</v>
      </c>
      <c r="E50" s="25"/>
    </row>
    <row r="51" spans="2:6">
      <c r="B51" s="468"/>
      <c r="C51" s="175" t="s">
        <v>334</v>
      </c>
      <c r="D51" s="166" t="s">
        <v>281</v>
      </c>
      <c r="E51" s="25"/>
    </row>
    <row r="52" spans="2:6">
      <c r="B52" s="468"/>
      <c r="C52" s="175" t="s">
        <v>246</v>
      </c>
      <c r="D52" s="166" t="s">
        <v>274</v>
      </c>
      <c r="E52" s="25"/>
    </row>
    <row r="53" spans="2:6">
      <c r="B53" s="468"/>
      <c r="C53" s="182" t="s">
        <v>267</v>
      </c>
      <c r="D53" s="180"/>
      <c r="E53" s="181"/>
      <c r="F53" t="s">
        <v>276</v>
      </c>
    </row>
    <row r="54" spans="2:6">
      <c r="B54" s="468"/>
      <c r="C54" s="182" t="s">
        <v>247</v>
      </c>
      <c r="D54" s="180"/>
      <c r="E54" s="181"/>
      <c r="F54" t="s">
        <v>270</v>
      </c>
    </row>
  </sheetData>
  <mergeCells count="4">
    <mergeCell ref="B31:B34"/>
    <mergeCell ref="B35:B36"/>
    <mergeCell ref="B37:B41"/>
    <mergeCell ref="B42:B5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J48"/>
  <sheetViews>
    <sheetView showGridLines="0" workbookViewId="0">
      <selection activeCell="J9" sqref="J9:J10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  <col min="8" max="8" width="17.25" bestFit="1" customWidth="1"/>
    <col min="9" max="9" width="20.5" bestFit="1" customWidth="1"/>
    <col min="10" max="10" width="30.375" customWidth="1"/>
  </cols>
  <sheetData>
    <row r="1" spans="1:10">
      <c r="A1" s="223" t="s">
        <v>643</v>
      </c>
    </row>
    <row r="6" spans="1:10">
      <c r="G6" s="227" t="s">
        <v>134</v>
      </c>
      <c r="H6" s="174" t="s">
        <v>251</v>
      </c>
      <c r="I6" s="174" t="s">
        <v>252</v>
      </c>
      <c r="J6" s="174" t="s">
        <v>253</v>
      </c>
    </row>
    <row r="7" spans="1:10">
      <c r="G7" s="215">
        <v>1</v>
      </c>
      <c r="H7" s="175" t="s">
        <v>644</v>
      </c>
      <c r="I7" s="166" t="s">
        <v>652</v>
      </c>
      <c r="J7" s="215"/>
    </row>
    <row r="8" spans="1:10">
      <c r="G8" s="215">
        <v>2</v>
      </c>
      <c r="H8" s="225" t="s">
        <v>645</v>
      </c>
      <c r="I8" s="226" t="s">
        <v>653</v>
      </c>
      <c r="J8" s="20"/>
    </row>
    <row r="9" spans="1:10">
      <c r="G9" s="215">
        <v>3</v>
      </c>
      <c r="H9" s="177" t="s">
        <v>654</v>
      </c>
      <c r="I9" s="178" t="s">
        <v>658</v>
      </c>
      <c r="J9" s="20" t="s">
        <v>655</v>
      </c>
    </row>
    <row r="10" spans="1:10">
      <c r="G10" s="215">
        <v>3</v>
      </c>
      <c r="H10" s="177" t="s">
        <v>656</v>
      </c>
      <c r="I10" s="178" t="s">
        <v>659</v>
      </c>
      <c r="J10" s="20" t="s">
        <v>657</v>
      </c>
    </row>
    <row r="11" spans="1:10">
      <c r="G11" s="215">
        <v>4</v>
      </c>
      <c r="H11" s="225" t="s">
        <v>646</v>
      </c>
      <c r="I11" s="226" t="s">
        <v>660</v>
      </c>
      <c r="J11" s="20"/>
    </row>
    <row r="12" spans="1:10">
      <c r="G12" s="215">
        <v>5</v>
      </c>
      <c r="H12" s="177" t="s">
        <v>647</v>
      </c>
      <c r="I12" s="226" t="s">
        <v>661</v>
      </c>
      <c r="J12" s="20"/>
    </row>
    <row r="13" spans="1:10">
      <c r="G13" s="215">
        <v>6</v>
      </c>
      <c r="H13" s="177" t="s">
        <v>648</v>
      </c>
      <c r="I13" s="226" t="s">
        <v>662</v>
      </c>
      <c r="J13" s="20"/>
    </row>
    <row r="14" spans="1:10">
      <c r="G14" s="215">
        <v>7</v>
      </c>
      <c r="H14" s="177" t="s">
        <v>649</v>
      </c>
      <c r="I14" s="226" t="s">
        <v>663</v>
      </c>
      <c r="J14" s="20"/>
    </row>
    <row r="15" spans="1:10">
      <c r="G15" s="215">
        <v>8</v>
      </c>
      <c r="H15" s="177" t="s">
        <v>650</v>
      </c>
      <c r="I15" s="226" t="s">
        <v>664</v>
      </c>
      <c r="J15" s="20"/>
    </row>
    <row r="16" spans="1:10">
      <c r="G16" s="215">
        <v>9</v>
      </c>
      <c r="H16" s="176" t="s">
        <v>651</v>
      </c>
      <c r="I16" s="166" t="s">
        <v>665</v>
      </c>
      <c r="J16" s="215"/>
    </row>
    <row r="17" spans="2:10">
      <c r="G17" s="268"/>
      <c r="H17" s="177" t="s">
        <v>1075</v>
      </c>
      <c r="I17" s="226" t="s">
        <v>1074</v>
      </c>
      <c r="J17" s="268" t="s">
        <v>893</v>
      </c>
    </row>
    <row r="19" spans="2:10">
      <c r="G19" s="412" t="s">
        <v>1298</v>
      </c>
    </row>
    <row r="20" spans="2:10">
      <c r="G20" s="227" t="s">
        <v>134</v>
      </c>
      <c r="H20" s="174" t="s">
        <v>251</v>
      </c>
      <c r="I20" s="174" t="s">
        <v>252</v>
      </c>
      <c r="J20" s="174" t="s">
        <v>33</v>
      </c>
    </row>
    <row r="21" spans="2:10">
      <c r="G21" s="405">
        <v>1</v>
      </c>
      <c r="H21" s="175" t="s">
        <v>419</v>
      </c>
      <c r="I21" s="406" t="s">
        <v>1218</v>
      </c>
      <c r="J21" s="405" t="s">
        <v>1299</v>
      </c>
    </row>
    <row r="22" spans="2:10">
      <c r="G22" s="405">
        <v>2</v>
      </c>
      <c r="H22" s="175" t="s">
        <v>1300</v>
      </c>
      <c r="I22" s="406" t="s">
        <v>1301</v>
      </c>
      <c r="J22" s="405" t="s">
        <v>1299</v>
      </c>
    </row>
    <row r="32" spans="2:10">
      <c r="B32" s="224"/>
    </row>
    <row r="33" spans="2:2">
      <c r="B33" s="55"/>
    </row>
    <row r="34" spans="2:2">
      <c r="B34" s="55"/>
    </row>
    <row r="35" spans="2:2">
      <c r="B35" s="55"/>
    </row>
    <row r="36" spans="2:2">
      <c r="B36" s="55"/>
    </row>
    <row r="37" spans="2:2">
      <c r="B37" s="55"/>
    </row>
    <row r="38" spans="2:2">
      <c r="B38" s="55"/>
    </row>
    <row r="39" spans="2:2">
      <c r="B39" s="55"/>
    </row>
    <row r="40" spans="2:2">
      <c r="B40" s="55"/>
    </row>
    <row r="41" spans="2:2">
      <c r="B41" s="55"/>
    </row>
    <row r="42" spans="2:2">
      <c r="B42" s="55"/>
    </row>
    <row r="43" spans="2:2">
      <c r="B43" s="55"/>
    </row>
    <row r="44" spans="2:2">
      <c r="B44" s="55"/>
    </row>
    <row r="45" spans="2:2">
      <c r="B45" s="55"/>
    </row>
    <row r="46" spans="2:2">
      <c r="B46" s="55"/>
    </row>
    <row r="47" spans="2:2">
      <c r="B47" s="55"/>
    </row>
    <row r="48" spans="2:2">
      <c r="B48" s="55"/>
    </row>
  </sheetData>
  <phoneticPr fontId="1" type="noConversion"/>
  <hyperlinks>
    <hyperlink ref="A1" location="연동리스트!A1" display="돌아가기" xr:uid="{00000000-0004-0000-0D00-000000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61"/>
  <sheetViews>
    <sheetView showGridLines="0" workbookViewId="0">
      <selection activeCell="H19" sqref="H19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  <col min="8" max="8" width="13" bestFit="1" customWidth="1"/>
    <col min="9" max="9" width="8.875" customWidth="1"/>
    <col min="10" max="10" width="21.375" bestFit="1" customWidth="1"/>
    <col min="11" max="11" width="20" bestFit="1" customWidth="1"/>
    <col min="12" max="12" width="38.75" customWidth="1"/>
  </cols>
  <sheetData>
    <row r="1" spans="1:14">
      <c r="A1" s="223" t="s">
        <v>643</v>
      </c>
    </row>
    <row r="3" spans="1:14">
      <c r="I3" s="227" t="s">
        <v>134</v>
      </c>
      <c r="J3" s="174" t="s">
        <v>251</v>
      </c>
      <c r="K3" s="174" t="s">
        <v>252</v>
      </c>
      <c r="L3" s="174" t="s">
        <v>253</v>
      </c>
    </row>
    <row r="4" spans="1:14">
      <c r="I4" s="230">
        <v>1</v>
      </c>
      <c r="J4" s="175" t="s">
        <v>777</v>
      </c>
      <c r="K4" s="166" t="s">
        <v>791</v>
      </c>
      <c r="L4" s="230"/>
    </row>
    <row r="5" spans="1:14">
      <c r="I5" s="230">
        <v>2</v>
      </c>
      <c r="J5" s="225" t="s">
        <v>667</v>
      </c>
      <c r="K5" s="226" t="s">
        <v>269</v>
      </c>
      <c r="L5" s="20"/>
    </row>
    <row r="6" spans="1:14">
      <c r="I6" s="230">
        <v>3</v>
      </c>
      <c r="J6" s="177" t="s">
        <v>778</v>
      </c>
      <c r="K6" s="178" t="s">
        <v>792</v>
      </c>
      <c r="L6" s="20"/>
    </row>
    <row r="7" spans="1:14">
      <c r="I7" s="440">
        <v>4</v>
      </c>
      <c r="J7" s="511" t="s">
        <v>779</v>
      </c>
      <c r="K7" s="514" t="s">
        <v>788</v>
      </c>
      <c r="L7" s="517" t="s">
        <v>790</v>
      </c>
      <c r="M7" s="510" t="s">
        <v>789</v>
      </c>
      <c r="N7" s="510"/>
    </row>
    <row r="8" spans="1:14">
      <c r="I8" s="441"/>
      <c r="J8" s="512"/>
      <c r="K8" s="515"/>
      <c r="L8" s="518"/>
      <c r="M8" s="468" t="s">
        <v>786</v>
      </c>
      <c r="N8" s="468"/>
    </row>
    <row r="9" spans="1:14">
      <c r="I9" s="442"/>
      <c r="J9" s="513"/>
      <c r="K9" s="516"/>
      <c r="L9" s="519"/>
      <c r="M9" s="468" t="s">
        <v>787</v>
      </c>
      <c r="N9" s="468"/>
    </row>
    <row r="10" spans="1:14">
      <c r="I10" s="230">
        <v>5</v>
      </c>
      <c r="J10" s="225" t="s">
        <v>780</v>
      </c>
      <c r="K10" s="226" t="s">
        <v>794</v>
      </c>
      <c r="L10" s="20" t="s">
        <v>793</v>
      </c>
    </row>
    <row r="11" spans="1:14">
      <c r="I11" s="440">
        <v>6</v>
      </c>
      <c r="J11" s="225" t="s">
        <v>810</v>
      </c>
      <c r="K11" s="226" t="s">
        <v>795</v>
      </c>
      <c r="L11" s="20" t="s">
        <v>781</v>
      </c>
    </row>
    <row r="12" spans="1:14">
      <c r="I12" s="441"/>
      <c r="J12" s="225" t="s">
        <v>812</v>
      </c>
      <c r="K12" s="226" t="s">
        <v>796</v>
      </c>
      <c r="L12" s="20" t="s">
        <v>781</v>
      </c>
    </row>
    <row r="13" spans="1:14">
      <c r="I13" s="442"/>
      <c r="J13" s="225" t="s">
        <v>811</v>
      </c>
      <c r="K13" s="226" t="s">
        <v>797</v>
      </c>
      <c r="L13" s="20" t="s">
        <v>781</v>
      </c>
    </row>
    <row r="14" spans="1:14">
      <c r="I14" s="440">
        <v>7</v>
      </c>
      <c r="J14" s="225" t="s">
        <v>810</v>
      </c>
      <c r="K14" s="226" t="s">
        <v>798</v>
      </c>
      <c r="L14" s="20" t="s">
        <v>782</v>
      </c>
    </row>
    <row r="15" spans="1:14">
      <c r="I15" s="441"/>
      <c r="J15" s="225" t="s">
        <v>809</v>
      </c>
      <c r="K15" s="226" t="s">
        <v>799</v>
      </c>
      <c r="L15" s="20" t="s">
        <v>807</v>
      </c>
    </row>
    <row r="16" spans="1:14">
      <c r="I16" s="442"/>
      <c r="J16" s="177" t="s">
        <v>808</v>
      </c>
      <c r="K16" s="226" t="s">
        <v>800</v>
      </c>
      <c r="L16" s="20" t="s">
        <v>782</v>
      </c>
    </row>
    <row r="17" spans="6:12">
      <c r="I17" s="440">
        <v>8</v>
      </c>
      <c r="J17" s="177" t="s">
        <v>827</v>
      </c>
      <c r="K17" s="226" t="s">
        <v>814</v>
      </c>
      <c r="L17" s="20" t="s">
        <v>833</v>
      </c>
    </row>
    <row r="18" spans="6:12">
      <c r="I18" s="441"/>
      <c r="J18" s="177" t="s">
        <v>828</v>
      </c>
      <c r="K18" s="226" t="s">
        <v>829</v>
      </c>
      <c r="L18" s="20" t="s">
        <v>832</v>
      </c>
    </row>
    <row r="19" spans="6:12">
      <c r="I19" s="441"/>
      <c r="J19" s="177" t="s">
        <v>825</v>
      </c>
      <c r="K19" s="226" t="s">
        <v>815</v>
      </c>
      <c r="L19" s="20" t="s">
        <v>834</v>
      </c>
    </row>
    <row r="20" spans="6:12">
      <c r="I20" s="442"/>
      <c r="J20" s="177" t="s">
        <v>826</v>
      </c>
      <c r="K20" s="226" t="s">
        <v>830</v>
      </c>
      <c r="L20" s="20" t="s">
        <v>834</v>
      </c>
    </row>
    <row r="21" spans="6:12">
      <c r="I21" s="230">
        <v>9</v>
      </c>
      <c r="J21" s="176" t="s">
        <v>783</v>
      </c>
      <c r="K21" s="166" t="s">
        <v>813</v>
      </c>
      <c r="L21" s="230"/>
    </row>
    <row r="22" spans="6:12">
      <c r="F22" t="s">
        <v>824</v>
      </c>
      <c r="I22" s="230">
        <v>10</v>
      </c>
      <c r="J22" s="230" t="s">
        <v>784</v>
      </c>
      <c r="K22" s="166" t="s">
        <v>822</v>
      </c>
      <c r="L22" s="1"/>
    </row>
    <row r="23" spans="6:12">
      <c r="I23" s="440">
        <v>11</v>
      </c>
      <c r="J23" s="230" t="s">
        <v>806</v>
      </c>
      <c r="K23" s="166" t="s">
        <v>816</v>
      </c>
      <c r="L23" s="230" t="s">
        <v>785</v>
      </c>
    </row>
    <row r="24" spans="6:12">
      <c r="I24" s="441"/>
      <c r="J24" s="230" t="s">
        <v>805</v>
      </c>
      <c r="K24" s="167" t="s">
        <v>817</v>
      </c>
      <c r="L24" s="230" t="s">
        <v>785</v>
      </c>
    </row>
    <row r="25" spans="6:12">
      <c r="I25" s="441"/>
      <c r="J25" s="230" t="s">
        <v>804</v>
      </c>
      <c r="K25" s="167" t="s">
        <v>818</v>
      </c>
      <c r="L25" s="230" t="s">
        <v>785</v>
      </c>
    </row>
    <row r="26" spans="6:12">
      <c r="I26" s="441"/>
      <c r="J26" s="230" t="s">
        <v>803</v>
      </c>
      <c r="K26" s="167" t="s">
        <v>819</v>
      </c>
      <c r="L26" s="230" t="s">
        <v>785</v>
      </c>
    </row>
    <row r="27" spans="6:12">
      <c r="I27" s="441"/>
      <c r="J27" s="230" t="s">
        <v>802</v>
      </c>
      <c r="K27" s="167" t="s">
        <v>820</v>
      </c>
      <c r="L27" s="230" t="s">
        <v>785</v>
      </c>
    </row>
    <row r="28" spans="6:12">
      <c r="I28" s="441"/>
      <c r="J28" s="230" t="s">
        <v>801</v>
      </c>
      <c r="K28" s="167" t="s">
        <v>821</v>
      </c>
      <c r="L28" s="230" t="s">
        <v>785</v>
      </c>
    </row>
    <row r="29" spans="6:12">
      <c r="I29" s="230">
        <v>12</v>
      </c>
      <c r="J29" s="230" t="s">
        <v>831</v>
      </c>
      <c r="K29" s="1"/>
      <c r="L29" s="1"/>
    </row>
    <row r="30" spans="6:12">
      <c r="I30" s="268"/>
      <c r="J30" s="20" t="s">
        <v>1081</v>
      </c>
      <c r="K30" s="178" t="s">
        <v>1080</v>
      </c>
      <c r="L30" s="20" t="s">
        <v>893</v>
      </c>
    </row>
    <row r="32" spans="6:12">
      <c r="F32" t="s">
        <v>823</v>
      </c>
    </row>
    <row r="38" spans="2:6">
      <c r="F38" t="s">
        <v>892</v>
      </c>
    </row>
    <row r="45" spans="2:6">
      <c r="B45" s="224"/>
    </row>
    <row r="46" spans="2:6">
      <c r="B46" s="55"/>
    </row>
    <row r="47" spans="2:6">
      <c r="B47" s="55"/>
    </row>
    <row r="48" spans="2:6">
      <c r="B48" s="55"/>
    </row>
    <row r="49" spans="2:2">
      <c r="B49" s="55"/>
    </row>
    <row r="50" spans="2:2">
      <c r="B50" s="55"/>
    </row>
    <row r="51" spans="2:2">
      <c r="B51" s="55"/>
    </row>
    <row r="52" spans="2:2">
      <c r="B52" s="55"/>
    </row>
    <row r="53" spans="2:2">
      <c r="B53" s="55"/>
    </row>
    <row r="54" spans="2:2">
      <c r="B54" s="55"/>
    </row>
    <row r="55" spans="2:2">
      <c r="B55" s="55"/>
    </row>
    <row r="56" spans="2:2">
      <c r="B56" s="55"/>
    </row>
    <row r="57" spans="2:2">
      <c r="B57" s="55"/>
    </row>
    <row r="58" spans="2:2">
      <c r="B58" s="55"/>
    </row>
    <row r="59" spans="2:2">
      <c r="B59" s="55"/>
    </row>
    <row r="60" spans="2:2">
      <c r="B60" s="55"/>
    </row>
    <row r="61" spans="2:2">
      <c r="B61" s="55"/>
    </row>
  </sheetData>
  <mergeCells count="11">
    <mergeCell ref="I11:I13"/>
    <mergeCell ref="I14:I16"/>
    <mergeCell ref="I23:I28"/>
    <mergeCell ref="I17:I20"/>
    <mergeCell ref="M7:N7"/>
    <mergeCell ref="M8:N8"/>
    <mergeCell ref="M9:N9"/>
    <mergeCell ref="I7:I9"/>
    <mergeCell ref="J7:J9"/>
    <mergeCell ref="K7:K9"/>
    <mergeCell ref="L7:L9"/>
  </mergeCells>
  <phoneticPr fontId="1" type="noConversion"/>
  <hyperlinks>
    <hyperlink ref="A1" location="연동리스트!A1" display="돌아가기" xr:uid="{00000000-0004-0000-0E00-000000000000}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K23"/>
  <sheetViews>
    <sheetView showGridLines="0" workbookViewId="0">
      <selection activeCell="J22" sqref="J22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  <col min="9" max="9" width="19.25" bestFit="1" customWidth="1"/>
    <col min="10" max="10" width="17.25" bestFit="1" customWidth="1"/>
    <col min="11" max="11" width="25.625" customWidth="1"/>
  </cols>
  <sheetData>
    <row r="1" spans="1:11">
      <c r="A1" s="223" t="s">
        <v>643</v>
      </c>
    </row>
    <row r="4" spans="1:11">
      <c r="H4" s="227" t="s">
        <v>134</v>
      </c>
      <c r="I4" s="174" t="s">
        <v>251</v>
      </c>
      <c r="J4" s="174" t="s">
        <v>252</v>
      </c>
      <c r="K4" s="174" t="s">
        <v>253</v>
      </c>
    </row>
    <row r="5" spans="1:11">
      <c r="H5" s="215">
        <v>1</v>
      </c>
      <c r="I5" s="175" t="s">
        <v>666</v>
      </c>
      <c r="J5" s="166" t="s">
        <v>677</v>
      </c>
      <c r="K5" s="215"/>
    </row>
    <row r="6" spans="1:11">
      <c r="H6" s="215">
        <v>2</v>
      </c>
      <c r="I6" s="225" t="s">
        <v>667</v>
      </c>
      <c r="J6" s="226" t="s">
        <v>679</v>
      </c>
      <c r="K6" s="20"/>
    </row>
    <row r="7" spans="1:11">
      <c r="H7" s="215">
        <v>3</v>
      </c>
      <c r="I7" s="177" t="s">
        <v>382</v>
      </c>
      <c r="J7" s="178" t="s">
        <v>680</v>
      </c>
      <c r="K7" s="20"/>
    </row>
    <row r="8" spans="1:11">
      <c r="H8" s="215">
        <v>4</v>
      </c>
      <c r="I8" s="177" t="s">
        <v>668</v>
      </c>
      <c r="J8" s="178" t="s">
        <v>681</v>
      </c>
      <c r="K8" s="20"/>
    </row>
    <row r="9" spans="1:11">
      <c r="H9" s="215">
        <v>5</v>
      </c>
      <c r="I9" s="225" t="s">
        <v>669</v>
      </c>
      <c r="J9" s="226" t="s">
        <v>682</v>
      </c>
      <c r="K9" s="20"/>
    </row>
    <row r="10" spans="1:11">
      <c r="H10" s="215">
        <v>6</v>
      </c>
      <c r="I10" s="177" t="s">
        <v>670</v>
      </c>
      <c r="J10" s="226" t="s">
        <v>683</v>
      </c>
      <c r="K10" s="20"/>
    </row>
    <row r="11" spans="1:11">
      <c r="H11" s="215">
        <v>7</v>
      </c>
      <c r="I11" s="177" t="s">
        <v>671</v>
      </c>
      <c r="J11" s="226" t="s">
        <v>684</v>
      </c>
      <c r="K11" s="20"/>
    </row>
    <row r="12" spans="1:11">
      <c r="H12" s="215">
        <v>8</v>
      </c>
      <c r="I12" s="177" t="s">
        <v>672</v>
      </c>
      <c r="J12" s="226" t="s">
        <v>685</v>
      </c>
      <c r="K12" s="20"/>
    </row>
    <row r="13" spans="1:11">
      <c r="H13" s="215">
        <v>9</v>
      </c>
      <c r="I13" s="177" t="s">
        <v>673</v>
      </c>
      <c r="J13" s="226" t="s">
        <v>686</v>
      </c>
      <c r="K13" s="20"/>
    </row>
    <row r="14" spans="1:11">
      <c r="H14" s="215">
        <v>10</v>
      </c>
      <c r="I14" s="176" t="s">
        <v>674</v>
      </c>
      <c r="J14" s="166" t="s">
        <v>687</v>
      </c>
      <c r="K14" s="215"/>
    </row>
    <row r="15" spans="1:11">
      <c r="H15" s="20">
        <v>11</v>
      </c>
      <c r="I15" s="215" t="s">
        <v>675</v>
      </c>
      <c r="J15" s="167" t="s">
        <v>688</v>
      </c>
      <c r="K15" s="215"/>
    </row>
    <row r="16" spans="1:11">
      <c r="H16" s="20">
        <v>12</v>
      </c>
      <c r="I16" s="215" t="s">
        <v>253</v>
      </c>
      <c r="J16" s="167" t="s">
        <v>689</v>
      </c>
      <c r="K16" s="215"/>
    </row>
    <row r="17" spans="8:11">
      <c r="H17" s="268"/>
      <c r="I17" s="177" t="s">
        <v>1077</v>
      </c>
      <c r="J17" s="178" t="s">
        <v>1076</v>
      </c>
      <c r="K17" s="268" t="s">
        <v>893</v>
      </c>
    </row>
    <row r="20" spans="8:11">
      <c r="H20" s="412" t="s">
        <v>1298</v>
      </c>
      <c r="I20" s="267"/>
      <c r="J20" s="267"/>
      <c r="K20" s="267"/>
    </row>
    <row r="21" spans="8:11">
      <c r="H21" s="227" t="s">
        <v>134</v>
      </c>
      <c r="I21" s="174" t="s">
        <v>251</v>
      </c>
      <c r="J21" s="174" t="s">
        <v>252</v>
      </c>
      <c r="K21" s="174" t="s">
        <v>33</v>
      </c>
    </row>
    <row r="22" spans="8:11">
      <c r="H22" s="405">
        <v>1</v>
      </c>
      <c r="I22" s="175" t="s">
        <v>419</v>
      </c>
      <c r="J22" s="406" t="s">
        <v>1218</v>
      </c>
      <c r="K22" s="405" t="s">
        <v>1299</v>
      </c>
    </row>
    <row r="23" spans="8:11">
      <c r="H23" s="405">
        <v>2</v>
      </c>
      <c r="I23" s="175" t="s">
        <v>1300</v>
      </c>
      <c r="J23" s="406" t="s">
        <v>1301</v>
      </c>
      <c r="K23" s="405" t="s">
        <v>1299</v>
      </c>
    </row>
  </sheetData>
  <phoneticPr fontId="1" type="noConversion"/>
  <hyperlinks>
    <hyperlink ref="A1" location="연동리스트!A1" display="돌아가기" xr:uid="{00000000-0004-0000-0F00-000000000000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K21"/>
  <sheetViews>
    <sheetView showGridLines="0" workbookViewId="0">
      <selection activeCell="K5" sqref="H5:K8"/>
    </sheetView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  <col min="9" max="9" width="17.875" bestFit="1" customWidth="1"/>
    <col min="10" max="10" width="16.25" bestFit="1" customWidth="1"/>
    <col min="11" max="11" width="23.625" customWidth="1"/>
  </cols>
  <sheetData>
    <row r="1" spans="1:11">
      <c r="A1" s="223" t="s">
        <v>643</v>
      </c>
    </row>
    <row r="4" spans="1:11">
      <c r="H4" s="227" t="s">
        <v>134</v>
      </c>
      <c r="I4" s="174" t="s">
        <v>251</v>
      </c>
      <c r="J4" s="174" t="s">
        <v>252</v>
      </c>
      <c r="K4" s="174" t="s">
        <v>253</v>
      </c>
    </row>
    <row r="5" spans="1:11">
      <c r="H5" s="215">
        <v>1</v>
      </c>
      <c r="I5" s="175" t="s">
        <v>690</v>
      </c>
      <c r="J5" s="166" t="s">
        <v>698</v>
      </c>
      <c r="K5" s="215"/>
    </row>
    <row r="6" spans="1:11">
      <c r="H6" s="215">
        <v>2</v>
      </c>
      <c r="I6" s="225" t="s">
        <v>691</v>
      </c>
      <c r="J6" s="226" t="s">
        <v>653</v>
      </c>
      <c r="K6" s="20"/>
    </row>
    <row r="7" spans="1:11">
      <c r="H7" s="215">
        <v>3</v>
      </c>
      <c r="I7" s="177" t="s">
        <v>692</v>
      </c>
      <c r="J7" s="178" t="s">
        <v>658</v>
      </c>
      <c r="K7" s="20" t="s">
        <v>655</v>
      </c>
    </row>
    <row r="8" spans="1:11">
      <c r="H8" s="215">
        <v>3</v>
      </c>
      <c r="I8" s="177" t="s">
        <v>693</v>
      </c>
      <c r="J8" s="178" t="s">
        <v>659</v>
      </c>
      <c r="K8" s="20" t="s">
        <v>694</v>
      </c>
    </row>
    <row r="9" spans="1:11">
      <c r="H9" s="215">
        <v>4</v>
      </c>
      <c r="I9" s="225" t="s">
        <v>646</v>
      </c>
      <c r="J9" s="226" t="s">
        <v>660</v>
      </c>
      <c r="K9" s="20"/>
    </row>
    <row r="10" spans="1:11">
      <c r="H10" s="215">
        <v>5</v>
      </c>
      <c r="I10" s="177" t="s">
        <v>647</v>
      </c>
      <c r="J10" s="226" t="s">
        <v>661</v>
      </c>
      <c r="K10" s="20"/>
    </row>
    <row r="11" spans="1:11">
      <c r="H11" s="215">
        <v>6</v>
      </c>
      <c r="I11" s="177" t="s">
        <v>695</v>
      </c>
      <c r="J11" s="226" t="s">
        <v>699</v>
      </c>
      <c r="K11" s="20"/>
    </row>
    <row r="12" spans="1:11">
      <c r="H12" s="215">
        <v>7</v>
      </c>
      <c r="I12" s="177" t="s">
        <v>696</v>
      </c>
      <c r="J12" s="226" t="s">
        <v>700</v>
      </c>
      <c r="K12" s="20"/>
    </row>
    <row r="13" spans="1:11">
      <c r="H13" s="215">
        <v>8</v>
      </c>
      <c r="I13" s="177" t="s">
        <v>697</v>
      </c>
      <c r="J13" s="226" t="s">
        <v>701</v>
      </c>
      <c r="K13" s="20"/>
    </row>
    <row r="14" spans="1:11">
      <c r="H14" s="215">
        <v>9</v>
      </c>
      <c r="I14" s="176" t="s">
        <v>253</v>
      </c>
      <c r="J14" s="166" t="s">
        <v>702</v>
      </c>
      <c r="K14" s="215"/>
    </row>
    <row r="15" spans="1:11">
      <c r="H15" s="268"/>
      <c r="I15" s="177" t="s">
        <v>1079</v>
      </c>
      <c r="J15" s="226" t="s">
        <v>1078</v>
      </c>
      <c r="K15" s="268" t="s">
        <v>893</v>
      </c>
    </row>
    <row r="18" spans="8:11">
      <c r="H18" s="412" t="s">
        <v>1298</v>
      </c>
      <c r="I18" s="267"/>
      <c r="J18" s="267"/>
      <c r="K18" s="267"/>
    </row>
    <row r="19" spans="8:11">
      <c r="H19" s="227" t="s">
        <v>134</v>
      </c>
      <c r="I19" s="174" t="s">
        <v>251</v>
      </c>
      <c r="J19" s="174" t="s">
        <v>252</v>
      </c>
      <c r="K19" s="174" t="s">
        <v>33</v>
      </c>
    </row>
    <row r="20" spans="8:11">
      <c r="H20" s="405">
        <v>1</v>
      </c>
      <c r="I20" s="175" t="s">
        <v>419</v>
      </c>
      <c r="J20" s="406" t="s">
        <v>1218</v>
      </c>
      <c r="K20" s="405" t="s">
        <v>1299</v>
      </c>
    </row>
    <row r="21" spans="8:11">
      <c r="H21" s="405">
        <v>2</v>
      </c>
      <c r="I21" s="175" t="s">
        <v>1300</v>
      </c>
      <c r="J21" s="406" t="s">
        <v>1301</v>
      </c>
      <c r="K21" s="405" t="s">
        <v>1299</v>
      </c>
    </row>
  </sheetData>
  <phoneticPr fontId="1" type="noConversion"/>
  <hyperlinks>
    <hyperlink ref="A1" location="연동리스트!A1" display="돌아가기" xr:uid="{00000000-0004-0000-1000-000000000000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K110"/>
  <sheetViews>
    <sheetView showGridLines="0" workbookViewId="0"/>
  </sheetViews>
  <sheetFormatPr defaultRowHeight="16.5"/>
  <cols>
    <col min="1" max="1" width="9.375" customWidth="1"/>
    <col min="2" max="2" width="16.5" bestFit="1" customWidth="1"/>
    <col min="3" max="3" width="20.125" customWidth="1"/>
    <col min="4" max="4" width="24.25" customWidth="1"/>
    <col min="5" max="5" width="19.875" customWidth="1"/>
    <col min="8" max="8" width="5.5" bestFit="1" customWidth="1"/>
    <col min="9" max="9" width="9.25" bestFit="1" customWidth="1"/>
    <col min="10" max="10" width="16.25" bestFit="1" customWidth="1"/>
    <col min="11" max="11" width="53.375" bestFit="1" customWidth="1"/>
  </cols>
  <sheetData>
    <row r="1" spans="1:11">
      <c r="A1" s="223" t="s">
        <v>643</v>
      </c>
      <c r="B1" s="223"/>
      <c r="C1" s="267"/>
    </row>
    <row r="4" spans="1:11">
      <c r="H4" s="227" t="s">
        <v>134</v>
      </c>
      <c r="I4" s="174" t="s">
        <v>251</v>
      </c>
      <c r="J4" s="174" t="s">
        <v>252</v>
      </c>
      <c r="K4" s="174" t="s">
        <v>253</v>
      </c>
    </row>
    <row r="5" spans="1:11">
      <c r="H5" s="230">
        <v>1</v>
      </c>
      <c r="I5" s="175" t="s">
        <v>666</v>
      </c>
      <c r="J5" s="166" t="s">
        <v>34</v>
      </c>
      <c r="K5" s="230"/>
    </row>
    <row r="6" spans="1:11">
      <c r="H6" s="230">
        <v>2</v>
      </c>
      <c r="I6" s="225" t="s">
        <v>667</v>
      </c>
      <c r="J6" s="226" t="s">
        <v>269</v>
      </c>
      <c r="K6" s="20"/>
    </row>
    <row r="7" spans="1:11">
      <c r="H7" s="230">
        <v>3</v>
      </c>
      <c r="I7" s="177" t="s">
        <v>382</v>
      </c>
      <c r="J7" s="178" t="s">
        <v>680</v>
      </c>
      <c r="K7" s="20"/>
    </row>
    <row r="8" spans="1:11">
      <c r="H8" s="230">
        <v>4</v>
      </c>
      <c r="I8" s="177" t="s">
        <v>717</v>
      </c>
      <c r="J8" s="178" t="s">
        <v>729</v>
      </c>
      <c r="K8" s="20" t="s">
        <v>655</v>
      </c>
    </row>
    <row r="9" spans="1:11">
      <c r="H9" s="230">
        <v>4</v>
      </c>
      <c r="I9" s="225" t="s">
        <v>717</v>
      </c>
      <c r="J9" s="226" t="s">
        <v>730</v>
      </c>
      <c r="K9" s="20" t="s">
        <v>657</v>
      </c>
    </row>
    <row r="10" spans="1:11">
      <c r="H10" s="230">
        <v>5</v>
      </c>
      <c r="I10" s="177" t="s">
        <v>719</v>
      </c>
      <c r="J10" s="226" t="s">
        <v>770</v>
      </c>
      <c r="K10" s="20" t="s">
        <v>988</v>
      </c>
    </row>
    <row r="11" spans="1:11">
      <c r="H11" s="230">
        <v>6</v>
      </c>
      <c r="I11" s="177" t="s">
        <v>720</v>
      </c>
      <c r="J11" s="226" t="s">
        <v>771</v>
      </c>
      <c r="K11" s="20" t="s">
        <v>981</v>
      </c>
    </row>
    <row r="12" spans="1:11">
      <c r="H12" s="230">
        <v>7</v>
      </c>
      <c r="I12" s="177" t="s">
        <v>721</v>
      </c>
      <c r="J12" s="226" t="s">
        <v>772</v>
      </c>
      <c r="K12" s="20"/>
    </row>
    <row r="13" spans="1:11">
      <c r="H13" s="181">
        <v>8</v>
      </c>
      <c r="I13" s="182" t="s">
        <v>722</v>
      </c>
      <c r="J13" s="180" t="s">
        <v>773</v>
      </c>
      <c r="K13" s="236" t="s">
        <v>775</v>
      </c>
    </row>
    <row r="14" spans="1:11">
      <c r="H14" s="230">
        <v>9</v>
      </c>
      <c r="I14" s="176" t="s">
        <v>156</v>
      </c>
      <c r="J14" s="166"/>
      <c r="K14" s="230" t="s">
        <v>738</v>
      </c>
    </row>
    <row r="15" spans="1:11">
      <c r="H15" s="230">
        <v>10</v>
      </c>
      <c r="I15" s="230" t="s">
        <v>723</v>
      </c>
      <c r="J15" s="166" t="s">
        <v>737</v>
      </c>
      <c r="K15" s="230"/>
    </row>
    <row r="16" spans="1:11">
      <c r="H16" s="230">
        <v>11</v>
      </c>
      <c r="I16" s="230" t="s">
        <v>724</v>
      </c>
      <c r="J16" s="167" t="s">
        <v>736</v>
      </c>
      <c r="K16" s="230"/>
    </row>
    <row r="17" spans="3:11">
      <c r="H17" s="230">
        <v>12</v>
      </c>
      <c r="I17" s="230" t="s">
        <v>725</v>
      </c>
      <c r="J17" s="167" t="s">
        <v>735</v>
      </c>
      <c r="K17" s="230"/>
    </row>
    <row r="18" spans="3:11">
      <c r="H18" s="220">
        <v>13</v>
      </c>
      <c r="I18" s="220" t="s">
        <v>726</v>
      </c>
      <c r="J18" s="311" t="s">
        <v>734</v>
      </c>
      <c r="K18" s="220" t="s">
        <v>1043</v>
      </c>
    </row>
    <row r="19" spans="3:11">
      <c r="H19" s="220">
        <v>14</v>
      </c>
      <c r="I19" s="220" t="s">
        <v>727</v>
      </c>
      <c r="J19" s="311" t="s">
        <v>733</v>
      </c>
      <c r="K19" s="220" t="s">
        <v>1044</v>
      </c>
    </row>
    <row r="20" spans="3:11">
      <c r="H20" s="230">
        <v>15</v>
      </c>
      <c r="I20" s="230" t="s">
        <v>728</v>
      </c>
      <c r="J20" s="167" t="s">
        <v>732</v>
      </c>
      <c r="K20" s="230" t="s">
        <v>989</v>
      </c>
    </row>
    <row r="21" spans="3:11">
      <c r="H21" s="230">
        <v>16</v>
      </c>
      <c r="I21" s="230" t="s">
        <v>721</v>
      </c>
      <c r="J21" s="167" t="s">
        <v>731</v>
      </c>
      <c r="K21" s="230"/>
    </row>
    <row r="22" spans="3:11">
      <c r="H22" s="207"/>
      <c r="I22" s="44"/>
    </row>
    <row r="23" spans="3:11">
      <c r="H23" s="207"/>
      <c r="I23" s="44"/>
    </row>
    <row r="28" spans="3:11">
      <c r="J28" s="231" t="s">
        <v>739</v>
      </c>
      <c r="K28" t="s">
        <v>987</v>
      </c>
    </row>
    <row r="29" spans="3:11">
      <c r="C29" s="231" t="s">
        <v>739</v>
      </c>
      <c r="D29" s="231" t="s">
        <v>986</v>
      </c>
      <c r="J29" s="259" t="s">
        <v>718</v>
      </c>
      <c r="K29" s="233" t="s">
        <v>769</v>
      </c>
    </row>
    <row r="30" spans="3:11">
      <c r="C30" s="232" t="s">
        <v>718</v>
      </c>
      <c r="D30" s="233" t="s">
        <v>768</v>
      </c>
      <c r="J30" s="268" t="s">
        <v>740</v>
      </c>
      <c r="K30" s="268" t="s">
        <v>761</v>
      </c>
    </row>
    <row r="31" spans="3:11" s="267" customFormat="1">
      <c r="C31" s="1" t="s">
        <v>740</v>
      </c>
      <c r="D31" s="234" t="s">
        <v>759</v>
      </c>
      <c r="J31" s="268" t="s">
        <v>985</v>
      </c>
      <c r="K31" s="268" t="s">
        <v>762</v>
      </c>
    </row>
    <row r="32" spans="3:11">
      <c r="C32" s="1" t="s">
        <v>741</v>
      </c>
      <c r="D32" s="235" t="s">
        <v>760</v>
      </c>
      <c r="J32" s="268" t="s">
        <v>984</v>
      </c>
      <c r="K32" s="268" t="s">
        <v>763</v>
      </c>
    </row>
    <row r="33" spans="2:11">
      <c r="C33" s="1" t="s">
        <v>742</v>
      </c>
      <c r="J33" s="268" t="s">
        <v>742</v>
      </c>
      <c r="K33" s="268" t="s">
        <v>764</v>
      </c>
    </row>
    <row r="34" spans="2:11">
      <c r="C34" s="1" t="s">
        <v>743</v>
      </c>
      <c r="D34" s="233" t="s">
        <v>769</v>
      </c>
      <c r="J34" s="268" t="s">
        <v>743</v>
      </c>
      <c r="K34" s="268" t="s">
        <v>765</v>
      </c>
    </row>
    <row r="35" spans="2:11">
      <c r="C35" s="1" t="s">
        <v>744</v>
      </c>
      <c r="D35" s="1" t="s">
        <v>761</v>
      </c>
      <c r="J35" s="268" t="s">
        <v>744</v>
      </c>
      <c r="K35" s="268" t="s">
        <v>766</v>
      </c>
    </row>
    <row r="36" spans="2:11">
      <c r="C36" s="1" t="s">
        <v>745</v>
      </c>
      <c r="D36" s="1" t="s">
        <v>762</v>
      </c>
      <c r="J36" s="268" t="s">
        <v>745</v>
      </c>
      <c r="K36" s="268" t="s">
        <v>767</v>
      </c>
    </row>
    <row r="37" spans="2:11">
      <c r="B37" t="s">
        <v>982</v>
      </c>
      <c r="C37" s="1" t="s">
        <v>746</v>
      </c>
      <c r="D37" s="1" t="s">
        <v>763</v>
      </c>
      <c r="I37" t="s">
        <v>983</v>
      </c>
      <c r="J37" s="268" t="s">
        <v>746</v>
      </c>
    </row>
    <row r="38" spans="2:11">
      <c r="C38" s="1" t="s">
        <v>747</v>
      </c>
      <c r="D38" s="1" t="s">
        <v>764</v>
      </c>
      <c r="J38" s="268" t="s">
        <v>747</v>
      </c>
    </row>
    <row r="39" spans="2:11">
      <c r="C39" s="1" t="s">
        <v>748</v>
      </c>
      <c r="D39" s="1" t="s">
        <v>765</v>
      </c>
      <c r="J39" s="268" t="s">
        <v>748</v>
      </c>
    </row>
    <row r="40" spans="2:11">
      <c r="C40" s="1" t="s">
        <v>749</v>
      </c>
      <c r="D40" s="1" t="s">
        <v>766</v>
      </c>
      <c r="J40" s="268" t="s">
        <v>749</v>
      </c>
    </row>
    <row r="41" spans="2:11">
      <c r="C41" s="1" t="s">
        <v>750</v>
      </c>
      <c r="D41" s="1" t="s">
        <v>767</v>
      </c>
      <c r="J41" s="268" t="s">
        <v>750</v>
      </c>
    </row>
    <row r="42" spans="2:11">
      <c r="C42" s="1" t="s">
        <v>751</v>
      </c>
      <c r="J42" s="268" t="s">
        <v>751</v>
      </c>
    </row>
    <row r="43" spans="2:11">
      <c r="C43" s="1" t="s">
        <v>752</v>
      </c>
      <c r="J43" s="268" t="s">
        <v>752</v>
      </c>
    </row>
    <row r="44" spans="2:11">
      <c r="C44" s="1" t="s">
        <v>753</v>
      </c>
      <c r="J44" s="268" t="s">
        <v>753</v>
      </c>
    </row>
    <row r="45" spans="2:11">
      <c r="C45" s="1" t="s">
        <v>754</v>
      </c>
      <c r="J45" s="268" t="s">
        <v>754</v>
      </c>
    </row>
    <row r="46" spans="2:11">
      <c r="C46" s="1" t="s">
        <v>755</v>
      </c>
      <c r="J46" s="268" t="s">
        <v>755</v>
      </c>
    </row>
    <row r="47" spans="2:11">
      <c r="C47" s="1" t="s">
        <v>756</v>
      </c>
      <c r="J47" s="268" t="s">
        <v>756</v>
      </c>
    </row>
    <row r="48" spans="2:11">
      <c r="C48" s="1" t="s">
        <v>757</v>
      </c>
      <c r="J48" s="268" t="s">
        <v>757</v>
      </c>
    </row>
    <row r="49" spans="2:10">
      <c r="C49" s="1" t="s">
        <v>758</v>
      </c>
      <c r="J49" s="268" t="s">
        <v>758</v>
      </c>
    </row>
    <row r="53" spans="2:10">
      <c r="B53" s="314" t="s">
        <v>994</v>
      </c>
      <c r="C53" s="434" t="s">
        <v>995</v>
      </c>
      <c r="D53" s="436"/>
    </row>
    <row r="54" spans="2:10">
      <c r="B54" s="520" t="s">
        <v>996</v>
      </c>
      <c r="C54" s="522" t="s">
        <v>997</v>
      </c>
      <c r="D54" s="523"/>
    </row>
    <row r="55" spans="2:10">
      <c r="B55" s="521"/>
      <c r="C55" s="524"/>
      <c r="D55" s="525"/>
    </row>
    <row r="57" spans="2:10">
      <c r="B57" s="313" t="s">
        <v>998</v>
      </c>
      <c r="C57" s="313" t="s">
        <v>1000</v>
      </c>
      <c r="D57" s="313" t="s">
        <v>999</v>
      </c>
    </row>
    <row r="58" spans="2:10">
      <c r="B58" s="268" t="s">
        <v>1001</v>
      </c>
      <c r="C58" s="268" t="s">
        <v>1003</v>
      </c>
      <c r="D58" s="268" t="s">
        <v>1004</v>
      </c>
    </row>
    <row r="59" spans="2:10">
      <c r="B59" s="268" t="s">
        <v>770</v>
      </c>
      <c r="C59" s="268" t="s">
        <v>1002</v>
      </c>
      <c r="D59" s="268" t="s">
        <v>1005</v>
      </c>
    </row>
    <row r="60" spans="2:10" s="267" customFormat="1">
      <c r="B60" s="21" t="s">
        <v>1221</v>
      </c>
      <c r="C60" s="21" t="s">
        <v>1222</v>
      </c>
      <c r="D60" s="21" t="s">
        <v>1223</v>
      </c>
    </row>
    <row r="61" spans="2:10">
      <c r="B61" s="44"/>
      <c r="C61" s="44"/>
      <c r="D61" s="44"/>
    </row>
    <row r="62" spans="2:10">
      <c r="B62" s="314" t="s">
        <v>1014</v>
      </c>
      <c r="C62" s="434" t="s">
        <v>1016</v>
      </c>
      <c r="D62" s="436"/>
      <c r="F62" t="s">
        <v>1015</v>
      </c>
      <c r="G62" t="s">
        <v>1016</v>
      </c>
    </row>
    <row r="63" spans="2:10">
      <c r="B63" s="520" t="s">
        <v>996</v>
      </c>
      <c r="C63" s="522" t="s">
        <v>1017</v>
      </c>
      <c r="D63" s="523"/>
    </row>
    <row r="64" spans="2:10">
      <c r="B64" s="521"/>
      <c r="C64" s="524"/>
      <c r="D64" s="525"/>
    </row>
    <row r="65" spans="2:4">
      <c r="B65" s="267"/>
      <c r="C65" s="267"/>
      <c r="D65" s="267"/>
    </row>
    <row r="66" spans="2:4">
      <c r="B66" s="313" t="s">
        <v>998</v>
      </c>
      <c r="C66" s="313" t="s">
        <v>1000</v>
      </c>
      <c r="D66" s="313" t="s">
        <v>999</v>
      </c>
    </row>
    <row r="67" spans="2:4">
      <c r="B67" s="268" t="s">
        <v>1018</v>
      </c>
      <c r="C67" s="268" t="s">
        <v>720</v>
      </c>
      <c r="D67" s="268" t="s">
        <v>1019</v>
      </c>
    </row>
    <row r="68" spans="2:4" s="267" customFormat="1">
      <c r="B68" s="44"/>
      <c r="C68" s="44"/>
      <c r="D68" s="44"/>
    </row>
    <row r="69" spans="2:4">
      <c r="B69" s="313" t="s">
        <v>1024</v>
      </c>
      <c r="C69" s="313" t="s">
        <v>1000</v>
      </c>
      <c r="D69" s="313" t="s">
        <v>999</v>
      </c>
    </row>
    <row r="70" spans="2:4">
      <c r="B70" s="315" t="s">
        <v>1025</v>
      </c>
      <c r="C70" s="268" t="s">
        <v>720</v>
      </c>
      <c r="D70" s="268" t="s">
        <v>1004</v>
      </c>
    </row>
    <row r="71" spans="2:4">
      <c r="B71" s="316" t="s">
        <v>1026</v>
      </c>
      <c r="C71" s="21" t="s">
        <v>1003</v>
      </c>
      <c r="D71" s="21" t="s">
        <v>1004</v>
      </c>
    </row>
    <row r="72" spans="2:4">
      <c r="B72" s="316" t="s">
        <v>1027</v>
      </c>
      <c r="C72" s="268" t="s">
        <v>1023</v>
      </c>
      <c r="D72" s="21" t="s">
        <v>1004</v>
      </c>
    </row>
    <row r="73" spans="2:4">
      <c r="B73" s="316" t="s">
        <v>1028</v>
      </c>
      <c r="C73" s="268" t="s">
        <v>1022</v>
      </c>
      <c r="D73" s="21" t="s">
        <v>1020</v>
      </c>
    </row>
    <row r="74" spans="2:4">
      <c r="B74" s="316" t="s">
        <v>1029</v>
      </c>
      <c r="C74" s="268" t="s">
        <v>1021</v>
      </c>
      <c r="D74" s="21" t="s">
        <v>1020</v>
      </c>
    </row>
    <row r="82" spans="2:9">
      <c r="F82" s="267"/>
      <c r="G82" s="267"/>
    </row>
    <row r="83" spans="2:9">
      <c r="B83" s="314" t="s">
        <v>1014</v>
      </c>
      <c r="C83" s="434" t="s">
        <v>1030</v>
      </c>
      <c r="D83" s="436"/>
      <c r="H83" s="267" t="s">
        <v>1040</v>
      </c>
      <c r="I83" s="267" t="s">
        <v>1030</v>
      </c>
    </row>
    <row r="84" spans="2:9">
      <c r="B84" s="520" t="s">
        <v>996</v>
      </c>
      <c r="C84" s="522" t="s">
        <v>1031</v>
      </c>
      <c r="D84" s="523"/>
    </row>
    <row r="85" spans="2:9">
      <c r="B85" s="521"/>
      <c r="C85" s="524"/>
      <c r="D85" s="525"/>
    </row>
    <row r="86" spans="2:9">
      <c r="B86" s="267"/>
      <c r="C86" s="267"/>
      <c r="D86" s="267"/>
    </row>
    <row r="87" spans="2:9">
      <c r="B87" s="313" t="s">
        <v>998</v>
      </c>
      <c r="C87" s="313" t="s">
        <v>1000</v>
      </c>
      <c r="D87" s="313" t="s">
        <v>999</v>
      </c>
      <c r="E87" s="526" t="s">
        <v>33</v>
      </c>
      <c r="F87" s="526"/>
    </row>
    <row r="88" spans="2:9">
      <c r="B88" s="268" t="s">
        <v>736</v>
      </c>
      <c r="C88" s="268" t="s">
        <v>724</v>
      </c>
      <c r="D88" s="268" t="s">
        <v>1020</v>
      </c>
      <c r="E88" s="468"/>
      <c r="F88" s="468"/>
    </row>
    <row r="89" spans="2:9" s="267" customFormat="1">
      <c r="B89" s="268" t="s">
        <v>735</v>
      </c>
      <c r="C89" s="268" t="s">
        <v>725</v>
      </c>
      <c r="D89" s="268" t="s">
        <v>1039</v>
      </c>
      <c r="E89" s="468"/>
      <c r="F89" s="468"/>
    </row>
    <row r="90" spans="2:9" s="267" customFormat="1">
      <c r="B90" s="21" t="s">
        <v>734</v>
      </c>
      <c r="C90" s="268" t="s">
        <v>1033</v>
      </c>
      <c r="D90" s="268" t="s">
        <v>1038</v>
      </c>
      <c r="E90" s="468"/>
      <c r="F90" s="468"/>
    </row>
    <row r="91" spans="2:9" s="267" customFormat="1">
      <c r="B91" s="21" t="s">
        <v>733</v>
      </c>
      <c r="C91" s="268" t="s">
        <v>1034</v>
      </c>
      <c r="D91" s="268" t="s">
        <v>1038</v>
      </c>
      <c r="E91" s="468"/>
      <c r="F91" s="468"/>
    </row>
    <row r="92" spans="2:9" s="267" customFormat="1">
      <c r="B92" s="21" t="s">
        <v>1036</v>
      </c>
      <c r="C92" s="268" t="s">
        <v>1037</v>
      </c>
      <c r="D92" s="268" t="s">
        <v>1004</v>
      </c>
      <c r="E92" s="468" t="s">
        <v>1041</v>
      </c>
      <c r="F92" s="468"/>
    </row>
    <row r="93" spans="2:9" s="267" customFormat="1">
      <c r="B93" s="317" t="s">
        <v>731</v>
      </c>
      <c r="C93" s="268" t="s">
        <v>1035</v>
      </c>
      <c r="D93" s="268" t="s">
        <v>1019</v>
      </c>
      <c r="E93" s="468" t="s">
        <v>1042</v>
      </c>
      <c r="F93" s="468"/>
    </row>
    <row r="94" spans="2:9">
      <c r="B94" s="44"/>
      <c r="C94" s="44"/>
      <c r="D94" s="44"/>
    </row>
    <row r="95" spans="2:9">
      <c r="B95" s="313" t="s">
        <v>1024</v>
      </c>
      <c r="C95" s="313" t="s">
        <v>1000</v>
      </c>
      <c r="D95" s="313" t="s">
        <v>999</v>
      </c>
    </row>
    <row r="96" spans="2:9">
      <c r="B96" s="315" t="s">
        <v>1025</v>
      </c>
      <c r="C96" s="268" t="s">
        <v>720</v>
      </c>
      <c r="D96" s="268" t="s">
        <v>1004</v>
      </c>
    </row>
    <row r="97" spans="2:4">
      <c r="B97" s="316" t="s">
        <v>1026</v>
      </c>
      <c r="C97" s="21" t="s">
        <v>1003</v>
      </c>
      <c r="D97" s="21" t="s">
        <v>1004</v>
      </c>
    </row>
    <row r="98" spans="2:4">
      <c r="B98" s="316" t="s">
        <v>1027</v>
      </c>
      <c r="C98" s="268" t="s">
        <v>1023</v>
      </c>
      <c r="D98" s="21" t="s">
        <v>1004</v>
      </c>
    </row>
    <row r="99" spans="2:4">
      <c r="B99" s="316" t="s">
        <v>1028</v>
      </c>
      <c r="C99" s="268" t="s">
        <v>1022</v>
      </c>
      <c r="D99" s="21" t="s">
        <v>1020</v>
      </c>
    </row>
    <row r="100" spans="2:4">
      <c r="B100" s="316" t="s">
        <v>1029</v>
      </c>
      <c r="C100" s="268" t="s">
        <v>1021</v>
      </c>
      <c r="D100" s="21" t="s">
        <v>1020</v>
      </c>
    </row>
    <row r="110" spans="2:4">
      <c r="B110" t="s">
        <v>1032</v>
      </c>
    </row>
  </sheetData>
  <mergeCells count="16">
    <mergeCell ref="E93:F93"/>
    <mergeCell ref="E87:F87"/>
    <mergeCell ref="C83:D83"/>
    <mergeCell ref="B84:B85"/>
    <mergeCell ref="C84:D85"/>
    <mergeCell ref="E92:F92"/>
    <mergeCell ref="E88:F88"/>
    <mergeCell ref="E89:F89"/>
    <mergeCell ref="E90:F90"/>
    <mergeCell ref="E91:F91"/>
    <mergeCell ref="C53:D53"/>
    <mergeCell ref="B54:B55"/>
    <mergeCell ref="C54:D55"/>
    <mergeCell ref="C62:D62"/>
    <mergeCell ref="B63:B64"/>
    <mergeCell ref="C63:D64"/>
  </mergeCells>
  <phoneticPr fontId="1" type="noConversion"/>
  <hyperlinks>
    <hyperlink ref="A1" location="연동리스트!A1" display="돌아가기" xr:uid="{00000000-0004-0000-1100-000000000000}"/>
  </hyperlink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D8E-AE5F-4CA3-9EB3-3DBCE1CF03E7}">
  <sheetPr>
    <tabColor rgb="FFFFFF00"/>
  </sheetPr>
  <dimension ref="A1:J43"/>
  <sheetViews>
    <sheetView workbookViewId="0">
      <selection activeCell="E29" sqref="E29:F29"/>
    </sheetView>
  </sheetViews>
  <sheetFormatPr defaultRowHeight="16.5"/>
  <cols>
    <col min="1" max="1" width="11.625" bestFit="1" customWidth="1"/>
    <col min="4" max="4" width="14.75" bestFit="1" customWidth="1"/>
    <col min="5" max="5" width="22.5" customWidth="1"/>
    <col min="6" max="6" width="9.625" bestFit="1" customWidth="1"/>
    <col min="7" max="7" width="61" bestFit="1" customWidth="1"/>
    <col min="8" max="8" width="10.5" bestFit="1" customWidth="1"/>
    <col min="9" max="9" width="11.5" customWidth="1"/>
    <col min="10" max="10" width="9.5" customWidth="1"/>
  </cols>
  <sheetData>
    <row r="1" spans="1:10" ht="17.25" thickBot="1">
      <c r="A1" s="354" t="s">
        <v>643</v>
      </c>
    </row>
    <row r="2" spans="1:10">
      <c r="B2" s="538" t="s">
        <v>1164</v>
      </c>
      <c r="C2" s="539"/>
      <c r="D2" s="540" t="s">
        <v>1165</v>
      </c>
      <c r="E2" s="541"/>
      <c r="F2" s="332" t="s">
        <v>1100</v>
      </c>
      <c r="G2" s="333" t="s">
        <v>1166</v>
      </c>
      <c r="H2" s="332" t="s">
        <v>1101</v>
      </c>
      <c r="I2" s="542" t="s">
        <v>1102</v>
      </c>
      <c r="J2" s="543"/>
    </row>
    <row r="3" spans="1:10">
      <c r="B3" s="544" t="s">
        <v>1103</v>
      </c>
      <c r="C3" s="545"/>
      <c r="D3" s="527" t="s">
        <v>1104</v>
      </c>
      <c r="E3" s="528"/>
      <c r="F3" s="334" t="s">
        <v>1105</v>
      </c>
      <c r="G3" s="335" t="s">
        <v>1106</v>
      </c>
      <c r="H3" s="334" t="s">
        <v>1107</v>
      </c>
      <c r="I3" s="546" t="s">
        <v>1108</v>
      </c>
      <c r="J3" s="547"/>
    </row>
    <row r="4" spans="1:10">
      <c r="B4" s="544" t="s">
        <v>1109</v>
      </c>
      <c r="C4" s="545"/>
      <c r="D4" s="548" t="s">
        <v>1110</v>
      </c>
      <c r="E4" s="535"/>
      <c r="F4" s="334" t="s">
        <v>1111</v>
      </c>
      <c r="G4" s="336" t="s">
        <v>1112</v>
      </c>
      <c r="H4" s="334"/>
      <c r="I4" s="549"/>
      <c r="J4" s="550"/>
    </row>
    <row r="5" spans="1:10">
      <c r="B5" s="544" t="s">
        <v>1113</v>
      </c>
      <c r="C5" s="545"/>
      <c r="D5" s="551" t="s">
        <v>1177</v>
      </c>
      <c r="E5" s="552"/>
      <c r="F5" s="334"/>
      <c r="G5" s="337"/>
      <c r="H5" s="334"/>
      <c r="I5" s="546"/>
      <c r="J5" s="547"/>
    </row>
    <row r="6" spans="1:10" ht="17.25" thickBot="1">
      <c r="B6" s="553" t="s">
        <v>996</v>
      </c>
      <c r="C6" s="554"/>
      <c r="D6" s="555" t="s">
        <v>1114</v>
      </c>
      <c r="E6" s="556"/>
      <c r="F6" s="556"/>
      <c r="G6" s="556"/>
      <c r="H6" s="556"/>
      <c r="I6" s="556"/>
      <c r="J6" s="557"/>
    </row>
    <row r="7" spans="1:10" ht="17.25" thickBot="1">
      <c r="B7" s="338"/>
      <c r="C7" s="338"/>
      <c r="D7" s="338"/>
      <c r="E7" s="531"/>
      <c r="F7" s="531"/>
      <c r="G7" s="338"/>
      <c r="H7" s="338"/>
      <c r="I7" s="338"/>
      <c r="J7" s="338"/>
    </row>
    <row r="8" spans="1:10">
      <c r="A8" s="267"/>
      <c r="B8" s="339" t="s">
        <v>1115</v>
      </c>
      <c r="C8" s="332" t="s">
        <v>1116</v>
      </c>
      <c r="D8" s="332" t="s">
        <v>998</v>
      </c>
      <c r="E8" s="532"/>
      <c r="F8" s="533"/>
      <c r="G8" s="332" t="s">
        <v>1000</v>
      </c>
      <c r="H8" s="332" t="s">
        <v>999</v>
      </c>
      <c r="I8" s="332" t="s">
        <v>1117</v>
      </c>
      <c r="J8" s="340" t="s">
        <v>1118</v>
      </c>
    </row>
    <row r="9" spans="1:10">
      <c r="A9" s="267"/>
      <c r="B9" s="341">
        <v>1</v>
      </c>
      <c r="C9" s="342" t="s">
        <v>1119</v>
      </c>
      <c r="D9" s="335" t="s">
        <v>851</v>
      </c>
      <c r="E9" s="527" t="s">
        <v>1120</v>
      </c>
      <c r="F9" s="528"/>
      <c r="G9" s="335"/>
      <c r="H9" s="335" t="s">
        <v>1004</v>
      </c>
      <c r="I9" s="335"/>
      <c r="J9" s="343"/>
    </row>
    <row r="10" spans="1:10">
      <c r="A10" s="267" t="s">
        <v>1168</v>
      </c>
      <c r="B10" s="341">
        <v>2</v>
      </c>
      <c r="C10" s="342" t="s">
        <v>1119</v>
      </c>
      <c r="D10" s="335" t="s">
        <v>1169</v>
      </c>
      <c r="E10" s="527" t="s">
        <v>1170</v>
      </c>
      <c r="F10" s="528"/>
      <c r="G10" s="335"/>
      <c r="H10" s="335" t="s">
        <v>1005</v>
      </c>
      <c r="I10" s="335">
        <v>50</v>
      </c>
      <c r="J10" s="343"/>
    </row>
    <row r="11" spans="1:10">
      <c r="A11" s="267"/>
      <c r="B11" s="341">
        <v>3</v>
      </c>
      <c r="C11" s="342" t="s">
        <v>1119</v>
      </c>
      <c r="D11" s="344" t="s">
        <v>1121</v>
      </c>
      <c r="E11" s="527" t="s">
        <v>1171</v>
      </c>
      <c r="F11" s="528"/>
      <c r="G11" s="335"/>
      <c r="H11" s="335" t="s">
        <v>1004</v>
      </c>
      <c r="I11" s="335"/>
      <c r="J11" s="343"/>
    </row>
    <row r="12" spans="1:10">
      <c r="A12" s="267" t="s">
        <v>1172</v>
      </c>
      <c r="B12" s="355">
        <v>4</v>
      </c>
      <c r="C12" s="356" t="s">
        <v>1119</v>
      </c>
      <c r="D12" s="357" t="s">
        <v>1122</v>
      </c>
      <c r="E12" s="529" t="s">
        <v>1123</v>
      </c>
      <c r="F12" s="530"/>
      <c r="G12" s="357"/>
      <c r="H12" s="357" t="s">
        <v>1004</v>
      </c>
      <c r="I12" s="357"/>
      <c r="J12" s="358"/>
    </row>
    <row r="13" spans="1:10">
      <c r="A13" s="267"/>
      <c r="B13" s="341">
        <v>5</v>
      </c>
      <c r="C13" s="342"/>
      <c r="D13" s="344" t="s">
        <v>1124</v>
      </c>
      <c r="E13" s="527" t="s">
        <v>379</v>
      </c>
      <c r="F13" s="528"/>
      <c r="G13" s="335" t="s">
        <v>1125</v>
      </c>
      <c r="H13" s="335" t="s">
        <v>1126</v>
      </c>
      <c r="I13" s="335">
        <v>1</v>
      </c>
      <c r="J13" s="343"/>
    </row>
    <row r="14" spans="1:10">
      <c r="A14" s="267"/>
      <c r="B14" s="341">
        <v>6</v>
      </c>
      <c r="C14" s="342"/>
      <c r="D14" s="335" t="s">
        <v>1127</v>
      </c>
      <c r="E14" s="527" t="s">
        <v>1128</v>
      </c>
      <c r="F14" s="528"/>
      <c r="G14" s="335" t="s">
        <v>1129</v>
      </c>
      <c r="H14" s="335" t="s">
        <v>1126</v>
      </c>
      <c r="I14" s="335">
        <v>1</v>
      </c>
      <c r="J14" s="343">
        <v>0</v>
      </c>
    </row>
    <row r="15" spans="1:10">
      <c r="A15" s="267"/>
      <c r="B15" s="341">
        <v>7</v>
      </c>
      <c r="C15" s="342"/>
      <c r="D15" s="335" t="s">
        <v>1130</v>
      </c>
      <c r="E15" s="527" t="s">
        <v>1131</v>
      </c>
      <c r="F15" s="528"/>
      <c r="G15" s="335" t="s">
        <v>1129</v>
      </c>
      <c r="H15" s="335" t="s">
        <v>1005</v>
      </c>
      <c r="I15" s="335">
        <v>1000</v>
      </c>
      <c r="J15" s="343">
        <v>0</v>
      </c>
    </row>
    <row r="16" spans="1:10">
      <c r="A16" s="267"/>
      <c r="B16" s="341">
        <v>8</v>
      </c>
      <c r="C16" s="342"/>
      <c r="D16" s="335" t="s">
        <v>1132</v>
      </c>
      <c r="E16" s="527" t="s">
        <v>1133</v>
      </c>
      <c r="F16" s="528"/>
      <c r="G16" s="335" t="s">
        <v>1129</v>
      </c>
      <c r="H16" s="335" t="s">
        <v>1134</v>
      </c>
      <c r="I16" s="335">
        <v>0</v>
      </c>
      <c r="J16" s="343">
        <v>0</v>
      </c>
    </row>
    <row r="17" spans="1:10">
      <c r="A17" s="267"/>
      <c r="B17" s="341">
        <v>9</v>
      </c>
      <c r="C17" s="342"/>
      <c r="D17" s="337" t="s">
        <v>1135</v>
      </c>
      <c r="E17" s="534" t="s">
        <v>1023</v>
      </c>
      <c r="F17" s="535"/>
      <c r="G17" s="345"/>
      <c r="H17" s="335" t="s">
        <v>1004</v>
      </c>
      <c r="I17" s="335"/>
      <c r="J17" s="343"/>
    </row>
    <row r="18" spans="1:10">
      <c r="A18" s="267" t="s">
        <v>1172</v>
      </c>
      <c r="B18" s="355">
        <v>10</v>
      </c>
      <c r="C18" s="356"/>
      <c r="D18" s="357" t="s">
        <v>688</v>
      </c>
      <c r="E18" s="529" t="s">
        <v>1136</v>
      </c>
      <c r="F18" s="530"/>
      <c r="G18" s="357"/>
      <c r="H18" s="357" t="s">
        <v>1126</v>
      </c>
      <c r="I18" s="357">
        <v>8</v>
      </c>
      <c r="J18" s="358"/>
    </row>
    <row r="19" spans="1:10">
      <c r="A19" s="267" t="s">
        <v>1172</v>
      </c>
      <c r="B19" s="355">
        <v>11</v>
      </c>
      <c r="C19" s="356"/>
      <c r="D19" s="357" t="s">
        <v>1137</v>
      </c>
      <c r="E19" s="529" t="s">
        <v>1138</v>
      </c>
      <c r="F19" s="530"/>
      <c r="G19" s="357" t="s">
        <v>1139</v>
      </c>
      <c r="H19" s="357" t="s">
        <v>1004</v>
      </c>
      <c r="I19" s="357"/>
      <c r="J19" s="358"/>
    </row>
    <row r="20" spans="1:10">
      <c r="A20" s="267" t="s">
        <v>1172</v>
      </c>
      <c r="B20" s="355">
        <v>12</v>
      </c>
      <c r="C20" s="357"/>
      <c r="D20" s="357" t="s">
        <v>729</v>
      </c>
      <c r="E20" s="529" t="s">
        <v>1140</v>
      </c>
      <c r="F20" s="530"/>
      <c r="G20" s="357"/>
      <c r="H20" s="357" t="s">
        <v>1126</v>
      </c>
      <c r="I20" s="357">
        <v>8</v>
      </c>
      <c r="J20" s="358"/>
    </row>
    <row r="21" spans="1:10">
      <c r="A21" s="267" t="s">
        <v>1172</v>
      </c>
      <c r="B21" s="355">
        <v>13</v>
      </c>
      <c r="C21" s="357"/>
      <c r="D21" s="357" t="s">
        <v>730</v>
      </c>
      <c r="E21" s="529" t="s">
        <v>1141</v>
      </c>
      <c r="F21" s="530"/>
      <c r="G21" s="357"/>
      <c r="H21" s="357" t="s">
        <v>1126</v>
      </c>
      <c r="I21" s="357">
        <v>8</v>
      </c>
      <c r="J21" s="358"/>
    </row>
    <row r="22" spans="1:10">
      <c r="A22" s="267" t="s">
        <v>1172</v>
      </c>
      <c r="B22" s="355">
        <v>14</v>
      </c>
      <c r="C22" s="357"/>
      <c r="D22" s="357" t="s">
        <v>772</v>
      </c>
      <c r="E22" s="529" t="s">
        <v>1173</v>
      </c>
      <c r="F22" s="530"/>
      <c r="G22" s="357"/>
      <c r="H22" s="357" t="s">
        <v>1142</v>
      </c>
      <c r="I22" s="357">
        <v>19</v>
      </c>
      <c r="J22" s="358">
        <v>5</v>
      </c>
    </row>
    <row r="23" spans="1:10">
      <c r="A23" s="267"/>
      <c r="B23" s="341">
        <v>15</v>
      </c>
      <c r="C23" s="335"/>
      <c r="D23" s="335" t="s">
        <v>737</v>
      </c>
      <c r="E23" s="527" t="s">
        <v>1143</v>
      </c>
      <c r="F23" s="528"/>
      <c r="G23" s="335"/>
      <c r="H23" s="335" t="s">
        <v>1005</v>
      </c>
      <c r="I23" s="335">
        <v>200</v>
      </c>
      <c r="J23" s="343"/>
    </row>
    <row r="24" spans="1:10">
      <c r="A24" s="267"/>
      <c r="B24" s="341">
        <v>16</v>
      </c>
      <c r="C24" s="335"/>
      <c r="D24" s="344" t="s">
        <v>1036</v>
      </c>
      <c r="E24" s="527" t="s">
        <v>1037</v>
      </c>
      <c r="F24" s="528"/>
      <c r="G24" s="335" t="s">
        <v>1174</v>
      </c>
      <c r="H24" s="335" t="s">
        <v>1004</v>
      </c>
      <c r="I24" s="335"/>
      <c r="J24" s="343"/>
    </row>
    <row r="25" spans="1:10">
      <c r="A25" s="267"/>
      <c r="B25" s="341">
        <v>17</v>
      </c>
      <c r="C25" s="335"/>
      <c r="D25" s="335" t="s">
        <v>736</v>
      </c>
      <c r="E25" s="527" t="s">
        <v>724</v>
      </c>
      <c r="F25" s="528"/>
      <c r="G25" s="335" t="s">
        <v>1174</v>
      </c>
      <c r="H25" s="335" t="s">
        <v>1126</v>
      </c>
      <c r="I25" s="335">
        <v>8</v>
      </c>
      <c r="J25" s="343"/>
    </row>
    <row r="26" spans="1:10">
      <c r="A26" s="267"/>
      <c r="B26" s="341">
        <v>18</v>
      </c>
      <c r="C26" s="335"/>
      <c r="D26" s="335" t="s">
        <v>1144</v>
      </c>
      <c r="E26" s="527" t="s">
        <v>1145</v>
      </c>
      <c r="F26" s="528"/>
      <c r="G26" s="335" t="s">
        <v>1174</v>
      </c>
      <c r="H26" s="335" t="s">
        <v>1126</v>
      </c>
      <c r="I26" s="335">
        <v>8</v>
      </c>
      <c r="J26" s="343"/>
    </row>
    <row r="27" spans="1:10">
      <c r="A27" s="267"/>
      <c r="B27" s="341">
        <v>19</v>
      </c>
      <c r="C27" s="335"/>
      <c r="D27" s="335" t="s">
        <v>814</v>
      </c>
      <c r="E27" s="527" t="s">
        <v>827</v>
      </c>
      <c r="F27" s="528"/>
      <c r="G27" s="335" t="s">
        <v>1174</v>
      </c>
      <c r="H27" s="335" t="s">
        <v>1126</v>
      </c>
      <c r="I27" s="335">
        <v>4</v>
      </c>
      <c r="J27" s="343"/>
    </row>
    <row r="28" spans="1:10">
      <c r="A28" s="267"/>
      <c r="B28" s="341">
        <v>20</v>
      </c>
      <c r="C28" s="342"/>
      <c r="D28" s="344" t="s">
        <v>1146</v>
      </c>
      <c r="E28" s="527" t="s">
        <v>1147</v>
      </c>
      <c r="F28" s="528"/>
      <c r="G28" s="335" t="s">
        <v>1174</v>
      </c>
      <c r="H28" s="335" t="s">
        <v>1126</v>
      </c>
      <c r="I28" s="335">
        <v>8</v>
      </c>
      <c r="J28" s="343"/>
    </row>
    <row r="29" spans="1:10">
      <c r="A29" s="267"/>
      <c r="B29" s="341">
        <v>21</v>
      </c>
      <c r="C29" s="335"/>
      <c r="D29" s="335" t="s">
        <v>815</v>
      </c>
      <c r="E29" s="527" t="s">
        <v>825</v>
      </c>
      <c r="F29" s="528"/>
      <c r="G29" s="335" t="s">
        <v>1174</v>
      </c>
      <c r="H29" s="335" t="s">
        <v>1126</v>
      </c>
      <c r="I29" s="335">
        <v>4</v>
      </c>
      <c r="J29" s="343"/>
    </row>
    <row r="30" spans="1:10">
      <c r="A30" s="267"/>
      <c r="B30" s="341">
        <v>22</v>
      </c>
      <c r="C30" s="342"/>
      <c r="D30" s="344" t="s">
        <v>1148</v>
      </c>
      <c r="E30" s="527" t="s">
        <v>1149</v>
      </c>
      <c r="F30" s="528"/>
      <c r="G30" s="335" t="s">
        <v>1174</v>
      </c>
      <c r="H30" s="335" t="s">
        <v>1004</v>
      </c>
      <c r="I30" s="335"/>
      <c r="J30" s="343"/>
    </row>
    <row r="31" spans="1:10">
      <c r="A31" s="267"/>
      <c r="B31" s="341">
        <v>23</v>
      </c>
      <c r="C31" s="344"/>
      <c r="D31" s="344" t="s">
        <v>1150</v>
      </c>
      <c r="E31" s="527" t="s">
        <v>1151</v>
      </c>
      <c r="F31" s="528"/>
      <c r="G31" s="335" t="s">
        <v>1174</v>
      </c>
      <c r="H31" s="344" t="s">
        <v>1004</v>
      </c>
      <c r="I31" s="346"/>
      <c r="J31" s="347"/>
    </row>
    <row r="32" spans="1:10">
      <c r="A32" s="267"/>
      <c r="B32" s="341">
        <v>24</v>
      </c>
      <c r="C32" s="335"/>
      <c r="D32" s="335" t="s">
        <v>1152</v>
      </c>
      <c r="E32" s="527" t="s">
        <v>1153</v>
      </c>
      <c r="F32" s="528"/>
      <c r="G32" s="335" t="s">
        <v>1174</v>
      </c>
      <c r="H32" s="335" t="s">
        <v>1004</v>
      </c>
      <c r="I32" s="335"/>
      <c r="J32" s="343"/>
    </row>
    <row r="33" spans="1:10">
      <c r="A33" s="267"/>
      <c r="B33" s="341">
        <v>25</v>
      </c>
      <c r="C33" s="335"/>
      <c r="D33" s="335" t="s">
        <v>1154</v>
      </c>
      <c r="E33" s="527" t="s">
        <v>1155</v>
      </c>
      <c r="F33" s="528"/>
      <c r="G33" s="335" t="s">
        <v>1174</v>
      </c>
      <c r="H33" s="335" t="s">
        <v>1004</v>
      </c>
      <c r="I33" s="335"/>
      <c r="J33" s="343"/>
    </row>
    <row r="34" spans="1:10">
      <c r="A34" s="267" t="s">
        <v>1172</v>
      </c>
      <c r="B34" s="355">
        <v>26</v>
      </c>
      <c r="C34" s="357"/>
      <c r="D34" s="357" t="s">
        <v>731</v>
      </c>
      <c r="E34" s="529" t="s">
        <v>721</v>
      </c>
      <c r="F34" s="530"/>
      <c r="G34" s="357" t="s">
        <v>1174</v>
      </c>
      <c r="H34" s="357" t="s">
        <v>1142</v>
      </c>
      <c r="I34" s="357">
        <v>19</v>
      </c>
      <c r="J34" s="358">
        <v>5</v>
      </c>
    </row>
    <row r="35" spans="1:10">
      <c r="A35" s="267" t="s">
        <v>1175</v>
      </c>
      <c r="B35" s="341">
        <v>27</v>
      </c>
      <c r="C35" s="335"/>
      <c r="D35" s="335" t="s">
        <v>813</v>
      </c>
      <c r="E35" s="527" t="s">
        <v>1156</v>
      </c>
      <c r="F35" s="528"/>
      <c r="G35" s="335" t="s">
        <v>1174</v>
      </c>
      <c r="H35" s="335" t="s">
        <v>1142</v>
      </c>
      <c r="I35" s="335">
        <v>19</v>
      </c>
      <c r="J35" s="343">
        <v>5</v>
      </c>
    </row>
    <row r="36" spans="1:10">
      <c r="A36" s="267" t="s">
        <v>1175</v>
      </c>
      <c r="B36" s="341">
        <v>28</v>
      </c>
      <c r="C36" s="335"/>
      <c r="D36" s="335" t="s">
        <v>1176</v>
      </c>
      <c r="E36" s="527" t="s">
        <v>1157</v>
      </c>
      <c r="F36" s="528"/>
      <c r="G36" s="335" t="s">
        <v>1174</v>
      </c>
      <c r="H36" s="335" t="s">
        <v>1142</v>
      </c>
      <c r="I36" s="335">
        <v>19</v>
      </c>
      <c r="J36" s="343">
        <v>5</v>
      </c>
    </row>
    <row r="37" spans="1:10">
      <c r="A37" s="267"/>
      <c r="B37" s="341">
        <v>29</v>
      </c>
      <c r="C37" s="335"/>
      <c r="D37" s="335" t="s">
        <v>1158</v>
      </c>
      <c r="E37" s="527" t="s">
        <v>1159</v>
      </c>
      <c r="F37" s="528"/>
      <c r="G37" s="335" t="s">
        <v>1174</v>
      </c>
      <c r="H37" s="335" t="s">
        <v>1142</v>
      </c>
      <c r="I37" s="335">
        <v>19</v>
      </c>
      <c r="J37" s="343">
        <v>5</v>
      </c>
    </row>
    <row r="38" spans="1:10">
      <c r="A38" s="267" t="s">
        <v>1172</v>
      </c>
      <c r="B38" s="355">
        <v>30</v>
      </c>
      <c r="C38" s="357"/>
      <c r="D38" s="357" t="s">
        <v>1160</v>
      </c>
      <c r="E38" s="529" t="s">
        <v>1161</v>
      </c>
      <c r="F38" s="530"/>
      <c r="G38" s="357" t="s">
        <v>1129</v>
      </c>
      <c r="H38" s="357" t="s">
        <v>1004</v>
      </c>
      <c r="I38" s="359"/>
      <c r="J38" s="360"/>
    </row>
    <row r="39" spans="1:10">
      <c r="A39" s="267"/>
      <c r="B39" s="341">
        <v>31</v>
      </c>
      <c r="C39" s="335"/>
      <c r="D39" s="344" t="s">
        <v>1162</v>
      </c>
      <c r="E39" s="527" t="s">
        <v>1163</v>
      </c>
      <c r="F39" s="528"/>
      <c r="G39" s="335" t="s">
        <v>1129</v>
      </c>
      <c r="H39" s="335" t="s">
        <v>1004</v>
      </c>
      <c r="I39" s="348"/>
      <c r="J39" s="349"/>
    </row>
    <row r="40" spans="1:10">
      <c r="A40" s="267"/>
      <c r="B40" s="341"/>
      <c r="C40" s="344"/>
      <c r="D40" s="344"/>
      <c r="E40" s="527"/>
      <c r="F40" s="528"/>
      <c r="G40" s="344"/>
      <c r="H40" s="344"/>
      <c r="I40" s="346"/>
      <c r="J40" s="347"/>
    </row>
    <row r="41" spans="1:10">
      <c r="A41" s="267"/>
      <c r="B41" s="341"/>
      <c r="C41" s="335"/>
      <c r="D41" s="335"/>
      <c r="E41" s="527"/>
      <c r="F41" s="528"/>
      <c r="G41" s="335"/>
      <c r="H41" s="335"/>
      <c r="I41" s="348"/>
      <c r="J41" s="349"/>
    </row>
    <row r="42" spans="1:10">
      <c r="A42" s="267"/>
      <c r="B42" s="341"/>
      <c r="C42" s="335"/>
      <c r="D42" s="335"/>
      <c r="E42" s="527"/>
      <c r="F42" s="528"/>
      <c r="G42" s="335"/>
      <c r="H42" s="335"/>
      <c r="I42" s="348"/>
      <c r="J42" s="349"/>
    </row>
    <row r="43" spans="1:10" ht="17.25" thickBot="1">
      <c r="A43" s="267"/>
      <c r="B43" s="350"/>
      <c r="C43" s="351"/>
      <c r="D43" s="351"/>
      <c r="E43" s="536"/>
      <c r="F43" s="537"/>
      <c r="G43" s="351"/>
      <c r="H43" s="351"/>
      <c r="I43" s="352"/>
      <c r="J43" s="353"/>
    </row>
  </sheetData>
  <mergeCells count="51">
    <mergeCell ref="E43:F43"/>
    <mergeCell ref="B2:C2"/>
    <mergeCell ref="D2:E2"/>
    <mergeCell ref="I2:J2"/>
    <mergeCell ref="B3:C3"/>
    <mergeCell ref="D3:E3"/>
    <mergeCell ref="I3:J3"/>
    <mergeCell ref="E10:F10"/>
    <mergeCell ref="B4:C4"/>
    <mergeCell ref="D4:E4"/>
    <mergeCell ref="I4:J4"/>
    <mergeCell ref="B5:C5"/>
    <mergeCell ref="D5:E5"/>
    <mergeCell ref="I5:J5"/>
    <mergeCell ref="B6:C6"/>
    <mergeCell ref="D6:J6"/>
    <mergeCell ref="E7:F7"/>
    <mergeCell ref="E8:F8"/>
    <mergeCell ref="E9:F9"/>
    <mergeCell ref="E22:F22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34:F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9:F39"/>
    <mergeCell ref="E40:F40"/>
    <mergeCell ref="E41:F41"/>
    <mergeCell ref="E42:F42"/>
    <mergeCell ref="E35:F35"/>
    <mergeCell ref="E36:F36"/>
    <mergeCell ref="E37:F37"/>
    <mergeCell ref="E38:F38"/>
  </mergeCells>
  <phoneticPr fontId="1" type="noConversion"/>
  <hyperlinks>
    <hyperlink ref="A1" location="연동리스트!A1" display="돌아가기" xr:uid="{B2A236A6-0D2E-49D7-8B77-D56F9B3CA37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B2:U26"/>
  <sheetViews>
    <sheetView showGridLines="0" topLeftCell="A13" zoomScale="115" zoomScaleNormal="115" workbookViewId="0">
      <selection activeCell="C23" sqref="C23:G23"/>
    </sheetView>
  </sheetViews>
  <sheetFormatPr defaultRowHeight="16.5"/>
  <cols>
    <col min="2" max="2" width="5.5" customWidth="1"/>
    <col min="3" max="3" width="20.25" customWidth="1"/>
    <col min="5" max="5" width="10.625" customWidth="1"/>
    <col min="6" max="6" width="7.75" customWidth="1"/>
    <col min="7" max="7" width="11" bestFit="1" customWidth="1"/>
    <col min="8" max="8" width="13" bestFit="1" customWidth="1"/>
    <col min="9" max="9" width="8.25" customWidth="1"/>
    <col min="10" max="10" width="10.25" bestFit="1" customWidth="1"/>
    <col min="11" max="11" width="26.875" customWidth="1"/>
    <col min="12" max="12" width="12.375" customWidth="1"/>
    <col min="13" max="13" width="23.875" customWidth="1"/>
    <col min="14" max="14" width="11.25" customWidth="1"/>
    <col min="15" max="15" width="22.875" bestFit="1" customWidth="1"/>
    <col min="16" max="17" width="11" bestFit="1" customWidth="1"/>
    <col min="18" max="18" width="15.75" customWidth="1"/>
    <col min="19" max="19" width="12.375" customWidth="1"/>
    <col min="20" max="20" width="11" bestFit="1" customWidth="1"/>
    <col min="21" max="21" width="23.5" bestFit="1" customWidth="1"/>
    <col min="22" max="22" width="22.875" bestFit="1" customWidth="1"/>
  </cols>
  <sheetData>
    <row r="2" spans="2:21">
      <c r="C2" t="s">
        <v>423</v>
      </c>
    </row>
    <row r="3" spans="2:21" s="203" customFormat="1">
      <c r="B3" s="203" t="s">
        <v>424</v>
      </c>
    </row>
    <row r="4" spans="2:21" s="52" customFormat="1">
      <c r="I4" s="52" t="s">
        <v>894</v>
      </c>
    </row>
    <row r="5" spans="2:21" ht="17.25" thickBot="1">
      <c r="B5" s="125" t="s">
        <v>396</v>
      </c>
      <c r="C5" s="204" t="s">
        <v>425</v>
      </c>
      <c r="D5" s="204" t="s">
        <v>59</v>
      </c>
      <c r="E5" s="375" t="s">
        <v>426</v>
      </c>
      <c r="F5" s="375" t="s">
        <v>427</v>
      </c>
      <c r="G5" s="375" t="s">
        <v>428</v>
      </c>
      <c r="H5" s="375" t="s">
        <v>429</v>
      </c>
      <c r="I5" s="204" t="s">
        <v>430</v>
      </c>
      <c r="J5" s="204" t="s">
        <v>431</v>
      </c>
      <c r="K5" s="204" t="s">
        <v>433</v>
      </c>
      <c r="L5" s="204" t="s">
        <v>435</v>
      </c>
      <c r="M5" s="204" t="s">
        <v>98</v>
      </c>
      <c r="N5" s="204" t="s">
        <v>436</v>
      </c>
      <c r="O5" s="375" t="s">
        <v>437</v>
      </c>
      <c r="P5" s="204" t="s">
        <v>82</v>
      </c>
      <c r="Q5" s="204" t="s">
        <v>438</v>
      </c>
      <c r="R5" s="375" t="s">
        <v>440</v>
      </c>
      <c r="S5" s="375" t="s">
        <v>441</v>
      </c>
      <c r="T5" s="204" t="s">
        <v>442</v>
      </c>
      <c r="U5" s="204" t="s">
        <v>444</v>
      </c>
    </row>
    <row r="6" spans="2:21" ht="17.25" thickTop="1">
      <c r="B6" s="125" t="s">
        <v>445</v>
      </c>
      <c r="C6" s="368" t="s">
        <v>1195</v>
      </c>
      <c r="D6" s="369" t="s">
        <v>234</v>
      </c>
      <c r="E6" s="370" t="s">
        <v>1196</v>
      </c>
      <c r="F6" s="371" t="s">
        <v>34</v>
      </c>
      <c r="G6" s="372" t="s">
        <v>1197</v>
      </c>
      <c r="H6" s="373" t="s">
        <v>1198</v>
      </c>
      <c r="I6" s="372" t="s">
        <v>1199</v>
      </c>
      <c r="J6" s="372" t="s">
        <v>1200</v>
      </c>
      <c r="K6" s="372" t="s">
        <v>277</v>
      </c>
      <c r="L6" s="372" t="s">
        <v>269</v>
      </c>
      <c r="M6" s="372" t="s">
        <v>1060</v>
      </c>
      <c r="N6" s="372" t="s">
        <v>220</v>
      </c>
      <c r="O6" s="372" t="s">
        <v>1201</v>
      </c>
      <c r="P6" s="372" t="s">
        <v>1203</v>
      </c>
      <c r="Q6" s="373" t="s">
        <v>233</v>
      </c>
      <c r="R6" s="365" t="s">
        <v>1204</v>
      </c>
      <c r="S6" s="365" t="s">
        <v>1205</v>
      </c>
      <c r="T6" s="372" t="s">
        <v>1206</v>
      </c>
      <c r="U6" s="372" t="s">
        <v>1202</v>
      </c>
    </row>
    <row r="7" spans="2:21">
      <c r="B7" s="125" t="s">
        <v>445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20"/>
      <c r="S7" s="20"/>
      <c r="T7" s="125"/>
      <c r="U7" s="125"/>
    </row>
    <row r="8" spans="2:21">
      <c r="C8" s="206" t="s">
        <v>446</v>
      </c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</row>
    <row r="9" spans="2:21"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</row>
    <row r="10" spans="2:21" s="203" customFormat="1">
      <c r="B10" s="203" t="s">
        <v>448</v>
      </c>
    </row>
    <row r="13" spans="2:21">
      <c r="C13" s="496" t="s">
        <v>449</v>
      </c>
      <c r="D13" s="496" t="s">
        <v>450</v>
      </c>
      <c r="E13" s="559" t="s">
        <v>451</v>
      </c>
      <c r="F13" s="560"/>
      <c r="G13" s="559" t="s">
        <v>452</v>
      </c>
      <c r="H13" s="560"/>
      <c r="I13" s="496" t="s">
        <v>434</v>
      </c>
      <c r="J13" s="496" t="s">
        <v>453</v>
      </c>
      <c r="K13" s="496" t="s">
        <v>454</v>
      </c>
    </row>
    <row r="14" spans="2:21" ht="17.25" thickBot="1">
      <c r="C14" s="558"/>
      <c r="D14" s="558"/>
      <c r="E14" s="204" t="s">
        <v>455</v>
      </c>
      <c r="F14" s="204" t="s">
        <v>457</v>
      </c>
      <c r="G14" s="204" t="s">
        <v>455</v>
      </c>
      <c r="H14" s="204" t="s">
        <v>457</v>
      </c>
      <c r="I14" s="558"/>
      <c r="J14" s="558"/>
      <c r="K14" s="558"/>
    </row>
    <row r="15" spans="2:21" ht="17.25" thickTop="1">
      <c r="C15" s="372" t="s">
        <v>220</v>
      </c>
      <c r="D15" s="373" t="s">
        <v>223</v>
      </c>
      <c r="E15" s="372" t="s">
        <v>254</v>
      </c>
      <c r="F15" s="371" t="s">
        <v>330</v>
      </c>
      <c r="G15" s="372" t="s">
        <v>240</v>
      </c>
      <c r="H15" s="372" t="s">
        <v>1059</v>
      </c>
      <c r="I15" s="371" t="s">
        <v>269</v>
      </c>
      <c r="J15" s="372" t="s">
        <v>1060</v>
      </c>
      <c r="K15" s="372" t="s">
        <v>235</v>
      </c>
    </row>
    <row r="16" spans="2:21">
      <c r="C16" s="208"/>
      <c r="D16" s="208"/>
      <c r="E16" s="208"/>
      <c r="F16" s="208"/>
      <c r="G16" s="208"/>
      <c r="H16" s="208"/>
      <c r="I16" s="208"/>
      <c r="J16" s="208"/>
      <c r="K16" s="208"/>
    </row>
    <row r="17" spans="2:7">
      <c r="C17" t="s">
        <v>458</v>
      </c>
    </row>
    <row r="19" spans="2:7">
      <c r="B19" s="366" t="s">
        <v>994</v>
      </c>
      <c r="C19" s="468" t="s">
        <v>1213</v>
      </c>
      <c r="D19" s="468"/>
      <c r="E19" s="468"/>
      <c r="F19" s="468"/>
      <c r="G19" s="468"/>
    </row>
    <row r="20" spans="2:7">
      <c r="B20" s="526" t="s">
        <v>996</v>
      </c>
      <c r="C20" s="468" t="s">
        <v>1214</v>
      </c>
      <c r="D20" s="468"/>
      <c r="E20" s="468"/>
      <c r="F20" s="468"/>
      <c r="G20" s="468"/>
    </row>
    <row r="21" spans="2:7">
      <c r="B21" s="526"/>
      <c r="C21" s="468"/>
      <c r="D21" s="468"/>
      <c r="E21" s="468"/>
      <c r="F21" s="468"/>
      <c r="G21" s="468"/>
    </row>
    <row r="22" spans="2:7">
      <c r="B22" s="267"/>
      <c r="C22" s="267"/>
      <c r="D22" s="267"/>
      <c r="E22" s="267"/>
      <c r="F22" s="267"/>
      <c r="G22" s="267"/>
    </row>
    <row r="23" spans="2:7">
      <c r="B23" s="366" t="s">
        <v>994</v>
      </c>
      <c r="C23" s="468" t="s">
        <v>1215</v>
      </c>
      <c r="D23" s="468"/>
      <c r="E23" s="468"/>
      <c r="F23" s="468"/>
      <c r="G23" s="468"/>
    </row>
    <row r="24" spans="2:7">
      <c r="B24" s="526" t="s">
        <v>996</v>
      </c>
      <c r="C24" s="468" t="s">
        <v>1216</v>
      </c>
      <c r="D24" s="468"/>
      <c r="E24" s="468"/>
      <c r="F24" s="468"/>
      <c r="G24" s="468"/>
    </row>
    <row r="25" spans="2:7">
      <c r="B25" s="526"/>
      <c r="C25" s="468"/>
      <c r="D25" s="468"/>
      <c r="E25" s="468"/>
      <c r="F25" s="468"/>
      <c r="G25" s="468"/>
    </row>
    <row r="26" spans="2:7" s="267" customFormat="1">
      <c r="B26" s="374"/>
      <c r="C26" s="207"/>
      <c r="D26" s="207"/>
      <c r="E26" s="207"/>
      <c r="F26" s="207"/>
      <c r="G26" s="207"/>
    </row>
  </sheetData>
  <mergeCells count="13">
    <mergeCell ref="K13:K14"/>
    <mergeCell ref="C13:C14"/>
    <mergeCell ref="D13:D14"/>
    <mergeCell ref="E13:F13"/>
    <mergeCell ref="G13:H13"/>
    <mergeCell ref="I13:I14"/>
    <mergeCell ref="J13:J14"/>
    <mergeCell ref="C19:G19"/>
    <mergeCell ref="B20:B21"/>
    <mergeCell ref="C20:G21"/>
    <mergeCell ref="C23:G23"/>
    <mergeCell ref="B24:B25"/>
    <mergeCell ref="C24:G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Q44"/>
  <sheetViews>
    <sheetView topLeftCell="C10" workbookViewId="0">
      <selection activeCell="I17" sqref="I17"/>
    </sheetView>
  </sheetViews>
  <sheetFormatPr defaultRowHeight="16.5"/>
  <cols>
    <col min="1" max="1" width="9" bestFit="1" customWidth="1"/>
    <col min="2" max="2" width="10.25" customWidth="1"/>
    <col min="3" max="3" width="13.625" bestFit="1" customWidth="1"/>
    <col min="4" max="4" width="15" bestFit="1" customWidth="1"/>
    <col min="5" max="10" width="12.125" customWidth="1"/>
    <col min="11" max="11" width="13.75" customWidth="1"/>
    <col min="12" max="12" width="19.5" bestFit="1" customWidth="1"/>
    <col min="13" max="18" width="12.125" customWidth="1"/>
  </cols>
  <sheetData>
    <row r="1" spans="1:17">
      <c r="A1" s="223" t="s">
        <v>643</v>
      </c>
      <c r="B1" t="s">
        <v>488</v>
      </c>
    </row>
    <row r="2" spans="1:17" s="39" customFormat="1">
      <c r="B2" s="203" t="s">
        <v>489</v>
      </c>
    </row>
    <row r="4" spans="1:17">
      <c r="B4" s="125" t="s">
        <v>490</v>
      </c>
      <c r="C4" s="319" t="s">
        <v>472</v>
      </c>
      <c r="D4" s="209" t="s">
        <v>491</v>
      </c>
      <c r="E4" s="209" t="s">
        <v>492</v>
      </c>
      <c r="F4" s="209" t="s">
        <v>493</v>
      </c>
      <c r="G4" s="209" t="s">
        <v>82</v>
      </c>
      <c r="H4" s="209" t="s">
        <v>494</v>
      </c>
      <c r="I4" s="209" t="s">
        <v>495</v>
      </c>
      <c r="J4" s="209" t="s">
        <v>496</v>
      </c>
      <c r="K4" s="210" t="s">
        <v>469</v>
      </c>
      <c r="L4" s="319" t="s">
        <v>471</v>
      </c>
      <c r="N4" s="384"/>
    </row>
    <row r="5" spans="1:17">
      <c r="B5" s="125" t="s">
        <v>396</v>
      </c>
      <c r="C5" s="322" t="s">
        <v>1045</v>
      </c>
      <c r="D5" s="322" t="s">
        <v>233</v>
      </c>
      <c r="E5" s="322" t="s">
        <v>222</v>
      </c>
      <c r="F5" s="322" t="s">
        <v>231</v>
      </c>
      <c r="G5" s="322" t="s">
        <v>345</v>
      </c>
      <c r="H5" s="322" t="s">
        <v>238</v>
      </c>
      <c r="I5" s="323" t="s">
        <v>235</v>
      </c>
      <c r="J5" s="322" t="s">
        <v>1047</v>
      </c>
      <c r="K5" s="324" t="s">
        <v>1234</v>
      </c>
      <c r="L5" s="302" t="s">
        <v>1228</v>
      </c>
      <c r="P5" s="44"/>
    </row>
    <row r="6" spans="1:17">
      <c r="B6" s="125" t="s">
        <v>445</v>
      </c>
      <c r="C6" s="318"/>
      <c r="D6" s="268"/>
      <c r="E6" s="268"/>
      <c r="F6" s="1"/>
      <c r="G6" s="1"/>
      <c r="H6" s="1"/>
      <c r="I6" s="1"/>
      <c r="J6" s="1"/>
      <c r="K6" s="125"/>
      <c r="L6" s="268"/>
    </row>
    <row r="7" spans="1:17">
      <c r="B7" s="125" t="s">
        <v>490</v>
      </c>
      <c r="C7" s="125"/>
      <c r="D7" s="1"/>
      <c r="E7" s="1"/>
      <c r="F7" s="1"/>
      <c r="G7" s="1"/>
      <c r="H7" s="1"/>
      <c r="I7" s="1"/>
      <c r="J7" s="1"/>
      <c r="K7" s="125"/>
      <c r="L7" s="268"/>
    </row>
    <row r="8" spans="1:17">
      <c r="B8" s="212" t="s">
        <v>497</v>
      </c>
      <c r="K8" s="44" t="s">
        <v>474</v>
      </c>
    </row>
    <row r="10" spans="1:17" s="39" customFormat="1">
      <c r="B10" s="203" t="s">
        <v>447</v>
      </c>
    </row>
    <row r="12" spans="1:17">
      <c r="B12" s="468" t="s">
        <v>95</v>
      </c>
      <c r="C12" s="468" t="s">
        <v>449</v>
      </c>
      <c r="D12" s="468" t="s">
        <v>191</v>
      </c>
      <c r="E12" s="468" t="s">
        <v>498</v>
      </c>
      <c r="F12" s="468"/>
      <c r="G12" s="468" t="s">
        <v>499</v>
      </c>
      <c r="H12" s="468"/>
      <c r="I12" s="468" t="s">
        <v>434</v>
      </c>
      <c r="J12" s="468" t="s">
        <v>453</v>
      </c>
      <c r="K12" s="468" t="s">
        <v>103</v>
      </c>
      <c r="L12" s="468" t="s">
        <v>500</v>
      </c>
      <c r="M12" s="468" t="s">
        <v>501</v>
      </c>
      <c r="N12" s="468" t="s">
        <v>502</v>
      </c>
      <c r="O12" s="468" t="s">
        <v>503</v>
      </c>
      <c r="P12" s="468" t="s">
        <v>101</v>
      </c>
      <c r="Q12" s="468" t="s">
        <v>504</v>
      </c>
    </row>
    <row r="13" spans="1:17">
      <c r="B13" s="468"/>
      <c r="C13" s="468"/>
      <c r="D13" s="468"/>
      <c r="E13" s="125" t="s">
        <v>484</v>
      </c>
      <c r="F13" s="125" t="s">
        <v>456</v>
      </c>
      <c r="G13" s="125" t="s">
        <v>484</v>
      </c>
      <c r="H13" s="125" t="s">
        <v>457</v>
      </c>
      <c r="I13" s="468"/>
      <c r="J13" s="468"/>
      <c r="K13" s="468"/>
      <c r="L13" s="468"/>
      <c r="M13" s="468"/>
      <c r="N13" s="468"/>
      <c r="O13" s="468"/>
      <c r="P13" s="468"/>
      <c r="Q13" s="468"/>
    </row>
    <row r="14" spans="1:17">
      <c r="B14" s="273" t="s">
        <v>222</v>
      </c>
      <c r="C14" s="302" t="s">
        <v>220</v>
      </c>
      <c r="D14" s="302" t="s">
        <v>223</v>
      </c>
      <c r="E14" s="302" t="s">
        <v>254</v>
      </c>
      <c r="F14" s="302" t="s">
        <v>330</v>
      </c>
      <c r="G14" s="302" t="s">
        <v>240</v>
      </c>
      <c r="H14" s="302" t="s">
        <v>1059</v>
      </c>
      <c r="I14" s="302" t="s">
        <v>269</v>
      </c>
      <c r="J14" s="302" t="s">
        <v>1060</v>
      </c>
      <c r="K14" s="302" t="s">
        <v>235</v>
      </c>
      <c r="L14" s="302" t="s">
        <v>1061</v>
      </c>
      <c r="M14" s="302" t="s">
        <v>1062</v>
      </c>
      <c r="N14" s="302" t="s">
        <v>1063</v>
      </c>
      <c r="O14" s="302" t="s">
        <v>1064</v>
      </c>
      <c r="P14" s="302" t="s">
        <v>1065</v>
      </c>
      <c r="Q14" s="302" t="s">
        <v>1066</v>
      </c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8" spans="1:12">
      <c r="B18" t="s">
        <v>505</v>
      </c>
      <c r="L18" s="52"/>
    </row>
    <row r="20" spans="1:12">
      <c r="B20" s="397" t="s">
        <v>994</v>
      </c>
      <c r="C20" s="468" t="s">
        <v>1049</v>
      </c>
      <c r="D20" s="468"/>
      <c r="E20" s="468"/>
      <c r="F20" s="468"/>
      <c r="G20" s="468"/>
      <c r="K20" t="s">
        <v>1235</v>
      </c>
    </row>
    <row r="21" spans="1:12">
      <c r="B21" s="561" t="s">
        <v>996</v>
      </c>
      <c r="C21" s="468" t="s">
        <v>1050</v>
      </c>
      <c r="D21" s="468"/>
      <c r="E21" s="468"/>
      <c r="F21" s="468"/>
      <c r="G21" s="468"/>
      <c r="K21" t="s">
        <v>1259</v>
      </c>
    </row>
    <row r="22" spans="1:12">
      <c r="B22" s="561"/>
      <c r="C22" s="468"/>
      <c r="D22" s="468"/>
      <c r="E22" s="468"/>
      <c r="F22" s="468"/>
      <c r="G22" s="468"/>
      <c r="K22" t="s">
        <v>1260</v>
      </c>
    </row>
    <row r="23" spans="1:12" s="267" customFormat="1" ht="17.25" thickBot="1">
      <c r="A23" s="52"/>
      <c r="B23" s="378"/>
      <c r="C23" s="207"/>
      <c r="D23" s="207"/>
      <c r="E23" s="207"/>
      <c r="F23" s="207"/>
      <c r="G23" s="207"/>
      <c r="H23" s="52"/>
    </row>
    <row r="24" spans="1:12" s="267" customFormat="1">
      <c r="A24" s="52"/>
      <c r="B24" s="391" t="s">
        <v>1115</v>
      </c>
      <c r="C24" s="392" t="s">
        <v>998</v>
      </c>
      <c r="D24" s="568"/>
      <c r="E24" s="569"/>
      <c r="F24" s="565" t="s">
        <v>1000</v>
      </c>
      <c r="G24" s="566"/>
    </row>
    <row r="25" spans="1:12" s="267" customFormat="1">
      <c r="A25" s="52"/>
      <c r="B25" s="380">
        <v>1</v>
      </c>
      <c r="C25" s="335" t="s">
        <v>1236</v>
      </c>
      <c r="D25" s="567" t="s">
        <v>1245</v>
      </c>
      <c r="E25" s="567"/>
      <c r="F25" s="564"/>
      <c r="G25" s="564"/>
    </row>
    <row r="26" spans="1:12" s="267" customFormat="1">
      <c r="A26" s="52"/>
      <c r="B26" s="380">
        <v>2</v>
      </c>
      <c r="C26" s="335" t="s">
        <v>1237</v>
      </c>
      <c r="D26" s="567" t="s">
        <v>1246</v>
      </c>
      <c r="E26" s="567"/>
      <c r="F26" s="564"/>
      <c r="G26" s="564"/>
    </row>
    <row r="27" spans="1:12" s="267" customFormat="1">
      <c r="A27" s="52"/>
      <c r="B27" s="380">
        <v>3</v>
      </c>
      <c r="C27" s="344" t="s">
        <v>1169</v>
      </c>
      <c r="D27" s="567" t="s">
        <v>1247</v>
      </c>
      <c r="E27" s="567"/>
      <c r="F27" s="564"/>
      <c r="G27" s="564"/>
    </row>
    <row r="28" spans="1:12" s="267" customFormat="1">
      <c r="A28" s="52"/>
      <c r="B28" s="393">
        <v>4</v>
      </c>
      <c r="C28" s="385" t="s">
        <v>893</v>
      </c>
      <c r="D28" s="567" t="s">
        <v>1248</v>
      </c>
      <c r="E28" s="567"/>
      <c r="F28" s="564"/>
      <c r="G28" s="564"/>
    </row>
    <row r="29" spans="1:12" s="267" customFormat="1">
      <c r="A29" s="52"/>
      <c r="B29" s="380">
        <v>5</v>
      </c>
      <c r="C29" s="344" t="s">
        <v>1045</v>
      </c>
      <c r="D29" s="567" t="s">
        <v>1249</v>
      </c>
      <c r="E29" s="567"/>
      <c r="F29" s="564"/>
      <c r="G29" s="564"/>
    </row>
    <row r="30" spans="1:12" s="267" customFormat="1">
      <c r="A30" s="52"/>
      <c r="B30" s="380">
        <v>6</v>
      </c>
      <c r="C30" s="335" t="s">
        <v>233</v>
      </c>
      <c r="D30" s="567" t="s">
        <v>1250</v>
      </c>
      <c r="E30" s="567"/>
      <c r="F30" s="564"/>
      <c r="G30" s="564"/>
    </row>
    <row r="31" spans="1:12" s="267" customFormat="1">
      <c r="A31" s="52"/>
      <c r="B31" s="380">
        <v>7</v>
      </c>
      <c r="C31" s="335" t="s">
        <v>222</v>
      </c>
      <c r="D31" s="567" t="s">
        <v>95</v>
      </c>
      <c r="E31" s="567"/>
      <c r="F31" s="564"/>
      <c r="G31" s="564"/>
    </row>
    <row r="32" spans="1:12" s="267" customFormat="1">
      <c r="A32" s="52"/>
      <c r="B32" s="380">
        <v>8</v>
      </c>
      <c r="C32" s="335" t="s">
        <v>231</v>
      </c>
      <c r="D32" s="567" t="s">
        <v>493</v>
      </c>
      <c r="E32" s="567"/>
      <c r="F32" s="564"/>
      <c r="G32" s="564"/>
    </row>
    <row r="33" spans="2:8">
      <c r="B33" s="380">
        <v>9</v>
      </c>
      <c r="C33" s="337" t="s">
        <v>345</v>
      </c>
      <c r="D33" s="567" t="s">
        <v>82</v>
      </c>
      <c r="E33" s="567"/>
      <c r="F33" s="564"/>
      <c r="G33" s="564"/>
    </row>
    <row r="34" spans="2:8" s="267" customFormat="1">
      <c r="B34" s="380">
        <v>10</v>
      </c>
      <c r="C34" s="337" t="s">
        <v>238</v>
      </c>
      <c r="D34" s="562" t="s">
        <v>1251</v>
      </c>
      <c r="E34" s="562"/>
      <c r="F34" s="564"/>
      <c r="G34" s="564"/>
    </row>
    <row r="35" spans="2:8" s="267" customFormat="1">
      <c r="B35" s="380">
        <v>11</v>
      </c>
      <c r="C35" s="337" t="s">
        <v>235</v>
      </c>
      <c r="D35" s="562" t="s">
        <v>103</v>
      </c>
      <c r="E35" s="562"/>
      <c r="F35" s="564"/>
      <c r="G35" s="564"/>
    </row>
    <row r="36" spans="2:8" s="267" customFormat="1">
      <c r="B36" s="380">
        <v>12</v>
      </c>
      <c r="C36" s="337" t="s">
        <v>1047</v>
      </c>
      <c r="D36" s="562" t="s">
        <v>1252</v>
      </c>
      <c r="E36" s="562"/>
      <c r="F36" s="564"/>
      <c r="G36" s="564"/>
    </row>
    <row r="37" spans="2:8" s="267" customFormat="1">
      <c r="B37" s="380">
        <v>13</v>
      </c>
      <c r="C37" s="337" t="s">
        <v>1048</v>
      </c>
      <c r="D37" s="562" t="s">
        <v>1253</v>
      </c>
      <c r="E37" s="562"/>
      <c r="F37" s="571" t="s">
        <v>1257</v>
      </c>
      <c r="G37" s="564"/>
      <c r="H37" s="267" t="s">
        <v>1258</v>
      </c>
    </row>
    <row r="38" spans="2:8" s="267" customFormat="1">
      <c r="B38" s="395">
        <v>14</v>
      </c>
      <c r="C38" s="396" t="s">
        <v>1218</v>
      </c>
      <c r="D38" s="563" t="s">
        <v>1254</v>
      </c>
      <c r="E38" s="563"/>
      <c r="F38" s="572" t="s">
        <v>1257</v>
      </c>
      <c r="G38" s="570"/>
      <c r="H38" s="267" t="s">
        <v>1256</v>
      </c>
    </row>
    <row r="39" spans="2:8" s="267" customFormat="1">
      <c r="B39" s="395">
        <v>15</v>
      </c>
      <c r="C39" s="396" t="s">
        <v>1228</v>
      </c>
      <c r="D39" s="563" t="s">
        <v>471</v>
      </c>
      <c r="E39" s="563"/>
      <c r="F39" s="570"/>
      <c r="G39" s="570"/>
      <c r="H39" s="267" t="s">
        <v>1256</v>
      </c>
    </row>
    <row r="40" spans="2:8" s="267" customFormat="1">
      <c r="B40" s="395">
        <v>16</v>
      </c>
      <c r="C40" s="396" t="s">
        <v>1244</v>
      </c>
      <c r="D40" s="563" t="s">
        <v>1255</v>
      </c>
      <c r="E40" s="563"/>
      <c r="F40" s="570"/>
      <c r="G40" s="570"/>
      <c r="H40" s="267" t="s">
        <v>1256</v>
      </c>
    </row>
    <row r="41" spans="2:8" s="267" customFormat="1">
      <c r="B41" s="386"/>
      <c r="C41" s="387"/>
      <c r="D41" s="388"/>
      <c r="E41" s="388"/>
      <c r="F41" s="389"/>
      <c r="G41" s="390"/>
    </row>
    <row r="42" spans="2:8">
      <c r="B42" s="379" t="s">
        <v>994</v>
      </c>
      <c r="C42" s="468" t="s">
        <v>1067</v>
      </c>
      <c r="D42" s="468"/>
      <c r="E42" s="468"/>
      <c r="F42" s="468"/>
      <c r="G42" s="468"/>
    </row>
    <row r="43" spans="2:8">
      <c r="B43" s="526" t="s">
        <v>996</v>
      </c>
      <c r="C43" s="468" t="s">
        <v>1068</v>
      </c>
      <c r="D43" s="468"/>
      <c r="E43" s="468"/>
      <c r="F43" s="468"/>
      <c r="G43" s="468"/>
    </row>
    <row r="44" spans="2:8">
      <c r="B44" s="526"/>
      <c r="C44" s="468"/>
      <c r="D44" s="468"/>
      <c r="E44" s="468"/>
      <c r="F44" s="468"/>
      <c r="G44" s="468"/>
    </row>
  </sheetData>
  <mergeCells count="54">
    <mergeCell ref="F40:G40"/>
    <mergeCell ref="F35:G35"/>
    <mergeCell ref="F36:G36"/>
    <mergeCell ref="F37:G37"/>
    <mergeCell ref="F38:G38"/>
    <mergeCell ref="F39:G39"/>
    <mergeCell ref="D30:E30"/>
    <mergeCell ref="D31:E31"/>
    <mergeCell ref="D32:E32"/>
    <mergeCell ref="D33:E33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D29:E29"/>
    <mergeCell ref="D25:E25"/>
    <mergeCell ref="D26:E26"/>
    <mergeCell ref="D27:E27"/>
    <mergeCell ref="D28:E28"/>
    <mergeCell ref="D24:E24"/>
    <mergeCell ref="I12:I13"/>
    <mergeCell ref="B12:B13"/>
    <mergeCell ref="Q12:Q13"/>
    <mergeCell ref="J12:J13"/>
    <mergeCell ref="K12:K13"/>
    <mergeCell ref="L12:L13"/>
    <mergeCell ref="M12:M13"/>
    <mergeCell ref="N12:N13"/>
    <mergeCell ref="O12:O13"/>
    <mergeCell ref="P12:P13"/>
    <mergeCell ref="C12:C13"/>
    <mergeCell ref="D12:D13"/>
    <mergeCell ref="E12:F12"/>
    <mergeCell ref="C42:G42"/>
    <mergeCell ref="B43:B44"/>
    <mergeCell ref="C43:G44"/>
    <mergeCell ref="G12:H12"/>
    <mergeCell ref="B21:B22"/>
    <mergeCell ref="C20:G20"/>
    <mergeCell ref="C21:G22"/>
    <mergeCell ref="D34:E34"/>
    <mergeCell ref="D35:E35"/>
    <mergeCell ref="D36:E36"/>
    <mergeCell ref="D37:E37"/>
    <mergeCell ref="D38:E38"/>
    <mergeCell ref="D39:E39"/>
    <mergeCell ref="D40:E40"/>
    <mergeCell ref="F34:G34"/>
    <mergeCell ref="F28:G28"/>
  </mergeCells>
  <phoneticPr fontId="1" type="noConversion"/>
  <hyperlinks>
    <hyperlink ref="A1" location="연동리스트!A1" display="돌아가기" xr:uid="{30406035-FE48-43F4-B34B-CEBE5C079A6D}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Q55"/>
  <sheetViews>
    <sheetView topLeftCell="A34" workbookViewId="0">
      <selection activeCell="I32" sqref="I32"/>
    </sheetView>
  </sheetViews>
  <sheetFormatPr defaultRowHeight="16.5"/>
  <cols>
    <col min="2" max="2" width="10.625" customWidth="1"/>
    <col min="3" max="3" width="13.625" bestFit="1" customWidth="1"/>
    <col min="4" max="4" width="17.125" customWidth="1"/>
    <col min="5" max="5" width="12.25" customWidth="1"/>
    <col min="6" max="6" width="18" customWidth="1"/>
    <col min="7" max="8" width="10.625" customWidth="1"/>
    <col min="9" max="9" width="12.125" customWidth="1"/>
    <col min="10" max="10" width="12.375" customWidth="1"/>
    <col min="11" max="11" width="12.875" customWidth="1"/>
    <col min="12" max="12" width="14.625" bestFit="1" customWidth="1"/>
    <col min="13" max="13" width="25.5" customWidth="1"/>
    <col min="14" max="14" width="18.125" customWidth="1"/>
    <col min="15" max="18" width="10.625" customWidth="1"/>
  </cols>
  <sheetData>
    <row r="1" spans="1:17">
      <c r="B1" t="s">
        <v>459</v>
      </c>
    </row>
    <row r="2" spans="1:17" s="39" customFormat="1">
      <c r="B2" s="203" t="s">
        <v>460</v>
      </c>
    </row>
    <row r="3" spans="1:17">
      <c r="A3" s="125" t="s">
        <v>396</v>
      </c>
      <c r="B3" s="209" t="s">
        <v>438</v>
      </c>
      <c r="C3" s="209" t="s">
        <v>461</v>
      </c>
      <c r="D3" s="209" t="s">
        <v>462</v>
      </c>
      <c r="E3" s="209" t="s">
        <v>82</v>
      </c>
      <c r="F3" s="319" t="s">
        <v>463</v>
      </c>
      <c r="G3" s="209" t="s">
        <v>464</v>
      </c>
      <c r="H3" s="209" t="s">
        <v>465</v>
      </c>
      <c r="I3" s="209" t="s">
        <v>466</v>
      </c>
      <c r="J3" s="209" t="s">
        <v>467</v>
      </c>
      <c r="K3" s="209" t="s">
        <v>468</v>
      </c>
      <c r="L3" s="319" t="s">
        <v>470</v>
      </c>
      <c r="M3" s="319" t="s">
        <v>471</v>
      </c>
    </row>
    <row r="4" spans="1:17">
      <c r="A4" s="125" t="s">
        <v>396</v>
      </c>
      <c r="B4" s="305" t="s">
        <v>233</v>
      </c>
      <c r="C4" s="302" t="s">
        <v>222</v>
      </c>
      <c r="D4" s="302" t="s">
        <v>231</v>
      </c>
      <c r="E4" s="302" t="s">
        <v>345</v>
      </c>
      <c r="F4" s="302" t="s">
        <v>1224</v>
      </c>
      <c r="G4" s="304" t="s">
        <v>1225</v>
      </c>
      <c r="H4" s="304" t="s">
        <v>1226</v>
      </c>
      <c r="I4" s="304" t="s">
        <v>1227</v>
      </c>
      <c r="J4" s="302" t="s">
        <v>235</v>
      </c>
      <c r="K4" s="381" t="s">
        <v>1047</v>
      </c>
      <c r="L4" s="302" t="s">
        <v>1233</v>
      </c>
      <c r="M4" s="302" t="s">
        <v>1228</v>
      </c>
    </row>
    <row r="5" spans="1:17">
      <c r="A5" s="125" t="s">
        <v>396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>
      <c r="A6" s="125" t="s">
        <v>396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7">
      <c r="B7" s="206" t="s">
        <v>473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7">
      <c r="B8" s="44"/>
      <c r="C8" s="44"/>
      <c r="E8" s="44"/>
      <c r="F8" s="44"/>
      <c r="G8" s="44"/>
      <c r="H8" s="44"/>
      <c r="I8" s="44"/>
      <c r="J8" s="44"/>
      <c r="L8" s="44"/>
      <c r="M8" s="44"/>
      <c r="N8" s="44"/>
    </row>
    <row r="9" spans="1:17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7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7" s="39" customFormat="1">
      <c r="B11" s="203" t="s">
        <v>475</v>
      </c>
    </row>
    <row r="13" spans="1:17">
      <c r="B13" s="468" t="s">
        <v>95</v>
      </c>
      <c r="C13" s="468" t="s">
        <v>476</v>
      </c>
      <c r="D13" s="468" t="s">
        <v>477</v>
      </c>
      <c r="E13" s="468" t="s">
        <v>478</v>
      </c>
      <c r="F13" s="468"/>
      <c r="G13" s="468" t="s">
        <v>202</v>
      </c>
      <c r="H13" s="468"/>
      <c r="I13" s="468" t="s">
        <v>479</v>
      </c>
      <c r="J13" s="468" t="s">
        <v>98</v>
      </c>
      <c r="K13" s="468" t="s">
        <v>103</v>
      </c>
      <c r="L13" s="468" t="s">
        <v>480</v>
      </c>
      <c r="M13" s="468" t="s">
        <v>481</v>
      </c>
      <c r="N13" s="468" t="s">
        <v>91</v>
      </c>
      <c r="O13" s="468" t="s">
        <v>97</v>
      </c>
      <c r="P13" s="468" t="s">
        <v>482</v>
      </c>
      <c r="Q13" s="468" t="s">
        <v>483</v>
      </c>
    </row>
    <row r="14" spans="1:17">
      <c r="B14" s="468"/>
      <c r="C14" s="468"/>
      <c r="D14" s="468"/>
      <c r="E14" s="125" t="s">
        <v>484</v>
      </c>
      <c r="F14" s="125" t="s">
        <v>456</v>
      </c>
      <c r="G14" s="125" t="s">
        <v>485</v>
      </c>
      <c r="H14" s="125" t="s">
        <v>456</v>
      </c>
      <c r="I14" s="468"/>
      <c r="J14" s="468"/>
      <c r="K14" s="468"/>
      <c r="L14" s="468"/>
      <c r="M14" s="468"/>
      <c r="N14" s="468"/>
      <c r="O14" s="468"/>
      <c r="P14" s="468"/>
      <c r="Q14" s="468"/>
    </row>
    <row r="15" spans="1:17">
      <c r="B15" s="273" t="s">
        <v>222</v>
      </c>
      <c r="C15" s="302" t="s">
        <v>220</v>
      </c>
      <c r="D15" s="302" t="s">
        <v>223</v>
      </c>
      <c r="E15" s="302" t="s">
        <v>254</v>
      </c>
      <c r="F15" s="302" t="s">
        <v>330</v>
      </c>
      <c r="G15" s="302" t="s">
        <v>240</v>
      </c>
      <c r="H15" s="302" t="s">
        <v>1059</v>
      </c>
      <c r="I15" s="302" t="s">
        <v>269</v>
      </c>
      <c r="J15" s="302" t="s">
        <v>1060</v>
      </c>
      <c r="K15" s="302" t="s">
        <v>235</v>
      </c>
      <c r="L15" s="302" t="s">
        <v>1061</v>
      </c>
      <c r="M15" s="302" t="s">
        <v>1062</v>
      </c>
      <c r="N15" s="302" t="s">
        <v>1063</v>
      </c>
      <c r="O15" s="322" t="s">
        <v>1064</v>
      </c>
      <c r="P15" s="322" t="s">
        <v>1065</v>
      </c>
      <c r="Q15" s="322" t="s">
        <v>1066</v>
      </c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2">
      <c r="B17" t="s">
        <v>486</v>
      </c>
    </row>
    <row r="19" spans="2:12" s="267" customFormat="1">
      <c r="B19" s="377" t="s">
        <v>994</v>
      </c>
      <c r="C19" s="468" t="s">
        <v>1229</v>
      </c>
      <c r="D19" s="468"/>
      <c r="E19" s="468"/>
      <c r="F19" s="468"/>
      <c r="G19" s="468"/>
    </row>
    <row r="20" spans="2:12" s="267" customFormat="1">
      <c r="B20" s="526" t="s">
        <v>996</v>
      </c>
      <c r="C20" s="468" t="s">
        <v>1230</v>
      </c>
      <c r="D20" s="468"/>
      <c r="E20" s="468"/>
      <c r="F20" s="468"/>
      <c r="G20" s="468"/>
    </row>
    <row r="21" spans="2:12" s="267" customFormat="1">
      <c r="B21" s="526"/>
      <c r="C21" s="468"/>
      <c r="D21" s="468"/>
      <c r="E21" s="468"/>
      <c r="F21" s="468"/>
      <c r="G21" s="468"/>
      <c r="L21" s="267" t="s">
        <v>1235</v>
      </c>
    </row>
    <row r="22" spans="2:12" s="267" customFormat="1" ht="17.25" thickBot="1">
      <c r="B22" s="378"/>
      <c r="C22" s="207"/>
      <c r="D22" s="207"/>
      <c r="E22" s="207"/>
      <c r="F22" s="207"/>
      <c r="G22" s="207"/>
      <c r="L22" s="267" t="s">
        <v>1259</v>
      </c>
    </row>
    <row r="23" spans="2:12" s="267" customFormat="1">
      <c r="B23" s="391" t="s">
        <v>1115</v>
      </c>
      <c r="C23" s="392" t="s">
        <v>998</v>
      </c>
      <c r="D23" s="568"/>
      <c r="E23" s="569"/>
      <c r="F23" s="565" t="s">
        <v>1000</v>
      </c>
      <c r="G23" s="566"/>
      <c r="L23" s="267" t="s">
        <v>1261</v>
      </c>
    </row>
    <row r="24" spans="2:12" s="267" customFormat="1">
      <c r="B24" s="380">
        <v>1</v>
      </c>
      <c r="C24" s="335" t="s">
        <v>1236</v>
      </c>
      <c r="D24" s="567" t="s">
        <v>1245</v>
      </c>
      <c r="E24" s="567"/>
      <c r="F24" s="564"/>
      <c r="G24" s="564"/>
    </row>
    <row r="25" spans="2:12" s="267" customFormat="1">
      <c r="B25" s="380">
        <v>2</v>
      </c>
      <c r="C25" s="335" t="s">
        <v>1237</v>
      </c>
      <c r="D25" s="567" t="s">
        <v>1246</v>
      </c>
      <c r="E25" s="567"/>
      <c r="F25" s="564"/>
      <c r="G25" s="564"/>
    </row>
    <row r="26" spans="2:12" s="267" customFormat="1">
      <c r="B26" s="380">
        <v>3</v>
      </c>
      <c r="C26" s="344" t="s">
        <v>1169</v>
      </c>
      <c r="D26" s="567" t="s">
        <v>1247</v>
      </c>
      <c r="E26" s="567"/>
      <c r="F26" s="564"/>
      <c r="G26" s="564"/>
    </row>
    <row r="27" spans="2:12" s="267" customFormat="1">
      <c r="B27" s="393">
        <v>4</v>
      </c>
      <c r="C27" s="385" t="s">
        <v>893</v>
      </c>
      <c r="D27" s="567" t="s">
        <v>1248</v>
      </c>
      <c r="E27" s="567"/>
      <c r="F27" s="564"/>
      <c r="G27" s="564"/>
    </row>
    <row r="28" spans="2:12" s="267" customFormat="1">
      <c r="B28" s="380">
        <v>5</v>
      </c>
      <c r="C28" s="344" t="s">
        <v>1045</v>
      </c>
      <c r="D28" s="567" t="s">
        <v>1249</v>
      </c>
      <c r="E28" s="567"/>
      <c r="F28" s="564"/>
      <c r="G28" s="564"/>
    </row>
    <row r="29" spans="2:12" s="267" customFormat="1">
      <c r="B29" s="380">
        <v>6</v>
      </c>
      <c r="C29" s="335" t="s">
        <v>233</v>
      </c>
      <c r="D29" s="567" t="s">
        <v>1250</v>
      </c>
      <c r="E29" s="567"/>
      <c r="F29" s="564"/>
      <c r="G29" s="564"/>
    </row>
    <row r="30" spans="2:12" s="267" customFormat="1">
      <c r="B30" s="380">
        <v>7</v>
      </c>
      <c r="C30" s="335" t="s">
        <v>222</v>
      </c>
      <c r="D30" s="567" t="s">
        <v>95</v>
      </c>
      <c r="E30" s="567"/>
      <c r="F30" s="564"/>
      <c r="G30" s="564"/>
    </row>
    <row r="31" spans="2:12" s="267" customFormat="1">
      <c r="B31" s="380">
        <v>8</v>
      </c>
      <c r="C31" s="335" t="s">
        <v>231</v>
      </c>
      <c r="D31" s="567" t="s">
        <v>493</v>
      </c>
      <c r="E31" s="567"/>
      <c r="F31" s="564"/>
      <c r="G31" s="564"/>
    </row>
    <row r="32" spans="2:12" s="267" customFormat="1">
      <c r="B32" s="380">
        <v>9</v>
      </c>
      <c r="C32" s="337" t="s">
        <v>345</v>
      </c>
      <c r="D32" s="567" t="s">
        <v>82</v>
      </c>
      <c r="E32" s="567"/>
      <c r="F32" s="564"/>
      <c r="G32" s="564"/>
    </row>
    <row r="33" spans="2:8" s="267" customFormat="1">
      <c r="B33" s="380">
        <v>10</v>
      </c>
      <c r="C33" s="337" t="s">
        <v>1262</v>
      </c>
      <c r="D33" s="562" t="s">
        <v>1263</v>
      </c>
      <c r="E33" s="562"/>
      <c r="F33" s="564"/>
      <c r="G33" s="564"/>
    </row>
    <row r="34" spans="2:8" s="267" customFormat="1">
      <c r="B34" s="380">
        <v>11</v>
      </c>
      <c r="C34" s="337" t="s">
        <v>1264</v>
      </c>
      <c r="D34" s="562" t="s">
        <v>103</v>
      </c>
      <c r="E34" s="562"/>
      <c r="F34" s="564"/>
      <c r="G34" s="564"/>
    </row>
    <row r="35" spans="2:8" s="267" customFormat="1">
      <c r="B35" s="380">
        <v>12</v>
      </c>
      <c r="C35" s="337" t="s">
        <v>1265</v>
      </c>
      <c r="D35" s="573" t="s">
        <v>1267</v>
      </c>
      <c r="E35" s="574"/>
      <c r="F35" s="575"/>
      <c r="G35" s="576"/>
    </row>
    <row r="36" spans="2:8" s="267" customFormat="1">
      <c r="B36" s="380">
        <v>13</v>
      </c>
      <c r="C36" s="337" t="s">
        <v>1266</v>
      </c>
      <c r="D36" s="573" t="s">
        <v>466</v>
      </c>
      <c r="E36" s="574"/>
      <c r="F36" s="575"/>
      <c r="G36" s="576"/>
    </row>
    <row r="37" spans="2:8" s="267" customFormat="1">
      <c r="B37" s="380">
        <v>14</v>
      </c>
      <c r="C37" s="337" t="s">
        <v>1238</v>
      </c>
      <c r="D37" s="562" t="s">
        <v>103</v>
      </c>
      <c r="E37" s="562"/>
      <c r="F37" s="564"/>
      <c r="G37" s="564"/>
    </row>
    <row r="38" spans="2:8" s="267" customFormat="1">
      <c r="B38" s="380">
        <v>15</v>
      </c>
      <c r="C38" s="337" t="s">
        <v>1239</v>
      </c>
      <c r="D38" s="562" t="s">
        <v>1252</v>
      </c>
      <c r="E38" s="562"/>
      <c r="F38" s="571"/>
      <c r="G38" s="564"/>
    </row>
    <row r="39" spans="2:8" s="267" customFormat="1">
      <c r="B39" s="380">
        <v>16</v>
      </c>
      <c r="C39" s="337" t="s">
        <v>1240</v>
      </c>
      <c r="D39" s="562" t="s">
        <v>1253</v>
      </c>
      <c r="E39" s="562"/>
      <c r="F39" s="571" t="s">
        <v>1257</v>
      </c>
      <c r="G39" s="564"/>
      <c r="H39" s="267" t="s">
        <v>1258</v>
      </c>
    </row>
    <row r="40" spans="2:8" s="267" customFormat="1">
      <c r="B40" s="399">
        <v>17</v>
      </c>
      <c r="C40" s="400" t="s">
        <v>1241</v>
      </c>
      <c r="D40" s="577" t="s">
        <v>1254</v>
      </c>
      <c r="E40" s="577"/>
      <c r="F40" s="578" t="s">
        <v>1257</v>
      </c>
      <c r="G40" s="579"/>
      <c r="H40" s="267" t="s">
        <v>1256</v>
      </c>
    </row>
    <row r="41" spans="2:8" s="267" customFormat="1">
      <c r="B41" s="380">
        <v>18</v>
      </c>
      <c r="C41" s="337" t="s">
        <v>1242</v>
      </c>
      <c r="D41" s="562" t="s">
        <v>471</v>
      </c>
      <c r="E41" s="562"/>
      <c r="F41" s="564"/>
      <c r="G41" s="564"/>
    </row>
    <row r="42" spans="2:8" s="267" customFormat="1">
      <c r="B42" s="399">
        <v>19</v>
      </c>
      <c r="C42" s="400" t="s">
        <v>1243</v>
      </c>
      <c r="D42" s="577" t="s">
        <v>1255</v>
      </c>
      <c r="E42" s="577"/>
      <c r="F42" s="579"/>
      <c r="G42" s="579"/>
      <c r="H42" s="267" t="s">
        <v>1256</v>
      </c>
    </row>
    <row r="43" spans="2:8" s="267" customFormat="1">
      <c r="B43" s="386"/>
      <c r="C43" s="387"/>
      <c r="D43" s="394"/>
      <c r="E43" s="394"/>
      <c r="F43" s="398"/>
      <c r="G43" s="398"/>
    </row>
    <row r="44" spans="2:8" s="267" customFormat="1">
      <c r="B44" s="386"/>
      <c r="C44" s="387"/>
      <c r="D44" s="394"/>
      <c r="E44" s="394"/>
      <c r="F44" s="398"/>
      <c r="G44" s="398"/>
    </row>
    <row r="45" spans="2:8" s="267" customFormat="1">
      <c r="B45" s="379" t="s">
        <v>994</v>
      </c>
      <c r="C45" s="468" t="s">
        <v>1231</v>
      </c>
      <c r="D45" s="468"/>
      <c r="E45" s="468"/>
      <c r="F45" s="468"/>
      <c r="G45" s="468"/>
    </row>
    <row r="46" spans="2:8" s="267" customFormat="1">
      <c r="B46" s="526" t="s">
        <v>996</v>
      </c>
      <c r="C46" s="468" t="s">
        <v>1232</v>
      </c>
      <c r="D46" s="468"/>
      <c r="E46" s="468"/>
      <c r="F46" s="468"/>
      <c r="G46" s="468"/>
    </row>
    <row r="47" spans="2:8" s="267" customFormat="1">
      <c r="B47" s="526"/>
      <c r="C47" s="468"/>
      <c r="D47" s="468"/>
      <c r="E47" s="468"/>
      <c r="F47" s="468"/>
      <c r="G47" s="468"/>
    </row>
    <row r="48" spans="2:8" s="267" customFormat="1"/>
    <row r="49" spans="1:1" s="267" customFormat="1"/>
    <row r="50" spans="1:1" s="267" customFormat="1"/>
    <row r="55" spans="1:1">
      <c r="A55" t="s">
        <v>487</v>
      </c>
    </row>
  </sheetData>
  <mergeCells count="60">
    <mergeCell ref="D39:E39"/>
    <mergeCell ref="D40:E40"/>
    <mergeCell ref="D41:E41"/>
    <mergeCell ref="D42:E42"/>
    <mergeCell ref="F39:G39"/>
    <mergeCell ref="F40:G40"/>
    <mergeCell ref="F41:G41"/>
    <mergeCell ref="F42:G42"/>
    <mergeCell ref="D38:E38"/>
    <mergeCell ref="F38:G38"/>
    <mergeCell ref="F37:G37"/>
    <mergeCell ref="F36:G36"/>
    <mergeCell ref="F35:G35"/>
    <mergeCell ref="D34:E34"/>
    <mergeCell ref="F34:G34"/>
    <mergeCell ref="D35:E35"/>
    <mergeCell ref="D36:E36"/>
    <mergeCell ref="D37:E37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P13:P14"/>
    <mergeCell ref="Q13:Q14"/>
    <mergeCell ref="J13:J14"/>
    <mergeCell ref="K13:K14"/>
    <mergeCell ref="L13:L14"/>
    <mergeCell ref="M13:M14"/>
    <mergeCell ref="N13:N14"/>
    <mergeCell ref="O13:O14"/>
    <mergeCell ref="I13:I14"/>
    <mergeCell ref="B13:B14"/>
    <mergeCell ref="C13:C14"/>
    <mergeCell ref="D13:D14"/>
    <mergeCell ref="E13:F13"/>
    <mergeCell ref="G13:H13"/>
    <mergeCell ref="C19:G19"/>
    <mergeCell ref="B20:B21"/>
    <mergeCell ref="C20:G21"/>
    <mergeCell ref="C45:G45"/>
    <mergeCell ref="B46:B47"/>
    <mergeCell ref="C46:G47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C351-1D98-414C-9368-6EB05B471415}">
  <sheetPr>
    <tabColor rgb="FFFFFF00"/>
  </sheetPr>
  <dimension ref="B1:Q29"/>
  <sheetViews>
    <sheetView showGridLines="0" zoomScale="130" zoomScaleNormal="130" workbookViewId="0">
      <selection activeCell="M8" sqref="M8"/>
    </sheetView>
  </sheetViews>
  <sheetFormatPr defaultColWidth="9" defaultRowHeight="16.5"/>
  <cols>
    <col min="1" max="1" width="3.25" style="267" customWidth="1"/>
    <col min="2" max="2" width="10.25" style="267" customWidth="1"/>
    <col min="3" max="18" width="12.125" style="267" customWidth="1"/>
    <col min="19" max="16384" width="9" style="267"/>
  </cols>
  <sheetData>
    <row r="1" spans="2:17">
      <c r="B1" s="267" t="s">
        <v>506</v>
      </c>
    </row>
    <row r="2" spans="2:17" s="39" customFormat="1">
      <c r="B2" s="203" t="s">
        <v>424</v>
      </c>
    </row>
    <row r="6" spans="2:17">
      <c r="B6" s="364" t="s">
        <v>396</v>
      </c>
      <c r="C6" s="364" t="s">
        <v>493</v>
      </c>
      <c r="D6" s="181" t="s">
        <v>507</v>
      </c>
      <c r="E6" s="181" t="s">
        <v>508</v>
      </c>
      <c r="F6" s="364" t="s">
        <v>509</v>
      </c>
      <c r="G6" s="364" t="s">
        <v>82</v>
      </c>
      <c r="H6" s="181" t="s">
        <v>94</v>
      </c>
      <c r="I6" s="364" t="s">
        <v>191</v>
      </c>
      <c r="J6" s="364" t="s">
        <v>201</v>
      </c>
      <c r="K6" s="364" t="s">
        <v>202</v>
      </c>
      <c r="L6" s="364" t="s">
        <v>103</v>
      </c>
    </row>
    <row r="7" spans="2:17">
      <c r="B7" s="364" t="s">
        <v>396</v>
      </c>
      <c r="C7" s="273" t="s">
        <v>231</v>
      </c>
      <c r="D7" s="376" t="s">
        <v>1207</v>
      </c>
      <c r="E7" s="376" t="s">
        <v>222</v>
      </c>
      <c r="F7" s="302" t="s">
        <v>1208</v>
      </c>
      <c r="G7" s="302" t="s">
        <v>345</v>
      </c>
      <c r="H7" s="376" t="s">
        <v>220</v>
      </c>
      <c r="I7" s="302" t="s">
        <v>223</v>
      </c>
      <c r="J7" s="302" t="s">
        <v>330</v>
      </c>
      <c r="K7" s="302" t="s">
        <v>1059</v>
      </c>
      <c r="L7" s="302" t="s">
        <v>235</v>
      </c>
    </row>
    <row r="8" spans="2:17">
      <c r="B8" s="364" t="s">
        <v>396</v>
      </c>
      <c r="C8" s="268"/>
      <c r="D8" s="268"/>
      <c r="E8" s="268"/>
      <c r="F8" s="268"/>
      <c r="G8" s="268"/>
      <c r="H8" s="268"/>
      <c r="I8" s="268"/>
      <c r="J8" s="268"/>
      <c r="K8" s="268"/>
      <c r="L8" s="268"/>
    </row>
    <row r="9" spans="2:17">
      <c r="B9" s="364" t="s">
        <v>396</v>
      </c>
      <c r="C9" s="268"/>
      <c r="D9" s="268"/>
      <c r="E9" s="268"/>
      <c r="F9" s="268"/>
      <c r="G9" s="268"/>
      <c r="H9" s="268"/>
      <c r="I9" s="268"/>
      <c r="J9" s="268"/>
      <c r="K9" s="268"/>
      <c r="L9" s="268"/>
    </row>
    <row r="11" spans="2:17">
      <c r="B11" s="367"/>
    </row>
    <row r="12" spans="2:17">
      <c r="B12" s="367" t="s">
        <v>497</v>
      </c>
    </row>
    <row r="13" spans="2:17" s="39" customFormat="1">
      <c r="B13" s="203" t="s">
        <v>447</v>
      </c>
    </row>
    <row r="15" spans="2:17">
      <c r="B15" s="468" t="s">
        <v>95</v>
      </c>
      <c r="C15" s="468" t="s">
        <v>449</v>
      </c>
      <c r="D15" s="468" t="s">
        <v>191</v>
      </c>
      <c r="E15" s="468" t="s">
        <v>201</v>
      </c>
      <c r="F15" s="468"/>
      <c r="G15" s="468" t="s">
        <v>202</v>
      </c>
      <c r="H15" s="468"/>
      <c r="I15" s="468" t="s">
        <v>434</v>
      </c>
      <c r="J15" s="468" t="s">
        <v>98</v>
      </c>
      <c r="K15" s="468" t="s">
        <v>103</v>
      </c>
      <c r="L15" s="468" t="s">
        <v>480</v>
      </c>
      <c r="M15" s="468" t="s">
        <v>100</v>
      </c>
      <c r="N15" s="468" t="s">
        <v>91</v>
      </c>
      <c r="O15" s="468" t="s">
        <v>97</v>
      </c>
      <c r="P15" s="468" t="s">
        <v>101</v>
      </c>
      <c r="Q15" s="468" t="s">
        <v>483</v>
      </c>
    </row>
    <row r="16" spans="2:17">
      <c r="B16" s="468"/>
      <c r="C16" s="468"/>
      <c r="D16" s="468"/>
      <c r="E16" s="364" t="s">
        <v>455</v>
      </c>
      <c r="F16" s="364" t="s">
        <v>456</v>
      </c>
      <c r="G16" s="364" t="s">
        <v>455</v>
      </c>
      <c r="H16" s="364" t="s">
        <v>456</v>
      </c>
      <c r="I16" s="468"/>
      <c r="J16" s="468"/>
      <c r="K16" s="468"/>
      <c r="L16" s="468"/>
      <c r="M16" s="468"/>
      <c r="N16" s="468"/>
      <c r="O16" s="468"/>
      <c r="P16" s="468"/>
      <c r="Q16" s="468"/>
    </row>
    <row r="17" spans="2:17">
      <c r="B17" s="273" t="s">
        <v>222</v>
      </c>
      <c r="C17" s="302" t="s">
        <v>220</v>
      </c>
      <c r="D17" s="302" t="s">
        <v>223</v>
      </c>
      <c r="E17" s="302" t="s">
        <v>254</v>
      </c>
      <c r="F17" s="302" t="s">
        <v>330</v>
      </c>
      <c r="G17" s="302" t="s">
        <v>240</v>
      </c>
      <c r="H17" s="302" t="s">
        <v>1059</v>
      </c>
      <c r="I17" s="302" t="s">
        <v>269</v>
      </c>
      <c r="J17" s="302" t="s">
        <v>1060</v>
      </c>
      <c r="K17" s="302" t="s">
        <v>235</v>
      </c>
      <c r="L17" s="302" t="s">
        <v>1061</v>
      </c>
      <c r="M17" s="302" t="s">
        <v>1062</v>
      </c>
      <c r="N17" s="302" t="s">
        <v>1063</v>
      </c>
      <c r="O17" s="302" t="s">
        <v>1064</v>
      </c>
      <c r="P17" s="302" t="s">
        <v>1065</v>
      </c>
      <c r="Q17" s="302" t="s">
        <v>1066</v>
      </c>
    </row>
    <row r="18" spans="2:17">
      <c r="B18" s="268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</row>
    <row r="19" spans="2:17">
      <c r="B19" s="268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</row>
    <row r="21" spans="2:17">
      <c r="B21" s="267" t="s">
        <v>505</v>
      </c>
    </row>
    <row r="23" spans="2:17">
      <c r="B23" s="366" t="s">
        <v>994</v>
      </c>
      <c r="C23" s="468" t="s">
        <v>1211</v>
      </c>
      <c r="D23" s="468"/>
      <c r="E23" s="468"/>
      <c r="F23" s="468"/>
      <c r="G23" s="468"/>
    </row>
    <row r="24" spans="2:17">
      <c r="B24" s="526" t="s">
        <v>996</v>
      </c>
      <c r="C24" s="468" t="s">
        <v>1212</v>
      </c>
      <c r="D24" s="468"/>
      <c r="E24" s="468"/>
      <c r="F24" s="468"/>
      <c r="G24" s="468"/>
    </row>
    <row r="25" spans="2:17">
      <c r="B25" s="526"/>
      <c r="C25" s="468"/>
      <c r="D25" s="468"/>
      <c r="E25" s="468"/>
      <c r="F25" s="468"/>
      <c r="G25" s="468"/>
    </row>
    <row r="27" spans="2:17">
      <c r="B27" s="366" t="s">
        <v>994</v>
      </c>
      <c r="C27" s="468" t="s">
        <v>1209</v>
      </c>
      <c r="D27" s="468"/>
      <c r="E27" s="468"/>
      <c r="F27" s="468"/>
      <c r="G27" s="468"/>
    </row>
    <row r="28" spans="2:17">
      <c r="B28" s="526" t="s">
        <v>996</v>
      </c>
      <c r="C28" s="468" t="s">
        <v>1210</v>
      </c>
      <c r="D28" s="468"/>
      <c r="E28" s="468"/>
      <c r="F28" s="468"/>
      <c r="G28" s="468"/>
    </row>
    <row r="29" spans="2:17">
      <c r="B29" s="526"/>
      <c r="C29" s="468"/>
      <c r="D29" s="468"/>
      <c r="E29" s="468"/>
      <c r="F29" s="468"/>
      <c r="G29" s="468"/>
    </row>
  </sheetData>
  <mergeCells count="20">
    <mergeCell ref="P15:P16"/>
    <mergeCell ref="Q15:Q16"/>
    <mergeCell ref="C23:G23"/>
    <mergeCell ref="B24:B25"/>
    <mergeCell ref="C24:G25"/>
    <mergeCell ref="J15:J16"/>
    <mergeCell ref="K15:K16"/>
    <mergeCell ref="L15:L16"/>
    <mergeCell ref="M15:M16"/>
    <mergeCell ref="N15:N16"/>
    <mergeCell ref="O15:O16"/>
    <mergeCell ref="B15:B16"/>
    <mergeCell ref="C15:C16"/>
    <mergeCell ref="D15:D16"/>
    <mergeCell ref="E15:F15"/>
    <mergeCell ref="G15:H15"/>
    <mergeCell ref="I15:I16"/>
    <mergeCell ref="B28:B29"/>
    <mergeCell ref="C28:G29"/>
    <mergeCell ref="C27:G27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2" tint="-0.249977111117893"/>
  </sheetPr>
  <dimension ref="A1:K41"/>
  <sheetViews>
    <sheetView topLeftCell="A13" zoomScale="115" zoomScaleNormal="115" workbookViewId="0">
      <selection activeCell="H39" sqref="H39"/>
    </sheetView>
  </sheetViews>
  <sheetFormatPr defaultRowHeight="16.5"/>
  <cols>
    <col min="1" max="1" width="5.25" bestFit="1" customWidth="1"/>
    <col min="2" max="3" width="18.875" bestFit="1" customWidth="1"/>
    <col min="4" max="7" width="12.125" customWidth="1"/>
    <col min="8" max="8" width="13.75" customWidth="1"/>
    <col min="9" max="10" width="12.125" customWidth="1"/>
    <col min="11" max="12" width="23.5" bestFit="1" customWidth="1"/>
  </cols>
  <sheetData>
    <row r="1" spans="2:7">
      <c r="B1" t="s">
        <v>510</v>
      </c>
    </row>
    <row r="2" spans="2:7" s="39" customFormat="1">
      <c r="B2" s="39" t="s">
        <v>511</v>
      </c>
    </row>
    <row r="3" spans="2:7">
      <c r="B3" s="1" t="s">
        <v>513</v>
      </c>
      <c r="C3" s="1" t="s">
        <v>514</v>
      </c>
      <c r="D3" s="1" t="s">
        <v>515</v>
      </c>
      <c r="E3" s="1" t="s">
        <v>516</v>
      </c>
      <c r="F3" s="1" t="s">
        <v>517</v>
      </c>
      <c r="G3" s="1" t="s">
        <v>518</v>
      </c>
    </row>
    <row r="4" spans="2:7">
      <c r="B4" s="1" t="s">
        <v>519</v>
      </c>
      <c r="C4" s="1"/>
      <c r="D4" s="1"/>
      <c r="E4" s="1"/>
      <c r="F4" s="1"/>
      <c r="G4" s="1"/>
    </row>
    <row r="5" spans="2:7">
      <c r="B5" s="273" t="s">
        <v>1112</v>
      </c>
      <c r="C5" s="302" t="s">
        <v>1112</v>
      </c>
      <c r="D5" s="302" t="s">
        <v>1112</v>
      </c>
      <c r="E5" s="302" t="s">
        <v>1112</v>
      </c>
      <c r="F5" s="362" t="s">
        <v>1110</v>
      </c>
      <c r="G5" s="363" t="s">
        <v>1110</v>
      </c>
    </row>
    <row r="6" spans="2:7">
      <c r="B6" s="1"/>
      <c r="C6" s="1"/>
      <c r="D6" s="1"/>
      <c r="E6" s="1"/>
      <c r="F6" s="1"/>
      <c r="G6" s="1"/>
    </row>
    <row r="7" spans="2:7">
      <c r="B7" s="1"/>
      <c r="C7" s="1"/>
      <c r="D7" s="1"/>
      <c r="E7" s="1"/>
      <c r="F7" s="1"/>
      <c r="G7" s="1"/>
    </row>
    <row r="8" spans="2:7">
      <c r="B8" s="1"/>
      <c r="C8" s="1"/>
      <c r="D8" s="1"/>
      <c r="E8" s="1"/>
      <c r="F8" s="1"/>
      <c r="G8" s="1"/>
    </row>
    <row r="9" spans="2:7">
      <c r="B9" s="1"/>
      <c r="C9" s="1"/>
      <c r="D9" s="1"/>
      <c r="E9" s="1"/>
      <c r="F9" s="1"/>
      <c r="G9" s="1"/>
    </row>
    <row r="10" spans="2:7">
      <c r="B10" s="1"/>
      <c r="C10" s="1"/>
      <c r="D10" s="1"/>
      <c r="E10" s="1"/>
      <c r="F10" s="1"/>
      <c r="G10" s="1"/>
    </row>
    <row r="11" spans="2:7">
      <c r="B11" s="1"/>
      <c r="C11" s="1"/>
      <c r="D11" s="1"/>
      <c r="E11" s="1"/>
      <c r="F11" s="1"/>
      <c r="G11" s="1"/>
    </row>
    <row r="12" spans="2:7">
      <c r="B12" s="1"/>
      <c r="C12" s="1"/>
      <c r="D12" s="1"/>
      <c r="E12" s="1"/>
      <c r="F12" s="1"/>
      <c r="G12" s="1"/>
    </row>
    <row r="13" spans="2:7">
      <c r="B13" s="1"/>
      <c r="C13" s="1"/>
      <c r="D13" s="1"/>
      <c r="E13" s="1"/>
      <c r="F13" s="1"/>
      <c r="G13" s="1"/>
    </row>
    <row r="15" spans="2:7">
      <c r="B15" s="213" t="s">
        <v>520</v>
      </c>
      <c r="C15" t="s">
        <v>521</v>
      </c>
    </row>
    <row r="16" spans="2:7">
      <c r="B16" s="213" t="s">
        <v>523</v>
      </c>
      <c r="C16" t="s">
        <v>524</v>
      </c>
    </row>
    <row r="17" spans="1:11">
      <c r="B17" s="213" t="s">
        <v>525</v>
      </c>
      <c r="C17" t="s">
        <v>526</v>
      </c>
    </row>
    <row r="18" spans="1:11">
      <c r="B18" s="213" t="s">
        <v>527</v>
      </c>
      <c r="C18" t="s">
        <v>528</v>
      </c>
    </row>
    <row r="19" spans="1:11">
      <c r="B19" s="213" t="s">
        <v>529</v>
      </c>
      <c r="C19" t="s">
        <v>530</v>
      </c>
    </row>
    <row r="20" spans="1:11">
      <c r="B20" s="213" t="s">
        <v>531</v>
      </c>
      <c r="C20" t="s">
        <v>532</v>
      </c>
    </row>
    <row r="23" spans="1:11" s="39" customFormat="1">
      <c r="B23" s="39" t="s">
        <v>534</v>
      </c>
    </row>
    <row r="25" spans="1:11" ht="17.25" thickBot="1">
      <c r="B25" s="204" t="s">
        <v>425</v>
      </c>
      <c r="C25" s="204" t="s">
        <v>426</v>
      </c>
      <c r="D25" s="204" t="s">
        <v>427</v>
      </c>
      <c r="E25" s="204" t="s">
        <v>535</v>
      </c>
      <c r="F25" s="204" t="s">
        <v>431</v>
      </c>
      <c r="G25" s="204" t="s">
        <v>432</v>
      </c>
      <c r="H25" s="204" t="s">
        <v>536</v>
      </c>
      <c r="I25" s="204" t="s">
        <v>537</v>
      </c>
      <c r="J25" s="204" t="s">
        <v>438</v>
      </c>
      <c r="K25" s="205" t="s">
        <v>443</v>
      </c>
    </row>
    <row r="26" spans="1:11" ht="17.25" thickTop="1">
      <c r="A26" t="s">
        <v>538</v>
      </c>
      <c r="B26" s="273" t="s">
        <v>1112</v>
      </c>
      <c r="C26" s="302" t="s">
        <v>1112</v>
      </c>
      <c r="D26" s="302" t="s">
        <v>1112</v>
      </c>
      <c r="E26" s="302" t="s">
        <v>1112</v>
      </c>
      <c r="F26" s="302" t="s">
        <v>1112</v>
      </c>
      <c r="G26" s="302" t="s">
        <v>1112</v>
      </c>
      <c r="H26" s="302" t="s">
        <v>1112</v>
      </c>
      <c r="I26" s="302" t="s">
        <v>1112</v>
      </c>
      <c r="J26" s="302" t="s">
        <v>1112</v>
      </c>
      <c r="K26" s="362" t="s">
        <v>1110</v>
      </c>
    </row>
    <row r="27" spans="1:11">
      <c r="B27" s="125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B28" s="125"/>
      <c r="C28" s="1"/>
      <c r="D28" s="1"/>
      <c r="E28" s="1"/>
      <c r="F28" s="1"/>
      <c r="G28" s="1"/>
      <c r="H28" s="1"/>
      <c r="I28" s="1"/>
      <c r="J28" s="1"/>
      <c r="K28" s="1"/>
    </row>
    <row r="32" spans="1:11">
      <c r="B32" s="213" t="s">
        <v>539</v>
      </c>
      <c r="C32" t="s">
        <v>540</v>
      </c>
    </row>
    <row r="33" spans="2:3">
      <c r="B33" s="213" t="s">
        <v>541</v>
      </c>
      <c r="C33" t="s">
        <v>542</v>
      </c>
    </row>
    <row r="34" spans="2:3">
      <c r="B34" s="213" t="s">
        <v>543</v>
      </c>
      <c r="C34" t="s">
        <v>544</v>
      </c>
    </row>
    <row r="35" spans="2:3">
      <c r="B35" s="213" t="s">
        <v>545</v>
      </c>
      <c r="C35" t="s">
        <v>546</v>
      </c>
    </row>
    <row r="36" spans="2:3">
      <c r="B36" s="213" t="s">
        <v>547</v>
      </c>
      <c r="C36" t="s">
        <v>548</v>
      </c>
    </row>
    <row r="37" spans="2:3">
      <c r="B37" s="213" t="s">
        <v>549</v>
      </c>
      <c r="C37" t="s">
        <v>550</v>
      </c>
    </row>
    <row r="38" spans="2:3">
      <c r="B38" s="213" t="s">
        <v>551</v>
      </c>
      <c r="C38" t="s">
        <v>552</v>
      </c>
    </row>
    <row r="39" spans="2:3">
      <c r="B39" s="213" t="s">
        <v>553</v>
      </c>
      <c r="C39" t="s">
        <v>554</v>
      </c>
    </row>
    <row r="40" spans="2:3">
      <c r="B40" s="213" t="s">
        <v>555</v>
      </c>
      <c r="C40" t="s">
        <v>556</v>
      </c>
    </row>
    <row r="41" spans="2:3">
      <c r="B41" s="213" t="s">
        <v>558</v>
      </c>
      <c r="C41" t="s">
        <v>560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2" tint="-0.249977111117893"/>
  </sheetPr>
  <dimension ref="B1:L41"/>
  <sheetViews>
    <sheetView workbookViewId="0">
      <selection activeCell="E16" sqref="E16"/>
    </sheetView>
  </sheetViews>
  <sheetFormatPr defaultRowHeight="16.5"/>
  <cols>
    <col min="1" max="1" width="5.25" bestFit="1" customWidth="1"/>
    <col min="2" max="3" width="18.875" bestFit="1" customWidth="1"/>
    <col min="4" max="5" width="15.125" bestFit="1" customWidth="1"/>
    <col min="6" max="6" width="19.625" customWidth="1"/>
    <col min="7" max="7" width="15.125" bestFit="1" customWidth="1"/>
    <col min="8" max="8" width="13.75" customWidth="1"/>
    <col min="9" max="10" width="12.125" customWidth="1"/>
    <col min="11" max="12" width="23.5" bestFit="1" customWidth="1"/>
  </cols>
  <sheetData>
    <row r="1" spans="2:6">
      <c r="B1" t="s">
        <v>561</v>
      </c>
    </row>
    <row r="2" spans="2:6" s="39" customFormat="1">
      <c r="B2" s="39" t="s">
        <v>562</v>
      </c>
    </row>
    <row r="3" spans="2:6">
      <c r="B3" s="1" t="s">
        <v>563</v>
      </c>
      <c r="C3" s="1" t="s">
        <v>514</v>
      </c>
      <c r="D3" s="1" t="s">
        <v>565</v>
      </c>
      <c r="E3" s="1" t="s">
        <v>566</v>
      </c>
      <c r="F3" s="1" t="s">
        <v>567</v>
      </c>
    </row>
    <row r="4" spans="2:6">
      <c r="B4" s="1" t="s">
        <v>568</v>
      </c>
      <c r="C4" s="125"/>
      <c r="D4" s="125"/>
      <c r="E4" s="125"/>
      <c r="F4" s="125">
        <v>5</v>
      </c>
    </row>
    <row r="5" spans="2:6">
      <c r="B5" s="1" t="s">
        <v>569</v>
      </c>
      <c r="C5" s="125"/>
      <c r="D5" s="125"/>
      <c r="E5" s="125"/>
      <c r="F5" s="125"/>
    </row>
    <row r="6" spans="2:6">
      <c r="B6" s="1" t="s">
        <v>570</v>
      </c>
      <c r="C6" s="125"/>
      <c r="D6" s="125">
        <v>3</v>
      </c>
      <c r="E6" s="125">
        <v>4</v>
      </c>
      <c r="F6" s="125"/>
    </row>
    <row r="9" spans="2:6">
      <c r="B9" s="213" t="s">
        <v>520</v>
      </c>
      <c r="C9" t="s">
        <v>571</v>
      </c>
    </row>
    <row r="10" spans="2:6">
      <c r="B10" s="213" t="s">
        <v>522</v>
      </c>
      <c r="C10" t="s">
        <v>572</v>
      </c>
    </row>
    <row r="11" spans="2:6">
      <c r="B11" s="213" t="s">
        <v>573</v>
      </c>
      <c r="C11" t="s">
        <v>574</v>
      </c>
    </row>
    <row r="12" spans="2:6">
      <c r="B12" s="213" t="s">
        <v>576</v>
      </c>
      <c r="C12" t="s">
        <v>577</v>
      </c>
    </row>
    <row r="13" spans="2:6">
      <c r="B13" s="213" t="s">
        <v>578</v>
      </c>
      <c r="C13" t="s">
        <v>579</v>
      </c>
    </row>
    <row r="21" spans="2:12" s="39" customFormat="1">
      <c r="B21" s="39" t="s">
        <v>580</v>
      </c>
    </row>
    <row r="24" spans="2:12">
      <c r="B24" s="209" t="s">
        <v>438</v>
      </c>
      <c r="C24" s="209" t="s">
        <v>581</v>
      </c>
      <c r="D24" s="209" t="s">
        <v>59</v>
      </c>
      <c r="E24" s="209" t="s">
        <v>78</v>
      </c>
      <c r="F24" s="209" t="s">
        <v>582</v>
      </c>
      <c r="G24" s="209" t="s">
        <v>439</v>
      </c>
      <c r="H24" s="209" t="s">
        <v>465</v>
      </c>
      <c r="I24" s="209" t="s">
        <v>583</v>
      </c>
      <c r="J24" s="209" t="s">
        <v>103</v>
      </c>
      <c r="K24" s="209" t="s">
        <v>584</v>
      </c>
      <c r="L24" s="209" t="s">
        <v>443</v>
      </c>
    </row>
    <row r="25" spans="2:12">
      <c r="B25" s="1"/>
      <c r="C25" s="1"/>
      <c r="D25" s="1"/>
      <c r="E25" s="1"/>
      <c r="F25" s="1"/>
      <c r="G25" s="1"/>
      <c r="H25" s="1"/>
      <c r="I25" s="1"/>
      <c r="J25" s="1"/>
      <c r="K25" s="1"/>
      <c r="L25" s="214"/>
    </row>
    <row r="26" spans="2:1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9" spans="2:12">
      <c r="B29" s="213"/>
    </row>
    <row r="30" spans="2:12">
      <c r="B30" s="213" t="s">
        <v>555</v>
      </c>
      <c r="C30" t="s">
        <v>585</v>
      </c>
    </row>
    <row r="31" spans="2:12">
      <c r="B31" s="213" t="s">
        <v>586</v>
      </c>
      <c r="C31" t="s">
        <v>587</v>
      </c>
    </row>
    <row r="32" spans="2:12">
      <c r="B32" s="213" t="s">
        <v>588</v>
      </c>
      <c r="C32" t="s">
        <v>589</v>
      </c>
    </row>
    <row r="33" spans="2:3">
      <c r="B33" s="213" t="s">
        <v>590</v>
      </c>
      <c r="C33" t="s">
        <v>591</v>
      </c>
    </row>
    <row r="34" spans="2:3">
      <c r="B34" s="213" t="s">
        <v>592</v>
      </c>
      <c r="C34" t="s">
        <v>593</v>
      </c>
    </row>
    <row r="35" spans="2:3">
      <c r="B35" s="213" t="s">
        <v>594</v>
      </c>
      <c r="C35" t="s">
        <v>595</v>
      </c>
    </row>
    <row r="36" spans="2:3">
      <c r="B36" s="213" t="s">
        <v>596</v>
      </c>
      <c r="C36" t="s">
        <v>597</v>
      </c>
    </row>
    <row r="37" spans="2:3">
      <c r="B37" s="213" t="s">
        <v>598</v>
      </c>
      <c r="C37" t="s">
        <v>599</v>
      </c>
    </row>
    <row r="38" spans="2:3">
      <c r="B38" s="213" t="s">
        <v>600</v>
      </c>
      <c r="C38" t="s">
        <v>601</v>
      </c>
    </row>
    <row r="39" spans="2:3">
      <c r="B39" s="213" t="s">
        <v>602</v>
      </c>
      <c r="C39" t="s">
        <v>603</v>
      </c>
    </row>
    <row r="40" spans="2:3">
      <c r="B40" s="213" t="s">
        <v>604</v>
      </c>
      <c r="C40" t="s">
        <v>605</v>
      </c>
    </row>
    <row r="41" spans="2:3">
      <c r="B41" s="2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2" tint="-0.249977111117893"/>
  </sheetPr>
  <dimension ref="B1:K38"/>
  <sheetViews>
    <sheetView workbookViewId="0">
      <selection activeCell="G7" sqref="G7"/>
    </sheetView>
  </sheetViews>
  <sheetFormatPr defaultRowHeight="16.5"/>
  <cols>
    <col min="1" max="1" width="7.875" customWidth="1"/>
    <col min="2" max="2" width="16.875" bestFit="1" customWidth="1"/>
    <col min="3" max="3" width="15" customWidth="1"/>
    <col min="4" max="5" width="15.125" bestFit="1" customWidth="1"/>
    <col min="6" max="6" width="11.5" customWidth="1"/>
    <col min="7" max="9" width="10.125" customWidth="1"/>
    <col min="10" max="10" width="23.75" bestFit="1" customWidth="1"/>
    <col min="11" max="12" width="23.5" bestFit="1" customWidth="1"/>
  </cols>
  <sheetData>
    <row r="1" spans="2:5">
      <c r="B1" t="s">
        <v>606</v>
      </c>
    </row>
    <row r="2" spans="2:5" s="39" customFormat="1">
      <c r="B2" s="39" t="s">
        <v>562</v>
      </c>
    </row>
    <row r="3" spans="2:5">
      <c r="B3" s="1" t="s">
        <v>512</v>
      </c>
      <c r="C3" s="1" t="s">
        <v>564</v>
      </c>
      <c r="D3" s="1" t="s">
        <v>566</v>
      </c>
      <c r="E3" s="1" t="s">
        <v>607</v>
      </c>
    </row>
    <row r="4" spans="2:5">
      <c r="B4" s="1"/>
      <c r="C4" s="1"/>
      <c r="D4" s="1"/>
      <c r="E4" s="1"/>
    </row>
    <row r="5" spans="2:5">
      <c r="B5" s="1"/>
      <c r="C5" s="1"/>
      <c r="D5" s="1"/>
      <c r="E5" s="1"/>
    </row>
    <row r="6" spans="2:5">
      <c r="B6" s="1"/>
      <c r="C6" s="1"/>
      <c r="D6" s="1"/>
      <c r="E6" s="1"/>
    </row>
    <row r="7" spans="2:5">
      <c r="B7" s="1"/>
      <c r="C7" s="1"/>
      <c r="D7" s="1"/>
      <c r="E7" s="1"/>
    </row>
    <row r="8" spans="2:5">
      <c r="B8" s="1"/>
      <c r="C8" s="1"/>
      <c r="D8" s="1"/>
      <c r="E8" s="1"/>
    </row>
    <row r="12" spans="2:5">
      <c r="B12" s="213" t="s">
        <v>520</v>
      </c>
      <c r="C12" t="s">
        <v>608</v>
      </c>
    </row>
    <row r="13" spans="2:5">
      <c r="B13" s="213" t="s">
        <v>573</v>
      </c>
      <c r="C13" t="s">
        <v>609</v>
      </c>
    </row>
    <row r="14" spans="2:5">
      <c r="B14" s="213" t="s">
        <v>575</v>
      </c>
      <c r="C14" t="s">
        <v>610</v>
      </c>
    </row>
    <row r="15" spans="2:5">
      <c r="B15" s="213" t="s">
        <v>611</v>
      </c>
      <c r="C15" t="s">
        <v>612</v>
      </c>
    </row>
    <row r="21" spans="2:11" s="39" customFormat="1">
      <c r="B21" s="39" t="s">
        <v>533</v>
      </c>
    </row>
    <row r="23" spans="2:11">
      <c r="B23" s="209" t="s">
        <v>613</v>
      </c>
      <c r="C23" s="209" t="s">
        <v>614</v>
      </c>
      <c r="D23" s="209" t="s">
        <v>82</v>
      </c>
      <c r="E23" s="209" t="s">
        <v>615</v>
      </c>
      <c r="F23" s="209" t="s">
        <v>438</v>
      </c>
      <c r="G23" s="209" t="s">
        <v>95</v>
      </c>
      <c r="H23" s="209" t="s">
        <v>494</v>
      </c>
      <c r="I23" s="209" t="s">
        <v>467</v>
      </c>
      <c r="J23" s="209" t="s">
        <v>584</v>
      </c>
      <c r="K23" s="209" t="s">
        <v>443</v>
      </c>
    </row>
    <row r="24" spans="2:11">
      <c r="B24" s="209"/>
      <c r="C24" s="209"/>
      <c r="D24" s="209"/>
      <c r="E24" s="209"/>
      <c r="F24" s="209"/>
      <c r="G24" s="209"/>
      <c r="H24" s="209"/>
      <c r="I24" s="209"/>
      <c r="J24" s="209"/>
      <c r="K24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>
      <c r="B27" s="1"/>
      <c r="C27" s="1"/>
      <c r="D27" s="1"/>
      <c r="E27" s="1"/>
      <c r="F27" s="1"/>
      <c r="G27" s="1"/>
      <c r="H27" s="1"/>
      <c r="I27" s="1"/>
      <c r="J27" s="1"/>
      <c r="K27" s="1"/>
    </row>
    <row r="29" spans="2:11">
      <c r="B29" s="213" t="s">
        <v>616</v>
      </c>
      <c r="C29" t="s">
        <v>617</v>
      </c>
    </row>
    <row r="30" spans="2:11">
      <c r="B30" s="213" t="s">
        <v>618</v>
      </c>
      <c r="C30" t="s">
        <v>619</v>
      </c>
    </row>
    <row r="31" spans="2:11">
      <c r="B31" s="213" t="s">
        <v>590</v>
      </c>
      <c r="C31" t="s">
        <v>620</v>
      </c>
    </row>
    <row r="32" spans="2:11">
      <c r="B32" s="213" t="s">
        <v>621</v>
      </c>
      <c r="C32" t="s">
        <v>622</v>
      </c>
    </row>
    <row r="33" spans="2:3">
      <c r="B33" s="213" t="s">
        <v>555</v>
      </c>
      <c r="C33" t="s">
        <v>623</v>
      </c>
    </row>
    <row r="34" spans="2:3">
      <c r="B34" s="213" t="s">
        <v>624</v>
      </c>
      <c r="C34" t="s">
        <v>625</v>
      </c>
    </row>
    <row r="35" spans="2:3">
      <c r="B35" s="213" t="s">
        <v>626</v>
      </c>
      <c r="C35" t="s">
        <v>627</v>
      </c>
    </row>
    <row r="36" spans="2:3">
      <c r="B36" s="213" t="s">
        <v>600</v>
      </c>
      <c r="C36" t="s">
        <v>628</v>
      </c>
    </row>
    <row r="37" spans="2:3">
      <c r="B37" s="213" t="s">
        <v>602</v>
      </c>
      <c r="C37" t="s">
        <v>629</v>
      </c>
    </row>
    <row r="38" spans="2:3">
      <c r="B38" s="213" t="s">
        <v>557</v>
      </c>
      <c r="C38" t="s">
        <v>559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E1B1-A5E6-4B6C-94A4-25CADFE3D778}">
  <sheetPr>
    <tabColor rgb="FFFFFF00"/>
  </sheetPr>
  <dimension ref="B1:J32"/>
  <sheetViews>
    <sheetView showGridLines="0" zoomScale="85" zoomScaleNormal="85" workbookViewId="0">
      <selection activeCell="H10" sqref="H10"/>
    </sheetView>
  </sheetViews>
  <sheetFormatPr defaultColWidth="9" defaultRowHeight="16.5"/>
  <cols>
    <col min="1" max="1" width="5.25" style="267" bestFit="1" customWidth="1"/>
    <col min="2" max="2" width="18.875" style="267" bestFit="1" customWidth="1"/>
    <col min="3" max="3" width="23.875" style="267" bestFit="1" customWidth="1"/>
    <col min="4" max="4" width="18.75" style="267" customWidth="1"/>
    <col min="5" max="5" width="23.875" style="267" bestFit="1" customWidth="1"/>
    <col min="6" max="6" width="23.875" style="267" customWidth="1"/>
    <col min="7" max="8" width="23.875" style="267" bestFit="1" customWidth="1"/>
    <col min="9" max="10" width="34.5" style="267" bestFit="1" customWidth="1"/>
    <col min="11" max="16384" width="9" style="267"/>
  </cols>
  <sheetData>
    <row r="1" spans="2:5">
      <c r="B1" s="267" t="s">
        <v>1268</v>
      </c>
    </row>
    <row r="2" spans="2:5" s="39" customFormat="1">
      <c r="B2" s="39" t="s">
        <v>1269</v>
      </c>
    </row>
    <row r="3" spans="2:5">
      <c r="B3" s="382" t="s">
        <v>242</v>
      </c>
      <c r="C3" s="382" t="s">
        <v>243</v>
      </c>
      <c r="D3" s="382" t="s">
        <v>1270</v>
      </c>
      <c r="E3" s="382" t="s">
        <v>716</v>
      </c>
    </row>
    <row r="4" spans="2:5">
      <c r="B4" s="382" t="s">
        <v>1271</v>
      </c>
      <c r="C4" s="382" t="s">
        <v>1272</v>
      </c>
      <c r="D4" s="268">
        <v>5</v>
      </c>
      <c r="E4" s="268">
        <v>10</v>
      </c>
    </row>
    <row r="5" spans="2:5">
      <c r="B5" s="382" t="s">
        <v>1273</v>
      </c>
      <c r="C5" s="382" t="s">
        <v>1274</v>
      </c>
      <c r="D5" s="268">
        <v>3</v>
      </c>
      <c r="E5" s="268">
        <v>15</v>
      </c>
    </row>
    <row r="6" spans="2:5">
      <c r="B6" s="382" t="s">
        <v>1275</v>
      </c>
      <c r="C6" s="382" t="s">
        <v>1276</v>
      </c>
      <c r="D6" s="268">
        <v>0</v>
      </c>
      <c r="E6" s="268">
        <v>10</v>
      </c>
    </row>
    <row r="7" spans="2:5">
      <c r="B7" s="382" t="s">
        <v>1277</v>
      </c>
      <c r="C7" s="382" t="s">
        <v>1278</v>
      </c>
      <c r="D7" s="268">
        <v>10</v>
      </c>
      <c r="E7" s="268">
        <v>0</v>
      </c>
    </row>
    <row r="8" spans="2:5">
      <c r="B8" s="382" t="s">
        <v>1279</v>
      </c>
      <c r="C8" s="382" t="s">
        <v>569</v>
      </c>
      <c r="D8" s="268">
        <v>5</v>
      </c>
      <c r="E8" s="268">
        <v>10</v>
      </c>
    </row>
    <row r="9" spans="2:5">
      <c r="B9" s="382" t="s">
        <v>1277</v>
      </c>
      <c r="C9" s="382" t="s">
        <v>1280</v>
      </c>
      <c r="D9" s="268">
        <v>9</v>
      </c>
      <c r="E9" s="268">
        <v>0</v>
      </c>
    </row>
    <row r="11" spans="2:5">
      <c r="B11" s="267" t="s">
        <v>1281</v>
      </c>
    </row>
    <row r="17" spans="2:10" s="39" customFormat="1">
      <c r="B17" s="39" t="s">
        <v>533</v>
      </c>
    </row>
    <row r="20" spans="2:10">
      <c r="B20" s="468" t="s">
        <v>472</v>
      </c>
      <c r="C20" s="468" t="s">
        <v>65</v>
      </c>
      <c r="D20" s="468" t="s">
        <v>82</v>
      </c>
      <c r="E20" s="468" t="s">
        <v>1250</v>
      </c>
      <c r="F20" s="468" t="s">
        <v>1282</v>
      </c>
      <c r="G20" s="468" t="s">
        <v>95</v>
      </c>
      <c r="H20" s="468" t="s">
        <v>1283</v>
      </c>
      <c r="I20" s="468" t="s">
        <v>468</v>
      </c>
      <c r="J20" s="468" t="s">
        <v>103</v>
      </c>
    </row>
    <row r="21" spans="2:10">
      <c r="B21" s="468"/>
      <c r="C21" s="468"/>
      <c r="D21" s="468"/>
      <c r="E21" s="468"/>
      <c r="F21" s="468"/>
      <c r="G21" s="468"/>
      <c r="H21" s="468"/>
      <c r="I21" s="468"/>
      <c r="J21" s="468"/>
    </row>
    <row r="22" spans="2:10">
      <c r="B22" s="273" t="s">
        <v>1045</v>
      </c>
      <c r="C22" s="302" t="s">
        <v>231</v>
      </c>
      <c r="D22" s="302" t="s">
        <v>345</v>
      </c>
      <c r="E22" s="302" t="s">
        <v>233</v>
      </c>
      <c r="F22" s="302" t="s">
        <v>234</v>
      </c>
      <c r="G22" s="302" t="s">
        <v>222</v>
      </c>
      <c r="H22" s="302" t="s">
        <v>238</v>
      </c>
      <c r="I22" s="302" t="s">
        <v>1047</v>
      </c>
      <c r="J22" s="302" t="s">
        <v>235</v>
      </c>
    </row>
    <row r="23" spans="2:10">
      <c r="B23" s="268"/>
      <c r="C23" s="268"/>
      <c r="D23" s="268"/>
      <c r="E23" s="268"/>
      <c r="F23" s="268"/>
      <c r="G23" s="268"/>
      <c r="H23" s="268"/>
      <c r="I23" s="268"/>
      <c r="J23" s="268"/>
    </row>
    <row r="24" spans="2:10">
      <c r="B24" s="268"/>
      <c r="C24" s="268"/>
      <c r="D24" s="268"/>
      <c r="E24" s="268"/>
      <c r="F24" s="268"/>
      <c r="G24" s="268"/>
      <c r="H24" s="268"/>
      <c r="I24" s="268"/>
      <c r="J24" s="268"/>
    </row>
    <row r="26" spans="2:10">
      <c r="B26" s="267" t="s">
        <v>1284</v>
      </c>
    </row>
    <row r="30" spans="2:10">
      <c r="B30" s="383" t="s">
        <v>994</v>
      </c>
      <c r="C30" s="468" t="s">
        <v>1285</v>
      </c>
      <c r="D30" s="468"/>
      <c r="E30" s="468"/>
    </row>
    <row r="31" spans="2:10">
      <c r="B31" s="526" t="s">
        <v>996</v>
      </c>
      <c r="C31" s="468" t="s">
        <v>1286</v>
      </c>
      <c r="D31" s="468"/>
      <c r="E31" s="468"/>
    </row>
    <row r="32" spans="2:10">
      <c r="B32" s="526"/>
      <c r="C32" s="468"/>
      <c r="D32" s="468"/>
      <c r="E32" s="468"/>
    </row>
  </sheetData>
  <mergeCells count="12">
    <mergeCell ref="H20:H21"/>
    <mergeCell ref="I20:I21"/>
    <mergeCell ref="J20:J21"/>
    <mergeCell ref="C30:E30"/>
    <mergeCell ref="B31:B32"/>
    <mergeCell ref="C31:E32"/>
    <mergeCell ref="B20:B21"/>
    <mergeCell ref="C20:C21"/>
    <mergeCell ref="D20:D21"/>
    <mergeCell ref="E20:E21"/>
    <mergeCell ref="F20:F21"/>
    <mergeCell ref="G20:G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5CE1-B047-43A0-9CAD-054322784B9C}">
  <sheetPr>
    <pageSetUpPr fitToPage="1"/>
  </sheetPr>
  <dimension ref="B1:Q18"/>
  <sheetViews>
    <sheetView showGridLines="0" zoomScaleNormal="100" workbookViewId="0">
      <selection activeCell="Q4" sqref="Q4"/>
    </sheetView>
  </sheetViews>
  <sheetFormatPr defaultColWidth="9" defaultRowHeight="13.5"/>
  <cols>
    <col min="1" max="1" width="2.875" style="418" customWidth="1"/>
    <col min="2" max="2" width="9" style="418" customWidth="1"/>
    <col min="3" max="3" width="12.375" style="418" customWidth="1"/>
    <col min="4" max="4" width="9" style="418" customWidth="1"/>
    <col min="5" max="5" width="11.5" style="418" customWidth="1"/>
    <col min="6" max="6" width="9" style="418" customWidth="1"/>
    <col min="7" max="7" width="15.625" style="418" customWidth="1"/>
    <col min="8" max="8" width="3.375" style="418" customWidth="1"/>
    <col min="9" max="13" width="9" style="418"/>
    <col min="14" max="15" width="17.25" style="418" bestFit="1" customWidth="1"/>
    <col min="16" max="16" width="49" style="418" customWidth="1"/>
    <col min="17" max="17" width="19.75" style="418" customWidth="1"/>
    <col min="18" max="16384" width="9" style="418"/>
  </cols>
  <sheetData>
    <row r="1" spans="2:17" ht="16.5">
      <c r="B1" s="223" t="s">
        <v>643</v>
      </c>
    </row>
    <row r="3" spans="2:17" ht="20.25">
      <c r="B3" s="580" t="s">
        <v>1305</v>
      </c>
      <c r="C3" s="580"/>
      <c r="D3" s="580"/>
      <c r="E3" s="580"/>
      <c r="F3" s="580"/>
      <c r="G3" s="580"/>
    </row>
    <row r="4" spans="2:17" ht="16.5">
      <c r="M4" s="227" t="s">
        <v>134</v>
      </c>
      <c r="N4" s="174" t="s">
        <v>251</v>
      </c>
      <c r="O4" s="174" t="s">
        <v>252</v>
      </c>
      <c r="P4" s="174" t="s">
        <v>33</v>
      </c>
      <c r="Q4" s="174" t="s">
        <v>1325</v>
      </c>
    </row>
    <row r="5" spans="2:17" ht="19.5" customHeight="1">
      <c r="B5" s="419" t="s">
        <v>243</v>
      </c>
      <c r="C5" s="420" t="s">
        <v>1309</v>
      </c>
      <c r="M5" s="409">
        <v>1</v>
      </c>
      <c r="N5" s="175" t="s">
        <v>256</v>
      </c>
      <c r="O5" s="411"/>
      <c r="P5" s="422" t="s">
        <v>1318</v>
      </c>
    </row>
    <row r="6" spans="2:17" ht="19.5" customHeight="1">
      <c r="B6" s="419" t="s">
        <v>667</v>
      </c>
      <c r="C6" s="420" t="s">
        <v>1310</v>
      </c>
      <c r="D6" s="421"/>
      <c r="M6" s="409">
        <v>3</v>
      </c>
      <c r="N6" s="225" t="s">
        <v>666</v>
      </c>
      <c r="O6" s="226" t="s">
        <v>34</v>
      </c>
      <c r="P6" s="20"/>
    </row>
    <row r="7" spans="2:17" ht="19.5" customHeight="1">
      <c r="B7" s="419" t="s">
        <v>1311</v>
      </c>
      <c r="C7" s="420" t="s">
        <v>1312</v>
      </c>
      <c r="M7" s="409">
        <v>4</v>
      </c>
      <c r="N7" s="225" t="s">
        <v>381</v>
      </c>
      <c r="O7" s="226" t="s">
        <v>269</v>
      </c>
      <c r="P7" s="20"/>
    </row>
    <row r="8" spans="2:17" ht="19.5" customHeight="1">
      <c r="B8" s="419" t="s">
        <v>1247</v>
      </c>
      <c r="C8" s="420"/>
      <c r="M8" s="409">
        <v>5</v>
      </c>
      <c r="N8" s="177" t="s">
        <v>382</v>
      </c>
      <c r="O8" s="178" t="s">
        <v>1319</v>
      </c>
      <c r="P8" s="20"/>
    </row>
    <row r="9" spans="2:17" ht="18.75" customHeight="1">
      <c r="M9" s="409">
        <v>6</v>
      </c>
      <c r="N9" s="177" t="s">
        <v>1313</v>
      </c>
      <c r="O9" s="178" t="s">
        <v>1320</v>
      </c>
      <c r="P9" s="20" t="s">
        <v>655</v>
      </c>
    </row>
    <row r="10" spans="2:17" ht="19.5" customHeight="1">
      <c r="B10" s="419" t="s">
        <v>256</v>
      </c>
      <c r="C10" s="581" t="s">
        <v>1305</v>
      </c>
      <c r="D10" s="582"/>
      <c r="E10" s="582"/>
      <c r="F10" s="582"/>
      <c r="G10" s="583"/>
      <c r="M10" s="409">
        <v>7</v>
      </c>
      <c r="N10" s="177" t="s">
        <v>1313</v>
      </c>
      <c r="O10" s="178" t="s">
        <v>1321</v>
      </c>
      <c r="P10" s="20" t="s">
        <v>657</v>
      </c>
    </row>
    <row r="11" spans="2:17" ht="19.5" customHeight="1">
      <c r="B11" s="419" t="s">
        <v>666</v>
      </c>
      <c r="C11" s="14" t="s">
        <v>1309</v>
      </c>
      <c r="D11" s="419" t="s">
        <v>381</v>
      </c>
      <c r="E11" s="14" t="s">
        <v>1310</v>
      </c>
      <c r="F11" s="419" t="s">
        <v>382</v>
      </c>
      <c r="G11" s="14" t="s">
        <v>392</v>
      </c>
      <c r="M11" s="409">
        <v>8</v>
      </c>
      <c r="N11" s="225" t="s">
        <v>726</v>
      </c>
      <c r="O11" s="226" t="s">
        <v>734</v>
      </c>
      <c r="P11" s="20"/>
    </row>
    <row r="12" spans="2:17" ht="19.5" customHeight="1">
      <c r="B12" s="419" t="s">
        <v>1313</v>
      </c>
      <c r="C12" s="584" t="s">
        <v>1314</v>
      </c>
      <c r="D12" s="585"/>
      <c r="E12" s="586"/>
      <c r="F12" s="419" t="s">
        <v>726</v>
      </c>
      <c r="G12" s="14" t="s">
        <v>1315</v>
      </c>
      <c r="M12" s="409">
        <v>9</v>
      </c>
      <c r="N12" s="177" t="s">
        <v>1316</v>
      </c>
      <c r="O12" s="226" t="s">
        <v>822</v>
      </c>
      <c r="P12" s="20" t="s">
        <v>1324</v>
      </c>
    </row>
    <row r="13" spans="2:17" ht="88.5" customHeight="1">
      <c r="B13" s="419" t="s">
        <v>1316</v>
      </c>
      <c r="C13" s="587" t="s">
        <v>1317</v>
      </c>
      <c r="D13" s="588"/>
      <c r="E13" s="588"/>
      <c r="F13" s="588"/>
      <c r="G13" s="589"/>
    </row>
    <row r="14" spans="2:17" ht="18.75" customHeight="1"/>
    <row r="15" spans="2:17" ht="18" customHeight="1">
      <c r="M15" s="409">
        <v>9</v>
      </c>
      <c r="N15" s="177" t="s">
        <v>1323</v>
      </c>
      <c r="O15" s="226" t="s">
        <v>1322</v>
      </c>
      <c r="P15" s="20" t="s">
        <v>893</v>
      </c>
    </row>
    <row r="16" spans="2:17" ht="17.25" customHeight="1"/>
    <row r="17" ht="44.25" customHeight="1"/>
    <row r="18" ht="17.25" customHeight="1"/>
  </sheetData>
  <mergeCells count="4">
    <mergeCell ref="B3:G3"/>
    <mergeCell ref="C10:G10"/>
    <mergeCell ref="C12:E12"/>
    <mergeCell ref="C13:G13"/>
  </mergeCells>
  <phoneticPr fontId="1" type="noConversion"/>
  <hyperlinks>
    <hyperlink ref="B1" location="연동리스트!A1" display="돌아가기" xr:uid="{9A88BA07-41BE-44D4-BAE3-E85B06FF0CF6}"/>
  </hyperlinks>
  <pageMargins left="0.7" right="0.7" top="0.75" bottom="0.75" header="0.3" footer="0.3"/>
  <pageSetup paperSize="9" fitToWidth="0" orientation="portrait" horizontalDpi="4294967293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표지</vt:lpstr>
      <vt:lpstr>개정이력</vt:lpstr>
      <vt:lpstr>연동리스트</vt:lpstr>
      <vt:lpstr>연결정보</vt:lpstr>
      <vt:lpstr>법인별 조직도 정보</vt:lpstr>
      <vt:lpstr>SampleData(파라미터)</vt:lpstr>
      <vt:lpstr>일반전표</vt:lpstr>
      <vt:lpstr>국내출장정산서</vt:lpstr>
      <vt:lpstr>해외출장정산서</vt:lpstr>
      <vt:lpstr>구매요청서</vt:lpstr>
      <vt:lpstr>구매품의서</vt:lpstr>
      <vt:lpstr>거래처등록요청</vt:lpstr>
      <vt:lpstr>구매품의서_1(개발취소)</vt:lpstr>
      <vt:lpstr>교육결과신청서</vt:lpstr>
      <vt:lpstr>연장근로신청서</vt:lpstr>
      <vt:lpstr>학자금신청서</vt:lpstr>
      <vt:lpstr>교육신청서</vt:lpstr>
      <vt:lpstr>근태신청서(역방향)</vt:lpstr>
      <vt:lpstr>근태신청서 IF정의서</vt:lpstr>
      <vt:lpstr>법인카드(일괄)</vt:lpstr>
      <vt:lpstr>일반전표(일괄)</vt:lpstr>
      <vt:lpstr>전자세금계산서(일괄)</vt:lpstr>
      <vt:lpstr>자금전표(일괄)</vt:lpstr>
      <vt:lpstr>법인카드결재조회(개발취소)</vt:lpstr>
      <vt:lpstr>전자세금계산서결재조회(개발취소)</vt:lpstr>
      <vt:lpstr>일반전표결재조회(개발취소)</vt:lpstr>
      <vt:lpstr>일반전표결재조회</vt:lpstr>
      <vt:lpstr>시차출퇴근제 신청서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 동윤</dc:creator>
  <cp:lastModifiedBy>제 동윤</cp:lastModifiedBy>
  <dcterms:created xsi:type="dcterms:W3CDTF">2021-10-15T04:01:32Z</dcterms:created>
  <dcterms:modified xsi:type="dcterms:W3CDTF">2022-06-17T05:58:58Z</dcterms:modified>
</cp:coreProperties>
</file>