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01. TAMA_DATA\01. TAMA Work\02. Saving_21C\03. 신용카드 명세서[★]\"/>
    </mc:Choice>
  </mc:AlternateContent>
  <xr:revisionPtr revIDLastSave="0" documentId="13_ncr:1_{F3B4EAE6-0664-4953-817D-CE5A06EB1E79}" xr6:coauthVersionLast="47" xr6:coauthVersionMax="47" xr10:uidLastSave="{00000000-0000-0000-0000-000000000000}"/>
  <bookViews>
    <workbookView xWindow="-120" yWindow="-120" windowWidth="38640" windowHeight="15720" tabRatio="949" activeTab="1" xr2:uid="{00000000-000D-0000-FFFF-FFFF00000000}"/>
  </bookViews>
  <sheets>
    <sheet name="23.06.25" sheetId="237" r:id="rId1"/>
    <sheet name="23.06.25_국민C" sheetId="238" r:id="rId2"/>
    <sheet name="23.05.25" sheetId="232" r:id="rId3"/>
    <sheet name="23.05.25_국민C" sheetId="234" r:id="rId4"/>
    <sheet name="23.04.25" sheetId="229" r:id="rId5"/>
    <sheet name="23.04.25_국민C" sheetId="233" r:id="rId6"/>
    <sheet name="23.03.25" sheetId="226" r:id="rId7"/>
    <sheet name="23.03.25_국민C" sheetId="228" r:id="rId8"/>
    <sheet name="23.02.25" sheetId="224" r:id="rId9"/>
    <sheet name="23.02.25_국민C" sheetId="227" r:id="rId10"/>
    <sheet name="23.01.25" sheetId="223" r:id="rId11"/>
    <sheet name="2022.12.25" sheetId="222" r:id="rId12"/>
    <sheet name="2022.11.25" sheetId="221" r:id="rId13"/>
    <sheet name="2022.10.25" sheetId="220" r:id="rId14"/>
    <sheet name="2022.09.25" sheetId="219" r:id="rId15"/>
    <sheet name="2022.08.25" sheetId="218" r:id="rId16"/>
    <sheet name="2022.08.25sss" sheetId="217" r:id="rId17"/>
    <sheet name="2022.07.25" sheetId="216" r:id="rId18"/>
    <sheet name="2022.06.25" sheetId="215" r:id="rId19"/>
    <sheet name="2022.05.25" sheetId="213" r:id="rId20"/>
    <sheet name="2022.04.25" sheetId="212" r:id="rId21"/>
    <sheet name="2022.03.25" sheetId="210" r:id="rId22"/>
    <sheet name="2022.02.25" sheetId="184" r:id="rId23"/>
    <sheet name="2022.01.25" sheetId="183" r:id="rId24"/>
    <sheet name="2018.03 ~ 2019.02" sheetId="186" r:id="rId25"/>
    <sheet name="2019.02.25" sheetId="187" r:id="rId26"/>
    <sheet name="2019.03.25" sheetId="188" r:id="rId27"/>
    <sheet name="2019.04.25" sheetId="189" r:id="rId28"/>
    <sheet name="2019.05.25" sheetId="190" r:id="rId29"/>
    <sheet name="2019.06.25" sheetId="191" r:id="rId30"/>
    <sheet name="2019.07.25" sheetId="192" r:id="rId31"/>
    <sheet name="2019.08.25" sheetId="193" r:id="rId32"/>
    <sheet name="2019.09.25" sheetId="194" r:id="rId33"/>
    <sheet name="2019.10.25" sheetId="195" r:id="rId34"/>
    <sheet name="2019.11.25" sheetId="196" r:id="rId35"/>
    <sheet name="2019.12.25" sheetId="197" r:id="rId36"/>
    <sheet name="2020.01.25" sheetId="198" r:id="rId37"/>
    <sheet name="2020.02.25" sheetId="199" r:id="rId38"/>
    <sheet name="2020.03.25" sheetId="200" r:id="rId39"/>
    <sheet name="2020.04.25" sheetId="201" r:id="rId40"/>
    <sheet name="2020.05.25" sheetId="202" r:id="rId41"/>
    <sheet name="2020.06.25" sheetId="203" r:id="rId42"/>
    <sheet name="2020.07.25" sheetId="204" r:id="rId43"/>
    <sheet name="2020.08.25" sheetId="205" r:id="rId44"/>
    <sheet name="2020.09.25" sheetId="206" r:id="rId45"/>
    <sheet name="2020.10.25" sheetId="207" r:id="rId46"/>
    <sheet name="2020.11.25" sheetId="208" r:id="rId47"/>
    <sheet name="2020.12.25" sheetId="209" r:id="rId48"/>
    <sheet name="2021.01.25" sheetId="185" r:id="rId49"/>
    <sheet name="2021.02.25" sheetId="172" r:id="rId50"/>
    <sheet name="2021.03.25" sheetId="173" r:id="rId51"/>
    <sheet name="2021.04.25" sheetId="174" r:id="rId52"/>
    <sheet name="2021.05.25" sheetId="175" r:id="rId53"/>
    <sheet name="2021.06.25" sheetId="176" r:id="rId54"/>
    <sheet name="2021.07.25" sheetId="177" r:id="rId55"/>
    <sheet name="2021.08.25" sheetId="178" r:id="rId56"/>
    <sheet name="2021.09.25" sheetId="179" r:id="rId57"/>
    <sheet name="2021.10.25" sheetId="180" r:id="rId58"/>
    <sheet name="2021.11.25" sheetId="181" r:id="rId59"/>
    <sheet name="2021.12.25" sheetId="182" r:id="rId6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238" l="1"/>
  <c r="Q16" i="234"/>
  <c r="Q20" i="233"/>
  <c r="Q16" i="228"/>
  <c r="M57" i="209"/>
  <c r="L57" i="209"/>
  <c r="K57" i="209"/>
  <c r="J57" i="209"/>
  <c r="I57" i="209"/>
  <c r="H57" i="209"/>
  <c r="G57" i="209"/>
  <c r="F57" i="209"/>
  <c r="E57" i="209"/>
  <c r="D57" i="209"/>
  <c r="M55" i="208"/>
  <c r="L55" i="208"/>
  <c r="K55" i="208"/>
  <c r="J55" i="208"/>
  <c r="I55" i="208"/>
  <c r="H55" i="208"/>
  <c r="G55" i="208"/>
  <c r="F55" i="208"/>
  <c r="E55" i="208"/>
  <c r="D55" i="208"/>
  <c r="M54" i="207"/>
  <c r="L54" i="207"/>
  <c r="K54" i="207"/>
  <c r="J54" i="207"/>
  <c r="I54" i="207"/>
  <c r="H54" i="207"/>
  <c r="G54" i="207"/>
  <c r="F54" i="207"/>
  <c r="E54" i="207"/>
  <c r="D54" i="207"/>
  <c r="L42" i="206"/>
  <c r="K42" i="206"/>
  <c r="J42" i="206"/>
  <c r="I42" i="206"/>
  <c r="H42" i="206"/>
  <c r="G42" i="206"/>
  <c r="M42" i="206" s="1"/>
  <c r="F42" i="206"/>
  <c r="E42" i="206"/>
  <c r="D42" i="206"/>
  <c r="L44" i="205" l="1"/>
  <c r="K44" i="205"/>
  <c r="J44" i="205"/>
  <c r="I44" i="205"/>
  <c r="H44" i="205"/>
  <c r="G44" i="205"/>
  <c r="F44" i="205"/>
  <c r="E44" i="205"/>
  <c r="D44" i="205"/>
  <c r="M44" i="205" l="1"/>
  <c r="L60" i="204"/>
  <c r="K60" i="204"/>
  <c r="J60" i="204"/>
  <c r="I60" i="204"/>
  <c r="H60" i="204"/>
  <c r="G60" i="204"/>
  <c r="M60" i="204" s="1"/>
  <c r="F60" i="204"/>
  <c r="E60" i="204"/>
  <c r="D60" i="204"/>
  <c r="L103" i="203"/>
  <c r="K103" i="203"/>
  <c r="J103" i="203"/>
  <c r="I103" i="203"/>
  <c r="H103" i="203"/>
  <c r="G103" i="203"/>
  <c r="M103" i="203" s="1"/>
  <c r="F103" i="203"/>
  <c r="E103" i="203"/>
  <c r="D103" i="203"/>
  <c r="G39" i="202"/>
  <c r="M39" i="202" s="1"/>
  <c r="F39" i="202"/>
  <c r="E39" i="202"/>
  <c r="D39" i="202"/>
  <c r="G31" i="201"/>
  <c r="M31" i="201" s="1"/>
  <c r="D31" i="201"/>
  <c r="J33" i="198"/>
  <c r="I33" i="198"/>
  <c r="H33" i="198"/>
  <c r="G33" i="198"/>
  <c r="D33" i="198"/>
  <c r="J54" i="197"/>
  <c r="I54" i="197"/>
  <c r="H54" i="197"/>
  <c r="G54" i="197"/>
  <c r="D54" i="197" s="1"/>
  <c r="J36" i="196"/>
  <c r="I36" i="196"/>
  <c r="H36" i="196"/>
  <c r="G36" i="196"/>
  <c r="D36" i="196" s="1"/>
  <c r="G44" i="195"/>
  <c r="G47" i="194"/>
  <c r="G61" i="193"/>
  <c r="G51" i="192"/>
  <c r="G69" i="190"/>
  <c r="G75" i="189"/>
  <c r="G59" i="188"/>
  <c r="G89" i="187"/>
  <c r="D73" i="185"/>
  <c r="E73" i="185"/>
  <c r="F73" i="185"/>
  <c r="H73" i="185"/>
  <c r="I73" i="185"/>
  <c r="J73" i="185"/>
  <c r="K73" i="185"/>
  <c r="L73" i="185"/>
  <c r="M73" i="185"/>
  <c r="G73" i="185"/>
  <c r="M81" i="185"/>
  <c r="L81" i="185"/>
  <c r="K81" i="185"/>
  <c r="J81" i="185"/>
  <c r="I81" i="185"/>
  <c r="H81" i="185"/>
  <c r="G81" i="185"/>
  <c r="F81" i="185"/>
  <c r="E81" i="185"/>
  <c r="D81" i="185"/>
</calcChain>
</file>

<file path=xl/sharedStrings.xml><?xml version="1.0" encoding="utf-8"?>
<sst xmlns="http://schemas.openxmlformats.org/spreadsheetml/2006/main" count="12122" uniqueCount="1933">
  <si>
    <t>이용일</t>
  </si>
  <si>
    <t>이용카드</t>
  </si>
  <si>
    <t>이용가맹점</t>
  </si>
  <si>
    <t>결제 상세내역</t>
  </si>
  <si>
    <t>이용금액</t>
  </si>
  <si>
    <t>할부/회차</t>
  </si>
  <si>
    <t>적립/할인율(%)</t>
  </si>
  <si>
    <t>예상적립/할인</t>
  </si>
  <si>
    <t>결제원금</t>
  </si>
  <si>
    <t>결제후잔액</t>
  </si>
  <si>
    <t>수수료(이자)</t>
  </si>
  <si>
    <t>본인 LG헬로 M ED2(Discoun</t>
  </si>
  <si>
    <t>연회비</t>
  </si>
  <si>
    <t>-</t>
  </si>
  <si>
    <t>연 회 비 소계 1 건</t>
  </si>
  <si>
    <t>다이소아성산업</t>
  </si>
  <si>
    <t>0.5%</t>
  </si>
  <si>
    <t>GS25혜화경찰서점</t>
  </si>
  <si>
    <t>1.0%</t>
  </si>
  <si>
    <t>(주)리플러스</t>
  </si>
  <si>
    <t>개인택시_1</t>
  </si>
  <si>
    <t>2.0%</t>
  </si>
  <si>
    <t>다이소포항두호점</t>
  </si>
  <si>
    <t>일부결제금액이월약정 소계 10 건</t>
  </si>
  <si>
    <t>총 합계 11 건</t>
  </si>
  <si>
    <t>전국고속버스운송사업조합</t>
  </si>
  <si>
    <t>롯데홈쇼핑</t>
  </si>
  <si>
    <t>0.7%</t>
  </si>
  <si>
    <t>옥션 - 스마일페이</t>
  </si>
  <si>
    <t>지마켓 - 스마일페이</t>
  </si>
  <si>
    <t>KCP - 쿠팡</t>
  </si>
  <si>
    <t>선진펫푸드펫마트포항2호점</t>
  </si>
  <si>
    <t>02월티머니지하철 0026건</t>
  </si>
  <si>
    <t>02월포항버스 0003건</t>
  </si>
  <si>
    <t>02월티머니버스 0003건</t>
  </si>
  <si>
    <t>GS25혜화경찰서점</t>
    <phoneticPr fontId="36" type="noConversion"/>
  </si>
  <si>
    <t>푸른약국</t>
  </si>
  <si>
    <t>왕대패생삼겹살</t>
  </si>
  <si>
    <t>희망내과의원</t>
  </si>
  <si>
    <t>음료수(2개, 김용운 차장)</t>
  </si>
  <si>
    <t>음료수(2개, 윤민지 차장)</t>
  </si>
  <si>
    <t>일부결제금액이월약정 소계 51 건</t>
  </si>
  <si>
    <t>총 합계 51 건</t>
  </si>
  <si>
    <t>모바일티머니고속버스</t>
  </si>
  <si>
    <t>서울특별시</t>
  </si>
  <si>
    <t>스마일클럽_간편 - 스마일페이</t>
  </si>
  <si>
    <t>03월포항버스 0003건</t>
  </si>
  <si>
    <t>03월티머니버스 0006건</t>
  </si>
  <si>
    <t>03월티머니지하철 0046건</t>
  </si>
  <si>
    <t>소금창고</t>
  </si>
  <si>
    <t>제휴카드고객 캐시백행사</t>
  </si>
  <si>
    <t>총 합계 52 건</t>
  </si>
  <si>
    <t>진흥유통</t>
  </si>
  <si>
    <t>누네안과의원</t>
  </si>
  <si>
    <t>롯데쇼핑㈜ 네파키즈</t>
  </si>
  <si>
    <t>#한국전력공사 04월-전기료</t>
  </si>
  <si>
    <t>11번가</t>
  </si>
  <si>
    <t>04월포항버스 0001건</t>
  </si>
  <si>
    <t>04월티머니버스 0009건</t>
  </si>
  <si>
    <t>04월티머니지하철 0048건</t>
  </si>
  <si>
    <t>GS25의왕청계타워점</t>
  </si>
  <si>
    <t>돼지사냥</t>
  </si>
  <si>
    <t>LG헬로모바일통신요금</t>
  </si>
  <si>
    <t>CJ헬로 통신요금 청구할인 1~36개</t>
  </si>
  <si>
    <t>일부결제금액이월약정 소계 48 건</t>
  </si>
  <si>
    <t>청 구 할 인 소계 1 건</t>
  </si>
  <si>
    <t>총 합계 48 건</t>
  </si>
  <si>
    <t>제이엘마켓탑</t>
  </si>
  <si>
    <t>현대홈-(기어엑스)냉감</t>
  </si>
  <si>
    <t>서울시상하수도</t>
  </si>
  <si>
    <t>#한국전력공사 05월-전기료</t>
  </si>
  <si>
    <t>(주) 스마트로 - (주)티몬</t>
  </si>
  <si>
    <t>05월포항버스 0001건</t>
  </si>
  <si>
    <t>05월티머니버스 0002건</t>
  </si>
  <si>
    <t>05월경기시내버스 0002건</t>
  </si>
  <si>
    <t>05월티머니지하철 0036건</t>
  </si>
  <si>
    <t>다와마트</t>
  </si>
  <si>
    <t>인텍앤컴퍼니원효직매장</t>
  </si>
  <si>
    <t>BHC두호우현점</t>
  </si>
  <si>
    <t>롯데쇼핑㈜ 블랙야크</t>
  </si>
  <si>
    <t>일부결제금액이월약정 소계 44 건</t>
  </si>
  <si>
    <t>총 합계 44 건</t>
  </si>
  <si>
    <t>(주)이니시스 - (주)인터파크</t>
  </si>
  <si>
    <t>GS25용산전자회관점</t>
  </si>
  <si>
    <t>한국정보통신 - 쿠팡</t>
  </si>
  <si>
    <t>#한국전력공사 06월-전기료</t>
  </si>
  <si>
    <t>06월포항버스 0001건</t>
  </si>
  <si>
    <t>06월티머니버스 0002건</t>
  </si>
  <si>
    <t>06월티머니지하철 0045건</t>
  </si>
  <si>
    <t>세븐일레븐신림지영점</t>
  </si>
  <si>
    <t>이마트24서울고속터미널1호점</t>
  </si>
  <si>
    <t>일부결제금액이월약정 소계 38 건</t>
  </si>
  <si>
    <t>총 합계 38 건</t>
  </si>
  <si>
    <t>지에스더프레시포항창포점</t>
  </si>
  <si>
    <t>낙동강구미휴게소</t>
  </si>
  <si>
    <t>#한국전력공사 07월-전기료</t>
  </si>
  <si>
    <t>철도승차권 서울-</t>
  </si>
  <si>
    <t>07월포항버스 0003건</t>
  </si>
  <si>
    <t>07월티머니버스 0003건</t>
  </si>
  <si>
    <t>07월티머니지하철 0037건</t>
  </si>
  <si>
    <t>맛닭꼬</t>
  </si>
  <si>
    <t>SSG</t>
  </si>
  <si>
    <t>60계서울신림점</t>
  </si>
  <si>
    <t>일부결제금액이월약정 소계 46 건</t>
  </si>
  <si>
    <t>총 합계 46 건</t>
  </si>
  <si>
    <t>전국버스운송사업조합연합회창구발매</t>
  </si>
  <si>
    <t>로카모빌리티택시_1</t>
  </si>
  <si>
    <t>서울특별시App</t>
  </si>
  <si>
    <t>현대홈-(H몰혜택) 커블</t>
  </si>
  <si>
    <t>#한국전력공사 08월-전기료</t>
  </si>
  <si>
    <t>신림제일정형외과의원</t>
  </si>
  <si>
    <t>신림수약국</t>
  </si>
  <si>
    <t>08월포항버스 0003건</t>
  </si>
  <si>
    <t>08월티머니버스 0004건</t>
  </si>
  <si>
    <t>08월디지비유페이 0001건</t>
  </si>
  <si>
    <t>08월티머니지하철 0040건</t>
  </si>
  <si>
    <t>진로할인마트</t>
  </si>
  <si>
    <t>상생국민지원금</t>
  </si>
  <si>
    <t>다비치안경신림점</t>
  </si>
  <si>
    <t>네이버페이</t>
  </si>
  <si>
    <t>착한미용실원투쓰리</t>
  </si>
  <si>
    <t>일부결제금액이월약정 소계 50 건</t>
  </si>
  <si>
    <t>청 구 할 인 소계 5 건</t>
  </si>
  <si>
    <t>총 합계 50 건</t>
  </si>
  <si>
    <t>리플러스</t>
  </si>
  <si>
    <t>KCP - (주)티몬</t>
  </si>
  <si>
    <t>티몬 M포인트 사용_상시</t>
  </si>
  <si>
    <t>모바일티머니선불형</t>
  </si>
  <si>
    <t>#한국전력공사 09월-전기료</t>
  </si>
  <si>
    <t>09월포항버스 0004건</t>
  </si>
  <si>
    <t>09월티머니버스 0002건</t>
  </si>
  <si>
    <t>09월티머니지하철 0037건</t>
  </si>
  <si>
    <t>씨유신림4동점</t>
  </si>
  <si>
    <t>서울특별시세외수입</t>
  </si>
  <si>
    <t>다이소포항우현점</t>
  </si>
  <si>
    <t>양지병원</t>
  </si>
  <si>
    <t>청 구 할 인 소계 2 건</t>
  </si>
  <si>
    <t>비고</t>
    <phoneticPr fontId="36" type="noConversion"/>
  </si>
  <si>
    <t>MSI 크리에이터 17M A10SD-i7 노트북(프리랜서 Prj 개발용)</t>
  </si>
  <si>
    <t>토스페이먼츠 - (주)위메프</t>
  </si>
  <si>
    <t>에어부산주식회사</t>
  </si>
  <si>
    <t>제주도 가족 여행</t>
    <phoneticPr fontId="36" type="noConversion"/>
  </si>
  <si>
    <t>(주)진에어/국제선오프라인</t>
  </si>
  <si>
    <t>KCP - (주)버킷플레이스</t>
  </si>
  <si>
    <t>#한국전력공사 10월-전기료</t>
  </si>
  <si>
    <t>GS25신대방노블점</t>
  </si>
  <si>
    <t>해원유통</t>
  </si>
  <si>
    <t>삼성전자 갤럭시탭S7 FE 12.4 WiFi 64GB [정품]</t>
  </si>
  <si>
    <t>10월티머니지하철 0034건</t>
  </si>
  <si>
    <t>개구장이아동복</t>
  </si>
  <si>
    <t>수종 겨울옷(3벌)</t>
    <phoneticPr fontId="36" type="noConversion"/>
  </si>
  <si>
    <t>10월포항버스 0004건</t>
  </si>
  <si>
    <t>10월티머니버스 0004건</t>
  </si>
  <si>
    <t>롯데멤버스(주) - 롯데쇼핑(주)</t>
  </si>
  <si>
    <t>주남이형 조립 PC(무통장 입금으로 돌려 받음)</t>
    <phoneticPr fontId="36" type="noConversion"/>
  </si>
  <si>
    <t>GS25SH상암1호점</t>
  </si>
  <si>
    <t>오피스디포코리아</t>
  </si>
  <si>
    <t>GS25상암사보이점</t>
  </si>
  <si>
    <t>나이스 - 마이리얼트립</t>
  </si>
  <si>
    <t xml:space="preserve"> 서귀포 JS 호텔디럭스  서귀포 JS 호텔디럭스 트윈(2박{1월 6일(목) ~ 8일(토)],트윈 </t>
    <phoneticPr fontId="36" type="noConversion"/>
  </si>
  <si>
    <t>(주)이니시스 - (주)마이리얼트립</t>
  </si>
  <si>
    <t>아이오닉 (충전비 별도 발생), 땡큐제주렌트카, 1월 6일(목) 10시 ~ 8일(토) 10시</t>
  </si>
  <si>
    <t>(주)아워홈LG유플러스상암점</t>
  </si>
  <si>
    <t>일부결제금액이월약정 소계 55 건</t>
  </si>
  <si>
    <t>총 합계 55 건</t>
  </si>
  <si>
    <t>이스트라 쿠카 UC431UHD 더 스마트 AI PRO [스탠드]</t>
    <phoneticPr fontId="36" type="noConversion"/>
  </si>
  <si>
    <t>티몬 M포인트 사용_비상시</t>
  </si>
  <si>
    <t>모바일티머니선불형</t>
    <phoneticPr fontId="36" type="noConversion"/>
  </si>
  <si>
    <t>GS25대구범어킹덤점</t>
  </si>
  <si>
    <t>이마트24센트럴시티점</t>
  </si>
  <si>
    <t>연세미래치과</t>
  </si>
  <si>
    <t>이엘치과의원</t>
  </si>
  <si>
    <t>#한국전력공사 11월-전기료</t>
  </si>
  <si>
    <t>GS25보라매타워점</t>
  </si>
  <si>
    <t>고급형 모노륨장판 / 장판선택 : 진양 히트륨 MG70331 / 68개 (+88,400원</t>
  </si>
  <si>
    <t>토스페이먼츠 - (주)월플랜</t>
  </si>
  <si>
    <t>11월포항버스 0002건</t>
  </si>
  <si>
    <t>11월티머니버스 0005건</t>
  </si>
  <si>
    <t>11월티머니지하철 0044건</t>
  </si>
  <si>
    <t>두호</t>
  </si>
  <si>
    <t>보철 본뜨기(지르코니아 계열 투티 타오), 임시 치아 생성</t>
  </si>
  <si>
    <t>일부결제금액이월약정 소계 56 건</t>
  </si>
  <si>
    <t>총 합계 56 건</t>
  </si>
  <si>
    <t>카카오 - 주식회사 카카오</t>
  </si>
  <si>
    <t>GS25강서LG사이언스점</t>
  </si>
  <si>
    <t>#한국전력공사 12월-전기료</t>
  </si>
  <si>
    <t>토스페이먼츠 - 관악구청</t>
  </si>
  <si>
    <t>12월포항버스 0003건</t>
  </si>
  <si>
    <t>12월티머니버스 0008건</t>
  </si>
  <si>
    <t>12월티머니지하철 0047건</t>
  </si>
  <si>
    <t>카페니어바이</t>
  </si>
  <si>
    <t>롯데쇼핑㈜ 아디다스키즈</t>
  </si>
  <si>
    <t>국민맥주</t>
  </si>
  <si>
    <t>한국정보통신 - (주)인터파크홀딩스</t>
  </si>
  <si>
    <t>(주) 스마트로 - 제주에너지공사</t>
  </si>
  <si>
    <t>GS25서귀신시가지점</t>
  </si>
  <si>
    <t>돈까스송쉡</t>
  </si>
  <si>
    <t>제주특별자치도청/세외수입</t>
  </si>
  <si>
    <t>택시-서울 34 아 5812</t>
  </si>
  <si>
    <t>농업회사법인고도농원</t>
  </si>
  <si>
    <t>흑돼지패밀리</t>
  </si>
  <si>
    <t>농업회사법인휴애리주식회사</t>
  </si>
  <si>
    <t>에스케이엘이씨</t>
  </si>
  <si>
    <t>1950에어차이나제주공항점</t>
  </si>
  <si>
    <t>액티브파크</t>
  </si>
  <si>
    <t>디스트릭트홀딩스</t>
  </si>
  <si>
    <t>어음밥집</t>
  </si>
  <si>
    <t>GS25대치명문점</t>
  </si>
  <si>
    <t>세븐일레븐관악평화점</t>
  </si>
  <si>
    <t>일부결제금액이월약정 소계 68 건</t>
  </si>
  <si>
    <t>총 합계 68 건</t>
  </si>
  <si>
    <t>연세의원</t>
  </si>
  <si>
    <t>포항집 장판 구입</t>
    <phoneticPr fontId="36" type="noConversion"/>
  </si>
  <si>
    <t>포항집 벽지 구입</t>
    <phoneticPr fontId="36" type="noConversion"/>
  </si>
  <si>
    <t>GS25대치골드점</t>
  </si>
  <si>
    <t>#한국전력공사 01월-전기료</t>
  </si>
  <si>
    <t>클립스</t>
  </si>
  <si>
    <t>농촌마트</t>
  </si>
  <si>
    <t>오피스디포북포항점</t>
  </si>
  <si>
    <t>이마트24서울고속터미널2호점</t>
  </si>
  <si>
    <t>연세신치과</t>
  </si>
  <si>
    <t>울릉상회</t>
  </si>
  <si>
    <t>시장큰약국</t>
  </si>
  <si>
    <t>01월포항버스 0002건</t>
  </si>
  <si>
    <t>01월티머니버스 0019건</t>
  </si>
  <si>
    <t>01월티머니지하철 0018건</t>
  </si>
  <si>
    <t>목포수산</t>
  </si>
  <si>
    <t>일부결제금액이월약정 소계 47 건</t>
  </si>
  <si>
    <t>이용총액</t>
  </si>
  <si>
    <t>회차</t>
  </si>
  <si>
    <t>할부</t>
  </si>
  <si>
    <t>이번 달 입금하실 금액</t>
  </si>
  <si>
    <t>적립예정</t>
  </si>
  <si>
    <t>이용혜택</t>
  </si>
  <si>
    <t>혜택금액</t>
  </si>
  <si>
    <t>결제 후 잔액</t>
  </si>
  <si>
    <t>원금</t>
  </si>
  <si>
    <t>수수료</t>
  </si>
  <si>
    <t>2021.01.12</t>
  </si>
  <si>
    <t>본인뉴 CJ헬로비전</t>
  </si>
  <si>
    <t>누네안과병원</t>
  </si>
  <si>
    <t>GS25 역삼상록점</t>
  </si>
  <si>
    <t>2021.01.13</t>
  </si>
  <si>
    <t>김성목내과의원</t>
  </si>
  <si>
    <t>명지성모병원</t>
  </si>
  <si>
    <t>2021.01.19</t>
  </si>
  <si>
    <t>2021.01.20</t>
  </si>
  <si>
    <t>서울도시가스(주)_자동이체</t>
  </si>
  <si>
    <t>한국철도공사(승차권발매)</t>
  </si>
  <si>
    <t>2021.01.21</t>
  </si>
  <si>
    <t>2021.01.22</t>
  </si>
  <si>
    <t>나무약국</t>
  </si>
  <si>
    <t>LG헬로비전모바일_KT</t>
  </si>
  <si>
    <t>42,270원</t>
  </si>
  <si>
    <t>CJ헬로비전</t>
  </si>
  <si>
    <t>2021.01.23</t>
  </si>
  <si>
    <t>㈜이비카드택시_0</t>
  </si>
  <si>
    <t>2021.01.24</t>
  </si>
  <si>
    <t>다이소 포항두호점</t>
  </si>
  <si>
    <t>2021.01.25</t>
  </si>
  <si>
    <t>십일번가 주식회사</t>
  </si>
  <si>
    <t>2021.01.26</t>
  </si>
  <si>
    <t>아파트 관리비 문영칸타빌레 1/1806</t>
  </si>
  <si>
    <t>옥션</t>
  </si>
  <si>
    <t>2021.01.27</t>
  </si>
  <si>
    <t>양재한의원</t>
  </si>
  <si>
    <t>2021.01.28</t>
  </si>
  <si>
    <t>2021.01.29</t>
  </si>
  <si>
    <t>엘마트(주)</t>
  </si>
  <si>
    <t>세외수입_KICC(현장) 영등포구청_대</t>
  </si>
  <si>
    <t>2021.01.30</t>
  </si>
  <si>
    <t>서울도시가스(주)_대면</t>
  </si>
  <si>
    <t>GS25 신림관천로점</t>
  </si>
  <si>
    <t>12월 SMS수수료</t>
  </si>
  <si>
    <t>2021.01.31</t>
  </si>
  <si>
    <t>(주)다이소아성산업</t>
  </si>
  <si>
    <t>2021.02.01</t>
  </si>
  <si>
    <t>엘지전자(주)관악서비스센터</t>
  </si>
  <si>
    <t>파이서브_세외수입(비인증)</t>
  </si>
  <si>
    <t>2021.02.02</t>
  </si>
  <si>
    <t>버스 이용 0 1 월 0 0 1 건</t>
  </si>
  <si>
    <t>지하철 이용 0 1 월 0 2 1 건</t>
  </si>
  <si>
    <t>쿠팡(쿠페이) 쿠팡(쿠페이)</t>
  </si>
  <si>
    <t>2021.02.03</t>
  </si>
  <si>
    <t>2021.02.04</t>
  </si>
  <si>
    <t>2021.02.05</t>
  </si>
  <si>
    <t>스마트 샵</t>
  </si>
  <si>
    <t>2021.02.06</t>
  </si>
  <si>
    <t>지마켓</t>
  </si>
  <si>
    <t>2021.02.07</t>
  </si>
  <si>
    <t>2021.02.08</t>
  </si>
  <si>
    <t>2021.02.28</t>
  </si>
  <si>
    <t>01월 SMS수수료</t>
  </si>
  <si>
    <t>2021.03.02</t>
  </si>
  <si>
    <t>지하철 이용 0 2 월 0 1 4 건</t>
  </si>
  <si>
    <t>현대카드 2021년 03월 이용대금명세서(02.14~03.13)</t>
    <phoneticPr fontId="36" type="noConversion"/>
  </si>
  <si>
    <t>현대카드 2021년 04월 이용대금명세서(03.14~04.13)</t>
    <phoneticPr fontId="36" type="noConversion"/>
  </si>
  <si>
    <t>현대카드 2021년 05월 이용대금명세서(04.14~05.13)</t>
    <phoneticPr fontId="36" type="noConversion"/>
  </si>
  <si>
    <t>현대카드 2021년 06월 이용대금명세서(05.14~06.13)</t>
    <phoneticPr fontId="36" type="noConversion"/>
  </si>
  <si>
    <t>현대카드 2021년 07월 이용대금명세서(06.14~07.13)</t>
    <phoneticPr fontId="36" type="noConversion"/>
  </si>
  <si>
    <t>현대카드 2021년 08월 이용대금명세서(07.14~08.13)</t>
    <phoneticPr fontId="36" type="noConversion"/>
  </si>
  <si>
    <t>현대카드 2021년 09월 이용대금명세서(08.14~09.13)</t>
    <phoneticPr fontId="36" type="noConversion"/>
  </si>
  <si>
    <t>현대카드 2021년 10월 이용대금명세서(09.14~10.13)</t>
    <phoneticPr fontId="36" type="noConversion"/>
  </si>
  <si>
    <t>현대카드 2021년 11월 이용대금명세서(10.14~11.13)</t>
    <phoneticPr fontId="36" type="noConversion"/>
  </si>
  <si>
    <t>현대카드 2021년 12월 이용대금명세서(11.14~12.13)</t>
    <phoneticPr fontId="36" type="noConversion"/>
  </si>
  <si>
    <t>현대카드 2022년 01월 이용대금명세서(12.14~01.13)</t>
    <phoneticPr fontId="36" type="noConversion"/>
  </si>
  <si>
    <t>현대카드 2022년 02월 이용대금명세서(01.13~02.13)</t>
    <phoneticPr fontId="36" type="noConversion"/>
  </si>
  <si>
    <t>롯데카드 2021년 01월 이용대금명세서(01.11~03.02)</t>
    <phoneticPr fontId="36" type="noConversion"/>
  </si>
  <si>
    <t>롯데카드 2018.03 ~ 2019.02</t>
    <phoneticPr fontId="36" type="noConversion"/>
  </si>
  <si>
    <t>카드번호</t>
  </si>
  <si>
    <t>매출일자</t>
  </si>
  <si>
    <t>사업자번호</t>
  </si>
  <si>
    <t>가맹점번호</t>
  </si>
  <si>
    <t>가맹점명</t>
  </si>
  <si>
    <t>매출금액</t>
  </si>
  <si>
    <t>9409-15**-****-****</t>
  </si>
  <si>
    <t>2018-08-13</t>
  </si>
  <si>
    <t>129-86-38970</t>
  </si>
  <si>
    <t>9964560716</t>
  </si>
  <si>
    <t>이비카드_개인택시</t>
  </si>
  <si>
    <t>0</t>
  </si>
  <si>
    <t>2018-03-02</t>
  </si>
  <si>
    <t>120-81-54231</t>
  </si>
  <si>
    <t>9213015449</t>
  </si>
  <si>
    <t>버스</t>
  </si>
  <si>
    <t>9213015456</t>
  </si>
  <si>
    <t>지하철</t>
  </si>
  <si>
    <t>2018-03-01</t>
  </si>
  <si>
    <t>112-02-97914</t>
  </si>
  <si>
    <t>9870786050</t>
  </si>
  <si>
    <t>예지분식</t>
  </si>
  <si>
    <t>108-86-08746</t>
  </si>
  <si>
    <t>9989940911</t>
  </si>
  <si>
    <t>201-07-74083</t>
  </si>
  <si>
    <t>9141067280</t>
  </si>
  <si>
    <t>낭만김밥</t>
  </si>
  <si>
    <t>2018-03-03</t>
  </si>
  <si>
    <t>113-12-98633</t>
  </si>
  <si>
    <t>9214301194</t>
  </si>
  <si>
    <t>김밥천국</t>
  </si>
  <si>
    <t>2018-03-04</t>
  </si>
  <si>
    <t>213-81-52063</t>
  </si>
  <si>
    <t>9218106540</t>
  </si>
  <si>
    <t>203-58-60651</t>
  </si>
  <si>
    <t>9050989128</t>
  </si>
  <si>
    <t>GS25 을지로입구점</t>
  </si>
  <si>
    <t>2018-03-05</t>
  </si>
  <si>
    <t>104-09-19240</t>
  </si>
  <si>
    <t>9984006627</t>
  </si>
  <si>
    <t>정오식품</t>
  </si>
  <si>
    <t>2018-03-06</t>
  </si>
  <si>
    <t>306-15-95369</t>
  </si>
  <si>
    <t>9976695254</t>
  </si>
  <si>
    <t>미스사이공</t>
  </si>
  <si>
    <t>220-81-83676</t>
  </si>
  <si>
    <t>9981784018</t>
  </si>
  <si>
    <t>(주)이베이코리아 G마켓[스마일페이]</t>
  </si>
  <si>
    <t>2018-03-07</t>
  </si>
  <si>
    <t>214-86-08930</t>
  </si>
  <si>
    <t>9983549122</t>
  </si>
  <si>
    <t>이씨엠디카톨릭회관</t>
  </si>
  <si>
    <t>2018-03-08</t>
  </si>
  <si>
    <t>117-81-32468</t>
  </si>
  <si>
    <t>9052663887</t>
  </si>
  <si>
    <t>씨브이에스넷(주)</t>
  </si>
  <si>
    <t>2018-03-09</t>
  </si>
  <si>
    <t>2018-03-10</t>
  </si>
  <si>
    <t>2018-03-11</t>
  </si>
  <si>
    <t>113-22-16080</t>
  </si>
  <si>
    <t>9100958289</t>
  </si>
  <si>
    <t>토마토김밥 구로시장점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</si>
  <si>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</si>
  <si>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</si>
  <si>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</si>
  <si>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</si>
  <si>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</si>
  <si>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</si>
  <si>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</si>
  <si>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</si>
  <si>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113-85-21083</t>
  </si>
  <si>
    <t>9970915187</t>
  </si>
  <si>
    <t>위메프</t>
  </si>
  <si>
    <t>2018-03-20</t>
  </si>
  <si>
    <t>109-81-31605</t>
  </si>
  <si>
    <t>9984776012</t>
  </si>
  <si>
    <t>9058873357</t>
  </si>
  <si>
    <t>104-81-36565</t>
  </si>
  <si>
    <t>9105977300</t>
  </si>
  <si>
    <t>CJ올리브네트웍스_PG(인증)</t>
  </si>
  <si>
    <t>2018-03-21</t>
  </si>
  <si>
    <t>2018-03-22</t>
  </si>
  <si>
    <t>9985025766</t>
  </si>
  <si>
    <t>CJ 헬로모바일_KT</t>
  </si>
  <si>
    <t>2018-03-23</t>
  </si>
  <si>
    <t>2018-03-24</t>
  </si>
  <si>
    <t>2018-03-25</t>
  </si>
  <si>
    <t>617-39-98807</t>
  </si>
  <si>
    <t>9962208201</t>
  </si>
  <si>
    <t>GS25 을지로2가점</t>
  </si>
  <si>
    <t>2018-03-26</t>
  </si>
  <si>
    <t>2018-03-29</t>
  </si>
  <si>
    <t>2018-03-30</t>
  </si>
  <si>
    <t>2018-03-31</t>
  </si>
  <si>
    <t>2018-04-01</t>
  </si>
  <si>
    <t>2018-04-02</t>
  </si>
  <si>
    <t>9216475764</t>
  </si>
  <si>
    <t>공항리무진</t>
  </si>
  <si>
    <t>220-08-59377</t>
  </si>
  <si>
    <t>9058076472</t>
  </si>
  <si>
    <t>김밥나라</t>
  </si>
  <si>
    <t>2018-04-03</t>
  </si>
  <si>
    <t>777-07-00768</t>
  </si>
  <si>
    <t>9963560725</t>
  </si>
  <si>
    <t>2018-04-04</t>
  </si>
  <si>
    <t>2018-04-05</t>
  </si>
  <si>
    <t>2018-04-06</t>
  </si>
  <si>
    <t>2018-04-07</t>
  </si>
  <si>
    <t>201-81-89723</t>
  </si>
  <si>
    <t>9055829402</t>
  </si>
  <si>
    <t>KFC서울대공원</t>
  </si>
  <si>
    <t>129-86-78894</t>
  </si>
  <si>
    <t>9980917009</t>
  </si>
  <si>
    <t>동원건설산업주식회사</t>
  </si>
  <si>
    <t>2018-04-08</t>
  </si>
  <si>
    <t>220-81-39938</t>
  </si>
  <si>
    <t>9147672083</t>
  </si>
  <si>
    <t>공공요금</t>
  </si>
  <si>
    <t>2018-04-09</t>
  </si>
  <si>
    <t>2018-04-10</t>
  </si>
  <si>
    <t>2018-04-11</t>
  </si>
  <si>
    <t>2018-04-13</t>
  </si>
  <si>
    <t>2018-04-14</t>
  </si>
  <si>
    <t>234-27-00162</t>
  </si>
  <si>
    <t>9977559649</t>
  </si>
  <si>
    <t>관악문화원도서관 구내식당</t>
  </si>
  <si>
    <t>2018-04-15</t>
  </si>
  <si>
    <t>2018-04-16</t>
  </si>
  <si>
    <t>311-82-00361</t>
  </si>
  <si>
    <t>9788944825</t>
  </si>
  <si>
    <t>샵교농협</t>
  </si>
  <si>
    <t>512-15-18176</t>
  </si>
  <si>
    <t>9978225702</t>
  </si>
  <si>
    <t>매일반찬</t>
  </si>
  <si>
    <t>314-82-10024</t>
  </si>
  <si>
    <t>9876447376</t>
  </si>
  <si>
    <t>2018-04-17</t>
  </si>
  <si>
    <t>2018-04-19</t>
  </si>
  <si>
    <t>2018-04-20</t>
  </si>
  <si>
    <t>2018-04-21</t>
  </si>
  <si>
    <t>614-09-00520</t>
  </si>
  <si>
    <t>9964423625</t>
  </si>
  <si>
    <t>키즈카페어린왕자</t>
  </si>
  <si>
    <t>119-13-09950</t>
  </si>
  <si>
    <t>9158847574</t>
  </si>
  <si>
    <t>대호할인마트</t>
  </si>
  <si>
    <t>2018-04-22</t>
  </si>
  <si>
    <t>2018-04-23</t>
  </si>
  <si>
    <t>2018-04-24</t>
  </si>
  <si>
    <t>9971272833</t>
  </si>
  <si>
    <t>아파트 관리비</t>
  </si>
  <si>
    <t>2018-04-25</t>
  </si>
  <si>
    <t>2018-04-28</t>
  </si>
  <si>
    <t>2018-04-29</t>
  </si>
  <si>
    <t>2018-05-02</t>
  </si>
  <si>
    <t>2018-05-01</t>
  </si>
  <si>
    <t>9970914791</t>
  </si>
  <si>
    <t>티켓몬스터_웹</t>
  </si>
  <si>
    <t>2018-05-05</t>
  </si>
  <si>
    <t>113-90-07799</t>
  </si>
  <si>
    <t>9877158931</t>
  </si>
  <si>
    <t>명소아과의원</t>
  </si>
  <si>
    <t>107-08-29513</t>
  </si>
  <si>
    <t>9780828448</t>
  </si>
  <si>
    <t>한독프라자약국</t>
  </si>
  <si>
    <t>206-86-50913</t>
  </si>
  <si>
    <t>9877059352</t>
  </si>
  <si>
    <t>(주)이마트 구로점</t>
  </si>
  <si>
    <t>2018-05-06</t>
  </si>
  <si>
    <t>2018-05-07</t>
  </si>
  <si>
    <t>220-81-55597</t>
  </si>
  <si>
    <t>9966001867</t>
  </si>
  <si>
    <t>인터파크_간편결제</t>
  </si>
  <si>
    <t>9965406836</t>
  </si>
  <si>
    <t>GSSHOP</t>
  </si>
  <si>
    <t>2018-05-08</t>
  </si>
  <si>
    <t>2018-05-11</t>
  </si>
  <si>
    <t>2018-05-12</t>
  </si>
  <si>
    <t>113-06-99233</t>
  </si>
  <si>
    <t>9151035912</t>
  </si>
  <si>
    <t>파리바게뜨</t>
  </si>
  <si>
    <t>2018-05-13</t>
  </si>
  <si>
    <t>118-04-08975</t>
  </si>
  <si>
    <t>9148422801</t>
  </si>
  <si>
    <t>스카이</t>
  </si>
  <si>
    <t>2018-05-14</t>
  </si>
  <si>
    <t>104-86-36968</t>
  </si>
  <si>
    <t>9960738820</t>
  </si>
  <si>
    <t>11번가 PAYCO</t>
  </si>
  <si>
    <t>2018-05-15</t>
  </si>
  <si>
    <t>138-10-83585</t>
  </si>
  <si>
    <t>9986388831</t>
  </si>
  <si>
    <t>행복푸드</t>
  </si>
  <si>
    <t>2018-05-19</t>
  </si>
  <si>
    <t>113-23-56056</t>
  </si>
  <si>
    <t>9989044755</t>
  </si>
  <si>
    <t>맛닭꼬(남구로점)</t>
  </si>
  <si>
    <t>116-81-19948</t>
  </si>
  <si>
    <t>9053600425</t>
  </si>
  <si>
    <t>한국정보통신(주)</t>
  </si>
  <si>
    <t>2018-05-21</t>
  </si>
  <si>
    <t>2018-05-20</t>
  </si>
  <si>
    <t>2018-05-22</t>
  </si>
  <si>
    <t>380-04-00374</t>
  </si>
  <si>
    <t>9974985003</t>
  </si>
  <si>
    <t>위드미 예산삽교점</t>
  </si>
  <si>
    <t>2018-05-24</t>
  </si>
  <si>
    <t>2018-05-25</t>
  </si>
  <si>
    <t>2018-05-26</t>
  </si>
  <si>
    <t>2018-05-27</t>
  </si>
  <si>
    <t>309-03-68494</t>
  </si>
  <si>
    <t>9976296656</t>
  </si>
  <si>
    <t>플러스마트</t>
  </si>
  <si>
    <t>2018-05-28</t>
  </si>
  <si>
    <t>2018-06-02</t>
  </si>
  <si>
    <t>9217781210</t>
  </si>
  <si>
    <t>이비카드 택시</t>
  </si>
  <si>
    <t>2018-06-06</t>
  </si>
  <si>
    <t>2018-06-09</t>
  </si>
  <si>
    <t>2018-06-13</t>
  </si>
  <si>
    <t>2018-06-17</t>
  </si>
  <si>
    <t>2018-06-18</t>
  </si>
  <si>
    <t>2018-06-20</t>
  </si>
  <si>
    <t>2018-06-24</t>
  </si>
  <si>
    <t>2018-06-22</t>
  </si>
  <si>
    <t>2018-06-25</t>
  </si>
  <si>
    <t>2018-06-26</t>
  </si>
  <si>
    <t>2018-06-27</t>
  </si>
  <si>
    <t>2018-06-29</t>
  </si>
  <si>
    <t>527-88-00686</t>
  </si>
  <si>
    <t>9961857223</t>
  </si>
  <si>
    <t>선물하기(쿠)_카카오페이</t>
  </si>
  <si>
    <t>2018-06-30</t>
  </si>
  <si>
    <t>2018-07-02</t>
  </si>
  <si>
    <t>2018-07-05</t>
  </si>
  <si>
    <t>9217781202</t>
  </si>
  <si>
    <t>2018-07-07</t>
  </si>
  <si>
    <t>2018-07-08</t>
  </si>
  <si>
    <t>2018-07-09</t>
  </si>
  <si>
    <t>2018-07-11</t>
  </si>
  <si>
    <t>2018-07-12</t>
  </si>
  <si>
    <t>2018-07-13</t>
  </si>
  <si>
    <t>2018-07-14</t>
  </si>
  <si>
    <t>101-06-71547</t>
  </si>
  <si>
    <t>9145298550</t>
  </si>
  <si>
    <t>동성각</t>
  </si>
  <si>
    <t>2018-07-15</t>
  </si>
  <si>
    <t>2018-07-17</t>
  </si>
  <si>
    <t>2018-07-19</t>
  </si>
  <si>
    <t>2018-07-20</t>
  </si>
  <si>
    <t>2018-07-21</t>
  </si>
  <si>
    <t>2018-07-22</t>
  </si>
  <si>
    <t>2018-07-23</t>
  </si>
  <si>
    <t>2018-07-25</t>
  </si>
  <si>
    <t>2018-07-26</t>
  </si>
  <si>
    <t>2018-07-28</t>
  </si>
  <si>
    <t>108-85-16104</t>
  </si>
  <si>
    <t>9054007349</t>
  </si>
  <si>
    <t>(주)비와이씨전시장</t>
  </si>
  <si>
    <t>101-11-57078</t>
  </si>
  <si>
    <t>9109399493</t>
  </si>
  <si>
    <t>씨유 종로1가점</t>
  </si>
  <si>
    <t>2018-07-29</t>
  </si>
  <si>
    <t>2018-07-31</t>
  </si>
  <si>
    <t>2018-08-02</t>
  </si>
  <si>
    <t>2018-08-01</t>
  </si>
  <si>
    <t>454-01-00830</t>
  </si>
  <si>
    <t>9960342126</t>
  </si>
  <si>
    <t>버디돈까스호프</t>
  </si>
  <si>
    <t>2018-08-04</t>
  </si>
  <si>
    <t>119-05-39783</t>
  </si>
  <si>
    <t>9153427398</t>
  </si>
  <si>
    <t>관악산휴게소종합매점</t>
  </si>
  <si>
    <t>529-31-00596</t>
  </si>
  <si>
    <t>9966076505</t>
  </si>
  <si>
    <t>우리둥지 구로점</t>
  </si>
  <si>
    <t>348-09-00069</t>
  </si>
  <si>
    <t>9978836434</t>
  </si>
  <si>
    <t>2018-08-05</t>
  </si>
  <si>
    <t>2018-08-11</t>
  </si>
  <si>
    <t>110-11-72471</t>
  </si>
  <si>
    <t>9210187316</t>
  </si>
  <si>
    <t>2018-08-12</t>
  </si>
  <si>
    <t>2018-08-15</t>
  </si>
  <si>
    <t>2018-08-16</t>
  </si>
  <si>
    <t>2018-08-18</t>
  </si>
  <si>
    <t>645-04-00698</t>
  </si>
  <si>
    <t>9961315552</t>
  </si>
  <si>
    <t>한마음약국</t>
  </si>
  <si>
    <t>113-90-83195</t>
  </si>
  <si>
    <t>9055027825</t>
  </si>
  <si>
    <t>구로튼튼의원</t>
  </si>
  <si>
    <t>2018-08-19</t>
  </si>
  <si>
    <t>2018-08-20</t>
  </si>
  <si>
    <t>2018-08-21</t>
  </si>
  <si>
    <t>9967653956</t>
  </si>
  <si>
    <t>㈜위메프</t>
  </si>
  <si>
    <t>2018-08-22</t>
  </si>
  <si>
    <t>2018-08-25</t>
  </si>
  <si>
    <t>2018-08-27</t>
  </si>
  <si>
    <t>2018-08-26</t>
  </si>
  <si>
    <t>2018-08-28</t>
  </si>
  <si>
    <t>2018-08-29</t>
  </si>
  <si>
    <t>2018-08-30</t>
  </si>
  <si>
    <t>2018-09-02</t>
  </si>
  <si>
    <t>2018-09-01</t>
  </si>
  <si>
    <t>2018-09-03</t>
  </si>
  <si>
    <t>2018-09-07</t>
  </si>
  <si>
    <t>9976121134</t>
  </si>
  <si>
    <t>11번가-11Pay</t>
  </si>
  <si>
    <t>2018-09-08</t>
  </si>
  <si>
    <t>462-16-00780</t>
  </si>
  <si>
    <t>9962980429</t>
  </si>
  <si>
    <t>무지개놀이터</t>
  </si>
  <si>
    <t>108-91-57367</t>
  </si>
  <si>
    <t>9217664622</t>
  </si>
  <si>
    <t>속편한내과의원</t>
  </si>
  <si>
    <t>2018-09-09</t>
  </si>
  <si>
    <t>2018-09-10</t>
  </si>
  <si>
    <t>2018-09-11</t>
  </si>
  <si>
    <t>2018-09-12</t>
  </si>
  <si>
    <t>2018-09-15</t>
  </si>
  <si>
    <t>135-11-12531</t>
  </si>
  <si>
    <t>9980170804</t>
  </si>
  <si>
    <t>대림타워약국</t>
  </si>
  <si>
    <t>208-01-40864</t>
  </si>
  <si>
    <t>9872552724</t>
  </si>
  <si>
    <t>승진토이궁전</t>
  </si>
  <si>
    <t>2018-09-16</t>
  </si>
  <si>
    <t>2018-09-17</t>
  </si>
  <si>
    <t>9966772848</t>
  </si>
  <si>
    <t>문화비_PAYCO</t>
  </si>
  <si>
    <t>2018-09-19</t>
  </si>
  <si>
    <t>2018-09-20</t>
  </si>
  <si>
    <t>120-82-00052</t>
  </si>
  <si>
    <t>9978058400</t>
  </si>
  <si>
    <t>한국전력공사-카카오</t>
  </si>
  <si>
    <t>2018-09-21</t>
  </si>
  <si>
    <t>2018-09-22</t>
  </si>
  <si>
    <t>101-08-21361</t>
  </si>
  <si>
    <t>9212653026</t>
  </si>
  <si>
    <t>보화장</t>
  </si>
  <si>
    <t>2018-09-23</t>
  </si>
  <si>
    <t>506-02-84443</t>
  </si>
  <si>
    <t>9972815393</t>
  </si>
  <si>
    <t>104-81-83559</t>
  </si>
  <si>
    <t>9148694466</t>
  </si>
  <si>
    <t>법인택시</t>
  </si>
  <si>
    <t>2018-09-26</t>
  </si>
  <si>
    <t>2018-09-29</t>
  </si>
  <si>
    <t>113-90-62813</t>
  </si>
  <si>
    <t>9210537627</t>
  </si>
  <si>
    <t>서울가정의학과의원</t>
  </si>
  <si>
    <t>113-24-12360</t>
  </si>
  <si>
    <t>9985280749</t>
  </si>
  <si>
    <t>래미안나나약국</t>
  </si>
  <si>
    <t>2018-09-30</t>
  </si>
  <si>
    <t>2018-10-02</t>
  </si>
  <si>
    <t>2018-10-01</t>
  </si>
  <si>
    <t>2018-10-05</t>
  </si>
  <si>
    <t>2018-10-06</t>
  </si>
  <si>
    <t>113-22-33925</t>
  </si>
  <si>
    <t>9105265326</t>
  </si>
  <si>
    <t>서울연세안과</t>
  </si>
  <si>
    <t>206-92-82911</t>
  </si>
  <si>
    <t>9143231876</t>
  </si>
  <si>
    <t>206-20-84950</t>
  </si>
  <si>
    <t>9211247010</t>
  </si>
  <si>
    <t>아이오픈</t>
  </si>
  <si>
    <t>206-15-38831</t>
  </si>
  <si>
    <t>9789810538</t>
  </si>
  <si>
    <t>2018-10-07</t>
  </si>
  <si>
    <t>2018-10-08</t>
  </si>
  <si>
    <t>107-82-03997</t>
  </si>
  <si>
    <t>9879098283</t>
  </si>
  <si>
    <t>김안과병원</t>
  </si>
  <si>
    <t>871-11-00596</t>
  </si>
  <si>
    <t>9966821299</t>
  </si>
  <si>
    <t>해빛온누리약국</t>
  </si>
  <si>
    <t>628-51-00173</t>
  </si>
  <si>
    <t>9960719838</t>
  </si>
  <si>
    <t>GS25 영등포로타리점</t>
  </si>
  <si>
    <t>2018-10-09</t>
  </si>
  <si>
    <t>2018-10-13</t>
  </si>
  <si>
    <t>2018-10-14</t>
  </si>
  <si>
    <t>2018-10-15</t>
  </si>
  <si>
    <t>2018-10-17</t>
  </si>
  <si>
    <t>113-83-00895</t>
  </si>
  <si>
    <t>9218371813</t>
  </si>
  <si>
    <t>구로보건소</t>
  </si>
  <si>
    <t>2018-10-19</t>
  </si>
  <si>
    <t>2018-10-20</t>
  </si>
  <si>
    <t>2018-10-21</t>
  </si>
  <si>
    <t>2018-10-22</t>
  </si>
  <si>
    <t>2018-10-23</t>
  </si>
  <si>
    <t>2018-10-25</t>
  </si>
  <si>
    <t>2018-10-27</t>
  </si>
  <si>
    <t>2018-10-28</t>
  </si>
  <si>
    <t>2018-11-01</t>
  </si>
  <si>
    <t>2018-11-02</t>
  </si>
  <si>
    <t>2018-11-03</t>
  </si>
  <si>
    <t>216-21-17926</t>
  </si>
  <si>
    <t>9978992583</t>
  </si>
  <si>
    <t>리당구클럽</t>
  </si>
  <si>
    <t>2018-11-04</t>
  </si>
  <si>
    <t>2018-11-09</t>
  </si>
  <si>
    <t>2018-11-10</t>
  </si>
  <si>
    <t>2018-11-11</t>
  </si>
  <si>
    <t>114-82-01186</t>
  </si>
  <si>
    <t>9977502911</t>
  </si>
  <si>
    <t>2018-11-15</t>
  </si>
  <si>
    <t>9970987003</t>
  </si>
  <si>
    <t>인터파크_WPAY</t>
  </si>
  <si>
    <t>2018-11-17</t>
  </si>
  <si>
    <t>2018-11-20</t>
  </si>
  <si>
    <t>2018-11-22</t>
  </si>
  <si>
    <t>2018-11-23</t>
  </si>
  <si>
    <t>2018-11-24</t>
  </si>
  <si>
    <t>874-05-01079</t>
  </si>
  <si>
    <t>9965496928</t>
  </si>
  <si>
    <t>인더라인 보라매매점</t>
  </si>
  <si>
    <t>2018-11-26</t>
  </si>
  <si>
    <t>2018-11-27</t>
  </si>
  <si>
    <t>303-82-03125</t>
  </si>
  <si>
    <t>9873587893</t>
  </si>
  <si>
    <t>건국대학교충주병원</t>
  </si>
  <si>
    <t>9977502127</t>
  </si>
  <si>
    <t>티머니 고속버스</t>
  </si>
  <si>
    <t>303-03-49825</t>
  </si>
  <si>
    <t>9877139477</t>
  </si>
  <si>
    <t>대학약국</t>
  </si>
  <si>
    <t>536-10-00319</t>
  </si>
  <si>
    <t>9972166944</t>
  </si>
  <si>
    <t>씨유 충주칠금점</t>
  </si>
  <si>
    <t>2018-11-28</t>
  </si>
  <si>
    <t>135-29-81085</t>
  </si>
  <si>
    <t>9102071313</t>
  </si>
  <si>
    <t>GS25신동삼성</t>
  </si>
  <si>
    <t>2018-11-29</t>
  </si>
  <si>
    <t>214-05-96250</t>
  </si>
  <si>
    <t>9218209047</t>
  </si>
  <si>
    <t>GS25수원신동점</t>
  </si>
  <si>
    <t>2018-11-30</t>
  </si>
  <si>
    <t>2018-12-02</t>
  </si>
  <si>
    <t>2018-12-01</t>
  </si>
  <si>
    <t>545-81-01011</t>
  </si>
  <si>
    <t>9961195300</t>
  </si>
  <si>
    <t>유안 주식회사</t>
  </si>
  <si>
    <t>2018-12-03</t>
  </si>
  <si>
    <t>2018-12-05</t>
  </si>
  <si>
    <t>2018-12-08</t>
  </si>
  <si>
    <t>2018-12-09</t>
  </si>
  <si>
    <t>2018-12-10</t>
  </si>
  <si>
    <t>368-19-00567</t>
  </si>
  <si>
    <t>9967046309</t>
  </si>
  <si>
    <t>충주호당의원</t>
  </si>
  <si>
    <t>2018-12-16</t>
  </si>
  <si>
    <t>303-06-65127</t>
  </si>
  <si>
    <t>9876050139</t>
  </si>
  <si>
    <t>현대의료기상사</t>
  </si>
  <si>
    <t>2018-12-18</t>
  </si>
  <si>
    <t>2018-12-20</t>
  </si>
  <si>
    <t>2018-12-21</t>
  </si>
  <si>
    <t>114-09-47990</t>
  </si>
  <si>
    <t>9219343894</t>
  </si>
  <si>
    <t>2018-12-22</t>
  </si>
  <si>
    <t>2018-12-23</t>
  </si>
  <si>
    <t>2018-12-24</t>
  </si>
  <si>
    <t>109-09-26241</t>
  </si>
  <si>
    <t>9988032157</t>
  </si>
  <si>
    <t>2018-12-26</t>
  </si>
  <si>
    <t>2018-12-28</t>
  </si>
  <si>
    <t>2018-12-29</t>
  </si>
  <si>
    <t>108-21-26672</t>
  </si>
  <si>
    <t>9987094940</t>
  </si>
  <si>
    <t>2018-12-30</t>
  </si>
  <si>
    <t>2019-01-01</t>
  </si>
  <si>
    <t>2019-01-02</t>
  </si>
  <si>
    <t>2019-01-03</t>
  </si>
  <si>
    <t>2019-01-04</t>
  </si>
  <si>
    <t>2019-01-06</t>
  </si>
  <si>
    <t>2019-01-05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</si>
  <si>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</si>
  <si>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</si>
  <si>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</si>
  <si>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</si>
  <si>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</si>
  <si>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</si>
  <si>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</si>
  <si>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</si>
  <si>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</si>
  <si>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</si>
  <si>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</si>
  <si>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</si>
  <si>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</si>
  <si>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113-20-60016</t>
  </si>
  <si>
    <t>9055896997</t>
  </si>
  <si>
    <t>피자마루구로1호점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</si>
  <si>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</si>
  <si>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</si>
  <si>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</si>
  <si>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</si>
  <si>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</si>
  <si>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</si>
  <si>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</si>
  <si>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211-85-31100</t>
  </si>
  <si>
    <t>9782723290</t>
  </si>
  <si>
    <t>(주)영풍문고</t>
  </si>
  <si>
    <t>2019-01-27</t>
  </si>
  <si>
    <t>2019-01-28</t>
  </si>
  <si>
    <t>2019-01-29</t>
  </si>
  <si>
    <t>2019-01-30</t>
  </si>
  <si>
    <t>2019-01-31</t>
  </si>
  <si>
    <t>2019-02-01</t>
  </si>
  <si>
    <t>2019-02-05</t>
  </si>
  <si>
    <t>506-81-13996</t>
  </si>
  <si>
    <t>9876024217</t>
  </si>
  <si>
    <t>2019-02-06</t>
  </si>
  <si>
    <t>2019-02-07</t>
  </si>
  <si>
    <t>2019-02-08</t>
  </si>
  <si>
    <t>2019-02-09</t>
  </si>
  <si>
    <t>2019-02-10</t>
  </si>
  <si>
    <t>2019-02-11</t>
  </si>
  <si>
    <t>203-42-52198</t>
  </si>
  <si>
    <t>9970657870</t>
  </si>
  <si>
    <t>크린토피아 대림물가에점</t>
  </si>
  <si>
    <t>220-81-62517</t>
  </si>
  <si>
    <t>9962520332</t>
  </si>
  <si>
    <t>네이버 주식회사</t>
  </si>
  <si>
    <t>2019-02-12</t>
  </si>
  <si>
    <t>2019-02-13</t>
  </si>
  <si>
    <t>2019-02-14</t>
  </si>
  <si>
    <t>213-01-50291</t>
  </si>
  <si>
    <t>9785005737</t>
  </si>
  <si>
    <t>다나메티칼</t>
  </si>
  <si>
    <t>815-81-01244</t>
  </si>
  <si>
    <t>9878628031</t>
  </si>
  <si>
    <t>Kcp.co.kr</t>
  </si>
  <si>
    <t>9970914056</t>
  </si>
  <si>
    <t>2019-02-15</t>
  </si>
  <si>
    <t>2019-02-17</t>
  </si>
  <si>
    <t>2019-02-18</t>
  </si>
  <si>
    <t>9780144598</t>
  </si>
  <si>
    <t>(주)이니시스_네이버체크아웃</t>
  </si>
  <si>
    <t>2019-02-19</t>
  </si>
  <si>
    <t>609-12-58068</t>
  </si>
  <si>
    <t>9985793445</t>
  </si>
  <si>
    <t>창원세계로약국</t>
  </si>
  <si>
    <t>9965888860</t>
  </si>
  <si>
    <t>카카오페이(택시)</t>
  </si>
  <si>
    <t>2019-02-20</t>
  </si>
  <si>
    <t>144-53-00010</t>
  </si>
  <si>
    <t>9973435083</t>
  </si>
  <si>
    <t>608-49-00195</t>
  </si>
  <si>
    <t>9961952403</t>
  </si>
  <si>
    <t>마산설렁탕중앙점</t>
  </si>
  <si>
    <t>609-85-20891</t>
  </si>
  <si>
    <t>9141170415</t>
  </si>
  <si>
    <t>세븐일레븐 창원중앙7호점</t>
  </si>
  <si>
    <t>2019-02-21</t>
  </si>
  <si>
    <t>544-23-00718</t>
  </si>
  <si>
    <t>9968665752</t>
  </si>
  <si>
    <t>GS25 창원기산점</t>
  </si>
  <si>
    <t>2019-02-22</t>
  </si>
  <si>
    <t>2019-02-24</t>
  </si>
  <si>
    <t>2019-02-25</t>
  </si>
  <si>
    <t>609-06-44530</t>
  </si>
  <si>
    <t>9140052887</t>
  </si>
  <si>
    <t>WORLD HANDY SHOP</t>
  </si>
  <si>
    <t>2019-02-26</t>
  </si>
  <si>
    <t>2019-02-27</t>
  </si>
  <si>
    <t>2019-02-02</t>
  </si>
  <si>
    <t>2019-02-04</t>
  </si>
  <si>
    <t>9953105094</t>
  </si>
  <si>
    <t>215-90-65931</t>
  </si>
  <si>
    <t>9876385519</t>
  </si>
  <si>
    <t>220-06-41553</t>
  </si>
  <si>
    <t>9210011375</t>
  </si>
  <si>
    <t>매봉약국</t>
  </si>
  <si>
    <t>2019-02-16</t>
  </si>
  <si>
    <t>108-19-29962</t>
  </si>
  <si>
    <t>9109642173</t>
  </si>
  <si>
    <t>영인약국</t>
  </si>
  <si>
    <t>2019-02-23</t>
  </si>
  <si>
    <t>2019-02-28</t>
  </si>
  <si>
    <t>2019.02.12</t>
  </si>
  <si>
    <t>매봉약국(인슐린)</t>
    <phoneticPr fontId="49" type="noConversion"/>
  </si>
  <si>
    <t>2019.02.13</t>
  </si>
  <si>
    <t>2019.02.14</t>
  </si>
  <si>
    <t>오토 세트 구입</t>
    <phoneticPr fontId="36" type="noConversion"/>
  </si>
  <si>
    <t>[iPRAVES] 여행용 캐리어(28인치), MK-710228</t>
    <phoneticPr fontId="36" type="noConversion"/>
  </si>
  <si>
    <t>Kcp.co.kr 포토몬</t>
  </si>
  <si>
    <t>2019.02.15</t>
  </si>
  <si>
    <t>창원행 KTX(20:56, 광명역 -&gt; 창원중앙역)</t>
    <phoneticPr fontId="51" type="noConversion"/>
  </si>
  <si>
    <t>서울행 KTX(18:20, 창원중앙역 -&gt; 광명역)</t>
    <phoneticPr fontId="51" type="noConversion"/>
  </si>
  <si>
    <t>2019.02.16</t>
  </si>
  <si>
    <t>2019.02.17</t>
  </si>
  <si>
    <t>2019.02.18</t>
  </si>
  <si>
    <t>(주)이니시스_네이버체크아웃 조이젠</t>
  </si>
  <si>
    <t>2019.02.19</t>
  </si>
  <si>
    <t>2019.02.20</t>
  </si>
  <si>
    <t>서울도시가스(주)_자동이체</t>
    <phoneticPr fontId="36" type="noConversion"/>
  </si>
  <si>
    <t>2019.02.21</t>
  </si>
  <si>
    <t>60,390원</t>
  </si>
  <si>
    <t>2019.02.22</t>
  </si>
  <si>
    <t>서울행 KTX(18:11, 마산역 -&gt; 광명역)</t>
    <phoneticPr fontId="51" type="noConversion"/>
  </si>
  <si>
    <t>2019.02.23</t>
  </si>
  <si>
    <t>2019.02.24</t>
  </si>
  <si>
    <t>2019.02.25</t>
  </si>
  <si>
    <t>2019.02.26</t>
  </si>
  <si>
    <t>2019.02.27</t>
  </si>
  <si>
    <t>2019.02.28</t>
  </si>
  <si>
    <t>2019.03.01</t>
  </si>
  <si>
    <t>2019.03.02</t>
  </si>
  <si>
    <t>버스 이용 0 2 월 0 0 4 건</t>
  </si>
  <si>
    <t>지하철 이용 0 2 월 0 2 0 건</t>
  </si>
  <si>
    <t>2019.03.03</t>
  </si>
  <si>
    <t>2019.03.04</t>
  </si>
  <si>
    <t>2019.03.05</t>
  </si>
  <si>
    <t>2019.03.06</t>
  </si>
  <si>
    <t>2019.03.07</t>
  </si>
  <si>
    <t>도서공연_카카오페이_문화비</t>
  </si>
  <si>
    <t>처음 배우는 스프링 부트. 2(Sping Batch 개발 목적)</t>
    <phoneticPr fontId="51" type="noConversion"/>
  </si>
  <si>
    <t>2019.03.08</t>
  </si>
  <si>
    <t>2019.03.09</t>
  </si>
  <si>
    <t>2019.03.10</t>
  </si>
  <si>
    <t>2019.03.11</t>
  </si>
  <si>
    <t>2019.03.12</t>
  </si>
  <si>
    <t>2019.03.13</t>
  </si>
  <si>
    <t>2019.03.14</t>
  </si>
  <si>
    <t>2019.03.15</t>
  </si>
  <si>
    <t>2019.03.16</t>
  </si>
  <si>
    <t>2019.03.17</t>
  </si>
  <si>
    <t>위메프 (주)위메프</t>
  </si>
  <si>
    <t>2019.03.18</t>
  </si>
  <si>
    <t>2019.03.19</t>
  </si>
  <si>
    <t>2019.03.20</t>
  </si>
  <si>
    <t>2019.03.21</t>
  </si>
  <si>
    <t>2019.03.22</t>
  </si>
  <si>
    <t>2019.03.23</t>
  </si>
  <si>
    <t>2019.03.24</t>
  </si>
  <si>
    <t>2019.03.25</t>
  </si>
  <si>
    <t>2019.03.26</t>
  </si>
  <si>
    <t>2019.03.27</t>
  </si>
  <si>
    <t>2019.03.28</t>
  </si>
  <si>
    <t>2019.03.29</t>
  </si>
  <si>
    <t>2019.03.30</t>
  </si>
  <si>
    <t>02월 SMS수수료</t>
  </si>
  <si>
    <t>2019.03.31</t>
  </si>
  <si>
    <t>2019.04.01</t>
  </si>
  <si>
    <t>2019.04.02</t>
  </si>
  <si>
    <t>버스 이용 0 3 월 0 1 5 건</t>
  </si>
  <si>
    <t>2019.04.03</t>
  </si>
  <si>
    <t>2019.04.04</t>
  </si>
  <si>
    <t>2019.04.05</t>
  </si>
  <si>
    <t>2019.04.06</t>
  </si>
  <si>
    <t>2019.04.08</t>
  </si>
  <si>
    <t>2019.04.09</t>
  </si>
  <si>
    <t>2019.04.10</t>
  </si>
  <si>
    <t>2019.04.11</t>
  </si>
  <si>
    <t>2019.04.12</t>
  </si>
  <si>
    <t>한국철도공사(승차권발매)</t>
    <phoneticPr fontId="36" type="noConversion"/>
  </si>
  <si>
    <t>2019.04.13</t>
  </si>
  <si>
    <t>2019.04.15</t>
  </si>
  <si>
    <t>인터파크_간편결제 인터파크(쇼핑)</t>
  </si>
  <si>
    <t>2019.04.16</t>
  </si>
  <si>
    <t>2019.04.17</t>
  </si>
  <si>
    <t>2019.04.18</t>
  </si>
  <si>
    <t>2019.04.19</t>
  </si>
  <si>
    <t>2019.04.20</t>
  </si>
  <si>
    <t>2019.04.21</t>
  </si>
  <si>
    <t>2019.04.22</t>
  </si>
  <si>
    <t>2019.04.23</t>
  </si>
  <si>
    <t>2019.04.24</t>
  </si>
  <si>
    <t>2019.04.25</t>
  </si>
  <si>
    <t>2019.04.26</t>
  </si>
  <si>
    <t>2019.04.27</t>
  </si>
  <si>
    <t>2019.04.29</t>
  </si>
  <si>
    <t>2019.04.30</t>
  </si>
  <si>
    <t>03월 SMS수수료</t>
  </si>
  <si>
    <t>2019.05.01</t>
  </si>
  <si>
    <t>대운식당</t>
  </si>
  <si>
    <t>2019.05.02</t>
  </si>
  <si>
    <t>버스 이용 0 4 월 0 1 4 건</t>
  </si>
  <si>
    <t>2019.05.03</t>
  </si>
  <si>
    <t>2019.05.04</t>
  </si>
  <si>
    <t>2019.05.05</t>
  </si>
  <si>
    <t>2019.05.06</t>
  </si>
  <si>
    <t>2019.05.07</t>
  </si>
  <si>
    <t>2019.05.08</t>
  </si>
  <si>
    <t>2019.05.09</t>
  </si>
  <si>
    <t>2019.05.10</t>
  </si>
  <si>
    <t>2019.05.11</t>
  </si>
  <si>
    <t>예스병원</t>
  </si>
  <si>
    <t>구로약국</t>
  </si>
  <si>
    <t>씨제이올리브영(주)서울타워점</t>
  </si>
  <si>
    <t>2019.05.12</t>
  </si>
  <si>
    <t>2019.05.13</t>
  </si>
  <si>
    <t>2019.05.14</t>
  </si>
  <si>
    <t>2019.05.15</t>
  </si>
  <si>
    <t>2019.05.16</t>
  </si>
  <si>
    <t>2019.05.17</t>
  </si>
  <si>
    <t>2019.05.18</t>
  </si>
  <si>
    <t>롯데리아</t>
  </si>
  <si>
    <t>2019.05.19</t>
  </si>
  <si>
    <t>2019.05.20</t>
  </si>
  <si>
    <t>2019.05.21</t>
  </si>
  <si>
    <t>2019.05.22</t>
  </si>
  <si>
    <t>2019.05.23</t>
  </si>
  <si>
    <t>2019.05.24</t>
  </si>
  <si>
    <t>2019.05.25</t>
  </si>
  <si>
    <t>2019.05.27</t>
  </si>
  <si>
    <t>2019.05.28</t>
  </si>
  <si>
    <t>2019.05.29</t>
  </si>
  <si>
    <t>2019.05.30</t>
  </si>
  <si>
    <t>04월 SMS수수료</t>
  </si>
  <si>
    <t>2019.05.31</t>
  </si>
  <si>
    <t>2019.06.01</t>
  </si>
  <si>
    <t>2019.06.02</t>
  </si>
  <si>
    <t>버스 이용 0 5 월 0 1 5 건</t>
  </si>
  <si>
    <t>지하철 이용 0 5 월 0 0 1 건</t>
  </si>
  <si>
    <t>2019.06.03</t>
  </si>
  <si>
    <t>2019.06.04</t>
  </si>
  <si>
    <t>2019.06.05</t>
  </si>
  <si>
    <t>2019.06.06</t>
  </si>
  <si>
    <t>씨유창원리제스점</t>
  </si>
  <si>
    <t>2019.06.07</t>
  </si>
  <si>
    <t>2019.06.08</t>
  </si>
  <si>
    <t>2019.06.09</t>
  </si>
  <si>
    <t>위메프 위메프</t>
  </si>
  <si>
    <t>2019.06.10</t>
  </si>
  <si>
    <t>2019.06.11</t>
  </si>
  <si>
    <t>2019.06.12</t>
  </si>
  <si>
    <t>2019.06.13</t>
  </si>
  <si>
    <t>2019.06.14</t>
  </si>
  <si>
    <t>2019.06.15</t>
  </si>
  <si>
    <t>2019.06.16</t>
  </si>
  <si>
    <t>2019.06.17</t>
  </si>
  <si>
    <t>2019.06.18</t>
  </si>
  <si>
    <t>2019.06.19</t>
  </si>
  <si>
    <t>2019.06.20</t>
  </si>
  <si>
    <t>2019.06.25</t>
  </si>
  <si>
    <t>2019.06.26</t>
  </si>
  <si>
    <t>2019.06.27</t>
  </si>
  <si>
    <t>인터파크_WPAY 인터파크</t>
  </si>
  <si>
    <t>2019.06.28</t>
  </si>
  <si>
    <t>2019.06.29</t>
  </si>
  <si>
    <t>세븐일레븐 대림역본점</t>
  </si>
  <si>
    <t>2019.06.30</t>
  </si>
  <si>
    <t>05월 SMS수수료</t>
  </si>
  <si>
    <t>2019.07.01</t>
  </si>
  <si>
    <t>2019.07.02</t>
  </si>
  <si>
    <t>버스 이용 0 6 월 0 1 3 건</t>
  </si>
  <si>
    <t>지하철 이용 0 6 월 0 0 6 건</t>
  </si>
  <si>
    <t>2019.07.03</t>
  </si>
  <si>
    <t>엘지전자(주)강남역서비스센터</t>
  </si>
  <si>
    <t>2019.07.04</t>
  </si>
  <si>
    <t>2019.07.05</t>
  </si>
  <si>
    <t>2019.07.06</t>
  </si>
  <si>
    <t>2019.07.07</t>
  </si>
  <si>
    <t>2019.07.08</t>
  </si>
  <si>
    <t>2019.07.09</t>
  </si>
  <si>
    <t>2019.07.10</t>
  </si>
  <si>
    <t>PAYCO 예스24</t>
  </si>
  <si>
    <t>2019.07.11</t>
  </si>
  <si>
    <t>2019.07.12</t>
  </si>
  <si>
    <t>2019.07.13</t>
  </si>
  <si>
    <t>에이미스편의점 서울대정문점</t>
  </si>
  <si>
    <t>2019.07.15</t>
  </si>
  <si>
    <t>2019.07.16</t>
  </si>
  <si>
    <t>2019.07.17</t>
  </si>
  <si>
    <t>2019.07.18</t>
  </si>
  <si>
    <t>타이지엔선릉역점</t>
  </si>
  <si>
    <t>2019.07.19</t>
  </si>
  <si>
    <t>2019.07.20</t>
  </si>
  <si>
    <t>기흥할인마트</t>
  </si>
  <si>
    <t>2019.07.21</t>
  </si>
  <si>
    <t>2019.07.22</t>
  </si>
  <si>
    <t>GS수퍼 아산탕정점</t>
  </si>
  <si>
    <t>2019.07.23</t>
  </si>
  <si>
    <t>GS25 아산트라점</t>
  </si>
  <si>
    <t>2019.07.24</t>
  </si>
  <si>
    <t>2019.07.25</t>
  </si>
  <si>
    <t>2019.07.27</t>
  </si>
  <si>
    <t>비에이치씨(bhc)치킨</t>
  </si>
  <si>
    <t>2019.07.28</t>
  </si>
  <si>
    <t>2019.07.29</t>
  </si>
  <si>
    <t>2019.07.30</t>
  </si>
  <si>
    <t>06월 SMS수수료</t>
  </si>
  <si>
    <t>2019.08.02</t>
  </si>
  <si>
    <t>버스 이용 0 7 월 0 1 1 건</t>
  </si>
  <si>
    <t>지하철 이용 0 7 월 0 2 7 건</t>
  </si>
  <si>
    <t>2019.08.03</t>
  </si>
  <si>
    <t>2019.08.04</t>
  </si>
  <si>
    <t>2019.08.05</t>
  </si>
  <si>
    <t>알뜰결제프로모션 선할인액 청구</t>
  </si>
  <si>
    <t>2019.08.09</t>
  </si>
  <si>
    <t>삼성웰스토리(주)코닝정밀소재 아산</t>
  </si>
  <si>
    <t>2019.08.11</t>
  </si>
  <si>
    <t>2019.08.13</t>
  </si>
  <si>
    <t>2019.08.14</t>
  </si>
  <si>
    <t>2019.08.15</t>
  </si>
  <si>
    <t>2019.08.16</t>
  </si>
  <si>
    <t>2019.08.17</t>
  </si>
  <si>
    <t>2019.08.19</t>
  </si>
  <si>
    <t>2019.08.20</t>
  </si>
  <si>
    <t>2019.08.21</t>
  </si>
  <si>
    <t>GS25 양평역길점</t>
  </si>
  <si>
    <t>2019.08.22</t>
  </si>
  <si>
    <t>2019.08.23</t>
  </si>
  <si>
    <t>2019.08.24</t>
  </si>
  <si>
    <t>피자마루 구로1호점</t>
  </si>
  <si>
    <t>2019.08.25</t>
  </si>
  <si>
    <t>2019.08.26</t>
  </si>
  <si>
    <t>2019.08.27</t>
  </si>
  <si>
    <t>2019.08.28</t>
  </si>
  <si>
    <t>2019.08.30</t>
  </si>
  <si>
    <t>07월 SMS수수료</t>
  </si>
  <si>
    <t>2019.08.31</t>
  </si>
  <si>
    <t>삼성밝은안과의원</t>
  </si>
  <si>
    <t>2019.09.01</t>
  </si>
  <si>
    <t>(주)신세계페이먼츠 (주)에스에스지닷컴</t>
  </si>
  <si>
    <t>2019.09.02</t>
  </si>
  <si>
    <t>버스 이용 0 8 월 0 1 3 건</t>
  </si>
  <si>
    <t>지하철 이용 0 8 월 0 0 4 건</t>
  </si>
  <si>
    <t>2019.09.03</t>
  </si>
  <si>
    <t>GS25 개나리SK점</t>
  </si>
  <si>
    <t>2019.09.04</t>
  </si>
  <si>
    <t>맛동산가마솥한식부페</t>
  </si>
  <si>
    <t>2019.09.05</t>
  </si>
  <si>
    <t>2019.09.06</t>
  </si>
  <si>
    <t>2019.09.08</t>
  </si>
  <si>
    <t>2019.09.11</t>
  </si>
  <si>
    <t>기본연회비</t>
  </si>
  <si>
    <t>제휴연회비</t>
  </si>
  <si>
    <t>2019.09.12</t>
  </si>
  <si>
    <t>2019.09.14</t>
  </si>
  <si>
    <t>2019.09.15</t>
  </si>
  <si>
    <t>2019.09.18</t>
  </si>
  <si>
    <t>현대제철(주)당진공장마트</t>
  </si>
  <si>
    <t>2019.09.20</t>
  </si>
  <si>
    <t>2019.09.21</t>
  </si>
  <si>
    <t>2019.09.22</t>
  </si>
  <si>
    <t>2019.09.24</t>
  </si>
  <si>
    <t>2019.09.25</t>
  </si>
  <si>
    <t>2019.09.28</t>
  </si>
  <si>
    <t>2019.09.30</t>
  </si>
  <si>
    <t>08월 SMS수수료</t>
  </si>
  <si>
    <t>2019.10.01</t>
  </si>
  <si>
    <t>2019.10.02</t>
  </si>
  <si>
    <t>버스 이용 0 9 월 0 1 1 건</t>
  </si>
  <si>
    <t>지하철 이용 0 9 월 0 1 2 건</t>
  </si>
  <si>
    <t>2019.10.03</t>
  </si>
  <si>
    <t>2019.10.05</t>
  </si>
  <si>
    <t>2019.10.06</t>
  </si>
  <si>
    <t>2019.10.09</t>
  </si>
  <si>
    <t>2019.10.10</t>
  </si>
  <si>
    <t>2019.10.12</t>
  </si>
  <si>
    <t>2019.10.13</t>
  </si>
  <si>
    <t>2019.10.15</t>
  </si>
  <si>
    <t>북경</t>
  </si>
  <si>
    <t>2019.10.16</t>
  </si>
  <si>
    <t>2019.10.19</t>
  </si>
  <si>
    <t>2019.10.20</t>
  </si>
  <si>
    <t>2019.10.21</t>
  </si>
  <si>
    <t>2019.10.23</t>
  </si>
  <si>
    <t>노서방네부대찌개</t>
  </si>
  <si>
    <t>2019.10.24</t>
  </si>
  <si>
    <t>2019.10.25</t>
  </si>
  <si>
    <t>2019.10.26</t>
  </si>
  <si>
    <t>2019.10.27</t>
  </si>
  <si>
    <t>2019.10.30</t>
  </si>
  <si>
    <t>09월 SMS수수료</t>
  </si>
  <si>
    <t>2019.10.31</t>
  </si>
  <si>
    <t>2019.11.02</t>
  </si>
  <si>
    <t>버스 이용 1 0 월 0 1 7 건</t>
  </si>
  <si>
    <t>지하철 이용 1 0 월 0 0 4 건</t>
  </si>
  <si>
    <t>2019.11.03</t>
  </si>
  <si>
    <t>2019.11.07</t>
  </si>
  <si>
    <t>2019.11.09</t>
  </si>
  <si>
    <t>2019.11.10</t>
  </si>
  <si>
    <t>2019.11.12</t>
  </si>
  <si>
    <t>2019.11.15</t>
  </si>
  <si>
    <t>현장발권-s</t>
  </si>
  <si>
    <t>GS25 도림로점</t>
  </si>
  <si>
    <t>2019.11.16</t>
  </si>
  <si>
    <t>2019.11.17</t>
  </si>
  <si>
    <t>2019.11.20</t>
  </si>
  <si>
    <t>GSSHOP GSSHOP</t>
  </si>
  <si>
    <t>2019.11.21</t>
  </si>
  <si>
    <t>2019.11.26</t>
  </si>
  <si>
    <t>2019.11.29</t>
  </si>
  <si>
    <t>2019.11.30</t>
  </si>
  <si>
    <t>쌀집총각 2019 햅쌀 대나무향미 [20kg]</t>
  </si>
  <si>
    <t>10월 SMS수수료</t>
  </si>
  <si>
    <t>2019.12.01</t>
  </si>
  <si>
    <t>2019.12.02</t>
  </si>
  <si>
    <t>버스 이용 1 1 월 0 1 2 건</t>
  </si>
  <si>
    <t>지하철 이용 1 1 월 0 0 4 건</t>
  </si>
  <si>
    <t>2019.12.03</t>
  </si>
  <si>
    <t>2019.12.06</t>
  </si>
  <si>
    <t>2019.12.07</t>
  </si>
  <si>
    <t>2019.12.08</t>
  </si>
  <si>
    <t>2019.12.10</t>
  </si>
  <si>
    <t>기절 마약매트리스 매트 바닥 3단 수면매트(75cm)</t>
    <phoneticPr fontId="36" type="noConversion"/>
  </si>
  <si>
    <t>2019.12.13</t>
  </si>
  <si>
    <t>2019.12.15</t>
  </si>
  <si>
    <t>2019.12.19</t>
  </si>
  <si>
    <t>장미약국</t>
  </si>
  <si>
    <t>명성의원</t>
  </si>
  <si>
    <t>2019.12.20</t>
  </si>
  <si>
    <t>2019.12.21</t>
  </si>
  <si>
    <t>하나정형외과의원</t>
  </si>
  <si>
    <t>메디팜동진약국</t>
  </si>
  <si>
    <t>2019.12.22</t>
  </si>
  <si>
    <t>2019.12.23</t>
  </si>
  <si>
    <t>2019.12.24</t>
  </si>
  <si>
    <t>2019.12.25</t>
  </si>
  <si>
    <t>2019.12.28</t>
  </si>
  <si>
    <t>2019.12.29</t>
  </si>
  <si>
    <t>2019.12.30</t>
  </si>
  <si>
    <t>11월 SMS수수료</t>
  </si>
  <si>
    <t>2019.12.31</t>
  </si>
  <si>
    <t>2020.01.02</t>
  </si>
  <si>
    <t>버스 이용 1 2 월 0 1 4 건</t>
  </si>
  <si>
    <t>지하철 이용 1 2 월 0 0 5 건</t>
  </si>
  <si>
    <t>2020.01.04</t>
  </si>
  <si>
    <t>2020.01.06</t>
  </si>
  <si>
    <t>2020.01.07</t>
  </si>
  <si>
    <t>（입금）미리　입금하신금액</t>
  </si>
  <si>
    <t>2020.01.08</t>
  </si>
  <si>
    <t>2020.01.09</t>
  </si>
  <si>
    <t>GS25 S9봉은사역점</t>
  </si>
  <si>
    <t>2020.01.11</t>
  </si>
  <si>
    <t>2020.01.12</t>
  </si>
  <si>
    <t>뚜레쥬르대림우성점</t>
  </si>
  <si>
    <t>2020.01.15</t>
  </si>
  <si>
    <t>2020.01.17</t>
  </si>
  <si>
    <t>2020.01.18</t>
  </si>
  <si>
    <t>2020.01.20</t>
  </si>
  <si>
    <t>2020.01.21</t>
  </si>
  <si>
    <t>2020.01.22</t>
  </si>
  <si>
    <t>2020.01.23</t>
  </si>
  <si>
    <t>2020.01.24</t>
  </si>
  <si>
    <t>㈜이비카드택시_4</t>
  </si>
  <si>
    <t>2020.01.26</t>
  </si>
  <si>
    <t>2020.01.30</t>
  </si>
  <si>
    <t>2020.02.01</t>
  </si>
  <si>
    <t>2020.02.02</t>
  </si>
  <si>
    <t>버스 이용 0 1 월 0 0 4 건</t>
  </si>
  <si>
    <t>지하철 이용 0 1 월 0 0 8 건</t>
  </si>
  <si>
    <t>2020.02.08</t>
  </si>
  <si>
    <t>2020.02.09</t>
  </si>
  <si>
    <t>롯데카드 2019년 02월 이용대금명세서(02.12~03.11)</t>
    <phoneticPr fontId="36" type="noConversion"/>
  </si>
  <si>
    <t>롯데카드 2019년 03월 이용대금명세서(03.12~04.11)</t>
    <phoneticPr fontId="36" type="noConversion"/>
  </si>
  <si>
    <t>롯데카드 2019년 04월 이용대금명세서(03.12~04.11)</t>
  </si>
  <si>
    <t>롯데카드 2019년 05월 이용대금명세서(05.12~06.11)</t>
  </si>
  <si>
    <t>롯데카드 2019년 06월 이용대금명세서(06.12~07.11)</t>
  </si>
  <si>
    <t>롯데카드 2019년 07월 이용대금명세서(07.12~08.11)</t>
  </si>
  <si>
    <t>롯데카드 2019년 08월 이용대금명세서(08.12~09.11)</t>
  </si>
  <si>
    <t>롯데카드 2019년 09월 이용대금명세서(09.12~10.11)</t>
  </si>
  <si>
    <t>롯데카드 2019년 10월 이용대금명세서(13.12~11.11)</t>
    <phoneticPr fontId="36" type="noConversion"/>
  </si>
  <si>
    <t>롯데카드 2019년 11월 이용대금명세서(11.12~12.11)</t>
    <phoneticPr fontId="36" type="noConversion"/>
  </si>
  <si>
    <t>롯데카드 2019년 12월 이용대금명세서(12.12~01.11)</t>
    <phoneticPr fontId="36" type="noConversion"/>
  </si>
  <si>
    <t>롯데카드 2020년 01월 이용대금명세서(01.12~02.11)</t>
    <phoneticPr fontId="36" type="noConversion"/>
  </si>
  <si>
    <t>2020.02.15</t>
  </si>
  <si>
    <t>2020.02.16</t>
  </si>
  <si>
    <t>2020.02.20</t>
  </si>
  <si>
    <t>2020.02.22</t>
  </si>
  <si>
    <t>2020.02.25</t>
  </si>
  <si>
    <t>2020.02.29</t>
  </si>
  <si>
    <t>2020.03.02</t>
  </si>
  <si>
    <t>버스 이용 0 2 월 0 0 2 건</t>
  </si>
  <si>
    <t>지하철 이용 0 2 월 0 0 7 건</t>
  </si>
  <si>
    <t>2020.03.07</t>
  </si>
  <si>
    <t>2020.03.14</t>
  </si>
  <si>
    <t>2020.03.19</t>
  </si>
  <si>
    <t>2020.03.20</t>
  </si>
  <si>
    <t>2020.03.25</t>
  </si>
  <si>
    <t>2020.03.27</t>
  </si>
  <si>
    <t>2020.03.29</t>
  </si>
  <si>
    <t>2020.03.30</t>
  </si>
  <si>
    <t>2020.04.02</t>
  </si>
  <si>
    <t>지하철 이용 0 3 월 0 0 9 건</t>
  </si>
  <si>
    <t>2020.04.03</t>
  </si>
  <si>
    <t>2020.04.04</t>
  </si>
  <si>
    <t>2020.04.08</t>
  </si>
  <si>
    <t>인터넷상거래 다나메디칼</t>
  </si>
  <si>
    <t>비지에프리테일 당진현대제철한마음관점</t>
  </si>
  <si>
    <t>2020.04.11</t>
  </si>
  <si>
    <t>참좋은내과</t>
  </si>
  <si>
    <t>2020.04.20</t>
  </si>
  <si>
    <t>2020.04.21</t>
  </si>
  <si>
    <t>2020.04.24</t>
  </si>
  <si>
    <t>2020.04.25</t>
  </si>
  <si>
    <t>2020.04.30</t>
  </si>
  <si>
    <t>2020.05.01</t>
  </si>
  <si>
    <t>2020.05.02</t>
  </si>
  <si>
    <t>버스 이용 0 4 월 0 0 2 건</t>
  </si>
  <si>
    <t>지하철 이용 0 4 월 0 0 7 건</t>
  </si>
  <si>
    <t>2020.05.04</t>
  </si>
  <si>
    <t>GS25 대림역점</t>
  </si>
  <si>
    <t>2020.05.05</t>
  </si>
  <si>
    <t>2020.05.07</t>
  </si>
  <si>
    <t>2020.05.08</t>
  </si>
  <si>
    <t>2020.05.09</t>
  </si>
  <si>
    <t>2020.05.10</t>
  </si>
  <si>
    <t>파리바게뜨 대림역점</t>
  </si>
  <si>
    <t>땅끝햇살구로지밸리몰점</t>
  </si>
  <si>
    <t>2020.05.16</t>
  </si>
  <si>
    <t>2020.05.20</t>
  </si>
  <si>
    <t>정부 긴급재난지원금 사용</t>
  </si>
  <si>
    <t>-49,390원</t>
  </si>
  <si>
    <t>2020.05.26</t>
  </si>
  <si>
    <t>2020.05.30</t>
  </si>
  <si>
    <t>모닝아트</t>
  </si>
  <si>
    <t>10,000원</t>
  </si>
  <si>
    <t>-10,000원</t>
  </si>
  <si>
    <t>14,900원</t>
  </si>
  <si>
    <t>-14,900원</t>
  </si>
  <si>
    <t>41,600원</t>
  </si>
  <si>
    <t>-41,600원</t>
  </si>
  <si>
    <t>2020.05.31</t>
  </si>
  <si>
    <t>2020.06.02</t>
  </si>
  <si>
    <t>버스 이용 0 5 월 0 0 3 건</t>
  </si>
  <si>
    <t>지하철 이용 0 5 월 0 0 7 건</t>
  </si>
  <si>
    <t>2020.06.03</t>
  </si>
  <si>
    <t>약정할인(알뜰결제) 선할인액 청구</t>
  </si>
  <si>
    <t>2020.06.04</t>
  </si>
  <si>
    <t>2020.06.06</t>
  </si>
  <si>
    <t>2,600원</t>
  </si>
  <si>
    <t>-2,600원</t>
  </si>
  <si>
    <t>10,900원</t>
  </si>
  <si>
    <t>-10,900원</t>
  </si>
  <si>
    <t>2020.06.07</t>
  </si>
  <si>
    <t>2020.06.09</t>
  </si>
  <si>
    <t>미래엔서해에너지 현장</t>
  </si>
  <si>
    <t>2020.06.10</t>
  </si>
  <si>
    <t>6,000원</t>
  </si>
  <si>
    <t>-6,000원</t>
  </si>
  <si>
    <t>11,800원</t>
  </si>
  <si>
    <t>-11,800원</t>
  </si>
  <si>
    <t>구로주방그릇</t>
  </si>
  <si>
    <t>32,000원</t>
  </si>
  <si>
    <t>-32,000원</t>
  </si>
  <si>
    <t>2020.06.11</t>
  </si>
  <si>
    <t>4,050원</t>
  </si>
  <si>
    <t>-4,050원</t>
  </si>
  <si>
    <t>2020.06.12</t>
  </si>
  <si>
    <t>8,000원</t>
  </si>
  <si>
    <t>-8,000원</t>
  </si>
  <si>
    <t>1,000원</t>
  </si>
  <si>
    <t>-1,000원</t>
  </si>
  <si>
    <t>2020.06.14</t>
  </si>
  <si>
    <t>6,500원</t>
  </si>
  <si>
    <t>-6,500원</t>
  </si>
  <si>
    <t>2020.06.15</t>
  </si>
  <si>
    <t>3,420원</t>
  </si>
  <si>
    <t>-3,420원</t>
  </si>
  <si>
    <t>2020.06.16</t>
  </si>
  <si>
    <t>4,320원</t>
  </si>
  <si>
    <t>-4,320원</t>
  </si>
  <si>
    <t>2020.06.17</t>
  </si>
  <si>
    <t>(주)더보이스</t>
  </si>
  <si>
    <t>16,000원</t>
  </si>
  <si>
    <t>-16,000원</t>
  </si>
  <si>
    <t>PAYCO 멸치쇼핑</t>
  </si>
  <si>
    <t>2020.06.18</t>
  </si>
  <si>
    <t>5,000원</t>
  </si>
  <si>
    <t>-5,000원</t>
  </si>
  <si>
    <t>2020.06.19</t>
  </si>
  <si>
    <t>교대이층집(경복궁점)</t>
  </si>
  <si>
    <t>15,000원</t>
  </si>
  <si>
    <t>-15,000원</t>
  </si>
  <si>
    <t>2020.06.20</t>
  </si>
  <si>
    <t>10,280원</t>
  </si>
  <si>
    <t>-10,280원</t>
  </si>
  <si>
    <t>오대양유통</t>
  </si>
  <si>
    <t>60,000원</t>
  </si>
  <si>
    <t>-60,000원</t>
  </si>
  <si>
    <t>2020.06.21</t>
  </si>
  <si>
    <t>2020.06.22</t>
  </si>
  <si>
    <t>GS25 종로흥국점</t>
  </si>
  <si>
    <t>4,900원</t>
  </si>
  <si>
    <t>-4,900원</t>
  </si>
  <si>
    <t>2020.06.23</t>
  </si>
  <si>
    <t>5,100원</t>
  </si>
  <si>
    <t>-5,100원</t>
  </si>
  <si>
    <t>2020.06.24</t>
  </si>
  <si>
    <t>씨유 콘코디언점</t>
  </si>
  <si>
    <t>4,950원</t>
  </si>
  <si>
    <t>-4,950원</t>
  </si>
  <si>
    <t>3,500원</t>
  </si>
  <si>
    <t>-3,500원</t>
  </si>
  <si>
    <t>2020.06.25</t>
  </si>
  <si>
    <t>5,500원</t>
  </si>
  <si>
    <t>-5,500원</t>
  </si>
  <si>
    <t>3,800원</t>
  </si>
  <si>
    <t>-3,800원</t>
  </si>
  <si>
    <t>2020.06.26</t>
  </si>
  <si>
    <t>6,800원</t>
  </si>
  <si>
    <t>-6,800원</t>
  </si>
  <si>
    <t>2020.06.27</t>
  </si>
  <si>
    <t>7,000원</t>
  </si>
  <si>
    <t>-7,000원</t>
  </si>
  <si>
    <t>2020.06.29</t>
  </si>
  <si>
    <t>3,510원</t>
  </si>
  <si>
    <t>-3,510원</t>
  </si>
  <si>
    <t>2020.06.30</t>
  </si>
  <si>
    <t>2020.07.01</t>
  </si>
  <si>
    <t>2020.07.02</t>
  </si>
  <si>
    <t>버스 이용 0 6 월 0 0 7 건</t>
  </si>
  <si>
    <t>지하철 이용 0 6 월 0 3 0 건</t>
  </si>
  <si>
    <t>2020.07.03</t>
  </si>
  <si>
    <t>3,870원</t>
  </si>
  <si>
    <t>-3,870원</t>
  </si>
  <si>
    <t>2020.07.04</t>
  </si>
  <si>
    <t>2,980원</t>
  </si>
  <si>
    <t>-2,980원</t>
  </si>
  <si>
    <t>2020.07.05</t>
  </si>
  <si>
    <t>2,000원</t>
  </si>
  <si>
    <t>-2,000원</t>
  </si>
  <si>
    <t>2020.07.06</t>
  </si>
  <si>
    <t>드림디포문구할인마트</t>
  </si>
  <si>
    <t>17,800원</t>
  </si>
  <si>
    <t>-17,800원</t>
  </si>
  <si>
    <t>7,800원</t>
  </si>
  <si>
    <t>-7,800원</t>
  </si>
  <si>
    <t>2020.07.07</t>
  </si>
  <si>
    <t>2020.07.08</t>
  </si>
  <si>
    <t>2020.07.14</t>
  </si>
  <si>
    <t>2020.07.15</t>
  </si>
  <si>
    <t>53,000원</t>
  </si>
  <si>
    <t>-53,000원</t>
  </si>
  <si>
    <t>56,000원</t>
  </si>
  <si>
    <t>-56,000원</t>
  </si>
  <si>
    <t>55,000원</t>
  </si>
  <si>
    <t>-55,000원</t>
  </si>
  <si>
    <t>39,000원</t>
  </si>
  <si>
    <t>-39,000원</t>
  </si>
  <si>
    <t>2020.07.16</t>
  </si>
  <si>
    <t>2020.07.17</t>
  </si>
  <si>
    <t>2020.07.18</t>
  </si>
  <si>
    <t>3,000원</t>
  </si>
  <si>
    <t>-3,000원</t>
  </si>
  <si>
    <t>2020.07.19</t>
  </si>
  <si>
    <t>2020.07.20</t>
  </si>
  <si>
    <t>2020.07.21</t>
  </si>
  <si>
    <t>2020.07.22</t>
  </si>
  <si>
    <t>-4,520원</t>
  </si>
  <si>
    <t>2020.07.23</t>
  </si>
  <si>
    <t>2020.07.24</t>
  </si>
  <si>
    <t>2020.07.27</t>
  </si>
  <si>
    <t>2020.07.28</t>
  </si>
  <si>
    <t>2020.07.29</t>
  </si>
  <si>
    <t>2020.07.30</t>
  </si>
  <si>
    <t>2020.07.31</t>
  </si>
  <si>
    <t>2020.08.02</t>
  </si>
  <si>
    <t>지하철 이용 0 7 월 0 3 8 건</t>
  </si>
  <si>
    <t>2020.08.03</t>
  </si>
  <si>
    <t>GS25 명동성당점</t>
  </si>
  <si>
    <t>2020.08.04</t>
  </si>
  <si>
    <t>2020.08.05</t>
  </si>
  <si>
    <t>2020.08.06</t>
  </si>
  <si>
    <t>2020.08.07</t>
  </si>
  <si>
    <t>2020.08.08</t>
  </si>
  <si>
    <t>2020.08.10</t>
  </si>
  <si>
    <t>인터넷상거래_페이코 (주)농협하나로유통 옴니</t>
  </si>
  <si>
    <t>2020.08.11</t>
  </si>
  <si>
    <t>Starbucks Coffee Korea Co., Ltd.</t>
  </si>
  <si>
    <t>2020.08.12</t>
  </si>
  <si>
    <t>서울특별시[서울시PAYCO]</t>
  </si>
  <si>
    <t>2020.08.13</t>
  </si>
  <si>
    <t>2020.08.14</t>
  </si>
  <si>
    <t>2020.08.17</t>
  </si>
  <si>
    <t>2020.08.18</t>
  </si>
  <si>
    <t>2020.08.19</t>
  </si>
  <si>
    <t>2020.08.20</t>
  </si>
  <si>
    <t>42,270원</t>
    <phoneticPr fontId="36" type="noConversion"/>
  </si>
  <si>
    <t>2020.08.21</t>
  </si>
  <si>
    <t>2020.08.24</t>
  </si>
  <si>
    <t>2020.08.25</t>
  </si>
  <si>
    <t>2020.08.26</t>
  </si>
  <si>
    <t>2020.08.27</t>
  </si>
  <si>
    <t>2020.08.28</t>
  </si>
  <si>
    <t>2020.08.30</t>
  </si>
  <si>
    <t>2020.08.31</t>
  </si>
  <si>
    <t>2020.09.01</t>
  </si>
  <si>
    <t>2020.09.02</t>
  </si>
  <si>
    <t>지하철 이용 0 8 월 0 4 0 건</t>
  </si>
  <si>
    <t>2020.09.03</t>
  </si>
  <si>
    <t>2020.09.04</t>
  </si>
  <si>
    <t>2020.09.05</t>
  </si>
  <si>
    <t>2020.09.06</t>
  </si>
  <si>
    <t>2020.09.08</t>
  </si>
  <si>
    <t>2020.09.09</t>
  </si>
  <si>
    <t>코레일유통(경북)</t>
  </si>
  <si>
    <t>티머니택시_0</t>
  </si>
  <si>
    <t>2020.09.10</t>
  </si>
  <si>
    <t>(주)지에스네트웍스</t>
  </si>
  <si>
    <t>2020.09.11</t>
  </si>
  <si>
    <t>2020.09.12</t>
  </si>
  <si>
    <t>2020.09.14</t>
  </si>
  <si>
    <t>2020.09.15</t>
  </si>
  <si>
    <t>2020.09.16</t>
  </si>
  <si>
    <t>2020.09.17</t>
  </si>
  <si>
    <t>2020.09.18</t>
  </si>
  <si>
    <t>원당감자탕</t>
  </si>
  <si>
    <t>2020.09.19</t>
  </si>
  <si>
    <t>화이트치과</t>
  </si>
  <si>
    <t>2020.09.21</t>
  </si>
  <si>
    <t>2020.09.22</t>
  </si>
  <si>
    <t>2020.09.23</t>
  </si>
  <si>
    <t>2020.09.24</t>
  </si>
  <si>
    <t>2020.09.25</t>
  </si>
  <si>
    <t>2020.09.28</t>
  </si>
  <si>
    <t>2020.09.29</t>
  </si>
  <si>
    <t>2020.09.30</t>
  </si>
  <si>
    <t>2020.10.02</t>
  </si>
  <si>
    <t>버스 이용 0 9 월 0 0 3 건</t>
  </si>
  <si>
    <t>지하철 이용 0 9 월 0 3 7 건</t>
  </si>
  <si>
    <t>2020.10.05</t>
  </si>
  <si>
    <t>2020.10.06</t>
  </si>
  <si>
    <t>2020.10.07</t>
  </si>
  <si>
    <t>2020.10.08</t>
  </si>
  <si>
    <t>2020.10.09</t>
  </si>
  <si>
    <t>북촌손만두</t>
  </si>
  <si>
    <t>2020.10.10</t>
  </si>
  <si>
    <t>연세준내과의원</t>
  </si>
  <si>
    <t>2020.10.12</t>
  </si>
  <si>
    <t>2020.10.13</t>
  </si>
  <si>
    <t>2020.10.14</t>
  </si>
  <si>
    <t>2020.10.15</t>
  </si>
  <si>
    <t>2020.10.16</t>
  </si>
  <si>
    <t>㈜에스에스지닷컴</t>
  </si>
  <si>
    <t>2020.10.17</t>
  </si>
  <si>
    <t>씨유 명동중앙점</t>
  </si>
  <si>
    <t>2020.10.18</t>
  </si>
  <si>
    <t>2020.10.19</t>
  </si>
  <si>
    <t>명동순대국</t>
  </si>
  <si>
    <t>2020.10.20</t>
  </si>
  <si>
    <t>2020.10.21</t>
  </si>
  <si>
    <t>2020.10.22</t>
  </si>
  <si>
    <t>2020.10.23</t>
  </si>
  <si>
    <t>2020.10.24</t>
  </si>
  <si>
    <t>2020.10.26</t>
  </si>
  <si>
    <t>2020.10.27</t>
  </si>
  <si>
    <t>2020.10.28</t>
  </si>
  <si>
    <t>2020.10.29</t>
  </si>
  <si>
    <t>2020.10.30</t>
  </si>
  <si>
    <t>2020.10.31</t>
  </si>
  <si>
    <t>2020.11.01</t>
  </si>
  <si>
    <t>2020.11.02</t>
  </si>
  <si>
    <t>버스 이용 1 0 월 0 0 5 건</t>
  </si>
  <si>
    <t>지하철 이용 1 0 월 0 4 4 건</t>
  </si>
  <si>
    <t>2020.11.03</t>
  </si>
  <si>
    <t>2020.11.04</t>
  </si>
  <si>
    <t>2020.11.05</t>
  </si>
  <si>
    <t>2020.11.06</t>
  </si>
  <si>
    <t>2020.11.07</t>
  </si>
  <si>
    <t>2020.11.09</t>
  </si>
  <si>
    <t>2020.11.10</t>
  </si>
  <si>
    <t>2020.11.11</t>
  </si>
  <si>
    <t>2020.11.12</t>
  </si>
  <si>
    <t>2020.11.13</t>
  </si>
  <si>
    <t>2020.11.14</t>
  </si>
  <si>
    <t>2020.11.16</t>
  </si>
  <si>
    <t>2020.11.17</t>
  </si>
  <si>
    <t>2020.11.18</t>
  </si>
  <si>
    <t>2020.11.19</t>
  </si>
  <si>
    <t>2020.11.20</t>
  </si>
  <si>
    <t>2020.11.21</t>
  </si>
  <si>
    <t>2020.11.22</t>
  </si>
  <si>
    <t>청진동해장국 신대방역점</t>
  </si>
  <si>
    <t>2020.11.23</t>
  </si>
  <si>
    <t>2020.11.24</t>
  </si>
  <si>
    <t>2020.11.25</t>
  </si>
  <si>
    <t>2020.11.26</t>
  </si>
  <si>
    <t>2020.11.27</t>
  </si>
  <si>
    <t>2020.11.28</t>
  </si>
  <si>
    <t>2020.11.30</t>
  </si>
  <si>
    <t>2020.12.01</t>
  </si>
  <si>
    <t>2020.12.02</t>
  </si>
  <si>
    <t>버스 이용 1 1 월 0 0 8 건</t>
  </si>
  <si>
    <t>지하철 이용 1 1 월 0 4 4 건</t>
  </si>
  <si>
    <t>2020.12.03</t>
  </si>
  <si>
    <t>2020.12.04</t>
  </si>
  <si>
    <t>2020.12.07</t>
  </si>
  <si>
    <t>2020.12.08</t>
  </si>
  <si>
    <t>2020.12.09</t>
  </si>
  <si>
    <t>2020.12.10</t>
  </si>
  <si>
    <t>2020.12.11</t>
  </si>
  <si>
    <t>2020.12.12</t>
  </si>
  <si>
    <t>2020.12.13</t>
  </si>
  <si>
    <t>2020.12.14</t>
  </si>
  <si>
    <t>2020.12.15</t>
  </si>
  <si>
    <t>2020.12.16</t>
  </si>
  <si>
    <t>2020.12.17</t>
  </si>
  <si>
    <t>2020.12.18</t>
  </si>
  <si>
    <t>2020.12.19</t>
  </si>
  <si>
    <t>2020.12.20</t>
  </si>
  <si>
    <t>2020.12.21</t>
  </si>
  <si>
    <t>2020.12.22</t>
  </si>
  <si>
    <t>2020.12.23</t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</si>
  <si>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</si>
  <si>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</si>
  <si>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</si>
  <si>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</si>
  <si>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</si>
  <si>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</si>
  <si>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</si>
  <si>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2021.01.02</t>
  </si>
  <si>
    <t>버스 이용 1 2 월 0 0 5 건</t>
  </si>
  <si>
    <t>지하철 이용 1 2 월 0 4 9 건</t>
  </si>
  <si>
    <t>2021.01.05</t>
  </si>
  <si>
    <t>2021.01.07</t>
  </si>
  <si>
    <t>(주)이마트 신도림점</t>
  </si>
  <si>
    <t>2021.01.08</t>
  </si>
  <si>
    <t>박소아과</t>
  </si>
  <si>
    <t>온누리대광약국</t>
  </si>
  <si>
    <t>2021.01.10</t>
  </si>
  <si>
    <t>2021.01.11</t>
  </si>
  <si>
    <t>롯데카드 2020년 02월 이용대금명세서(02.12~03.11)</t>
    <phoneticPr fontId="36" type="noConversion"/>
  </si>
  <si>
    <t>롯데카드 2020년 03월 이용대금명세서(03.12~04.11)</t>
    <phoneticPr fontId="36" type="noConversion"/>
  </si>
  <si>
    <t>롯데카드 2020년 04월 이용대금명세서(04.12~05.11)</t>
    <phoneticPr fontId="36" type="noConversion"/>
  </si>
  <si>
    <t>롯데카드 2020년 05월 이용대금명세서(05.12~06.11)</t>
    <phoneticPr fontId="36" type="noConversion"/>
  </si>
  <si>
    <t>롯데카드 2020년 06월 이용대금명세서(06.12~07.11)</t>
    <phoneticPr fontId="36" type="noConversion"/>
  </si>
  <si>
    <t>롯데카드 2020년 07월 이용대금명세서(07.12~08.11)</t>
    <phoneticPr fontId="36" type="noConversion"/>
  </si>
  <si>
    <t>롯데카드 2020년 08월 이용대금명세서(08.12~09.11)</t>
    <phoneticPr fontId="36" type="noConversion"/>
  </si>
  <si>
    <t>롯데카드 2020년 09월 이용대금명세서(09.12~10.11)</t>
    <phoneticPr fontId="36" type="noConversion"/>
  </si>
  <si>
    <t>롯데카드 2020년 10월 이용대금명세서(10.12~11.11)</t>
    <phoneticPr fontId="36" type="noConversion"/>
  </si>
  <si>
    <t>롯데카드 2020년 11월 이용대금명세서(112.12~12.11)</t>
    <phoneticPr fontId="36" type="noConversion"/>
  </si>
  <si>
    <t>롯데카드 2020년 12월 이용대금명세서(12.12~01.11)</t>
    <phoneticPr fontId="36" type="noConversion"/>
  </si>
  <si>
    <r>
      <rPr>
        <b/>
        <sz val="9"/>
        <color rgb="FFFF0000"/>
        <rFont val="맑은 고딕"/>
        <family val="3"/>
        <charset val="129"/>
        <scheme val="minor"/>
      </rPr>
      <t>현대카드</t>
    </r>
    <r>
      <rPr>
        <b/>
        <sz val="9"/>
        <color rgb="FF000000"/>
        <rFont val="맑은 고딕"/>
        <family val="3"/>
        <charset val="129"/>
        <scheme val="minor"/>
      </rPr>
      <t xml:space="preserve"> 2021년 02월 이용대금명세서(01.14~02.13)</t>
    </r>
    <phoneticPr fontId="36" type="noConversion"/>
  </si>
  <si>
    <t>성산 일출봉(입장료(3명): 12,500원)</t>
    <phoneticPr fontId="36" type="noConversion"/>
  </si>
  <si>
    <t>중식(돈까스 송쉡 | 돈까스, 콜라 | 41,000원 | 루옌, 수종, 나)</t>
  </si>
  <si>
    <t>누피 가든(입장료(3명): 38,400원): 제주도 가족 여행</t>
    <phoneticPr fontId="36" type="noConversion"/>
  </si>
  <si>
    <t>#한국전력공사 02월-전기료</t>
  </si>
  <si>
    <t>02월티머니버스 0021건</t>
  </si>
  <si>
    <t>02월티머니지하철 0018건</t>
  </si>
  <si>
    <t>푸른하늘이비인후과</t>
  </si>
  <si>
    <t>삼풍치킨</t>
  </si>
  <si>
    <t>일부결제금액이월약정 소계 37 건</t>
  </si>
  <si>
    <t>총 합계 37 건</t>
  </si>
  <si>
    <t>현대카드 2022년 03월 이용대금명세서(02.13~03.13)</t>
    <phoneticPr fontId="36" type="noConversion"/>
  </si>
  <si>
    <t>현용와 교대역 근처에서 치맥(더체 페이: 절반은 카카오 뱅크로 돌려 받음)</t>
    <phoneticPr fontId="36" type="noConversion"/>
  </si>
  <si>
    <t>현대카드 2022년 04월 이용대금명세서(03.13~04.13)</t>
    <phoneticPr fontId="36" type="noConversion"/>
  </si>
  <si>
    <t>스마일클럽_간편 - 지마켓글로벌 유한책임</t>
  </si>
  <si>
    <t>#한국전력공사 03월-전기료</t>
  </si>
  <si>
    <t>정림슈퍼</t>
  </si>
  <si>
    <t>03월포항버스 0002건</t>
  </si>
  <si>
    <t>03월티머니버스 0023건</t>
  </si>
  <si>
    <t>03월티머니지하철 0021건</t>
  </si>
  <si>
    <t>자연을사랑하는형제들</t>
  </si>
  <si>
    <t>쿠쿠구로점</t>
  </si>
  <si>
    <t>토스페이먼츠 - (주)티몬</t>
  </si>
  <si>
    <t>지마켓 - 지마켓글로벌 유한책임회사</t>
  </si>
  <si>
    <t>일부결제금액이월약정 소계 54 건</t>
  </si>
  <si>
    <t>총 합계 54 건</t>
  </si>
  <si>
    <t>누네안과의원</t>
    <phoneticPr fontId="36" type="noConversion"/>
  </si>
  <si>
    <t>누네안과 광각 형광 안저혈관 조영술[편축] (1년에 한번)</t>
    <phoneticPr fontId="36" type="noConversion"/>
  </si>
  <si>
    <t>GS25대치골드점</t>
    <phoneticPr fontId="36" type="noConversion"/>
  </si>
  <si>
    <t>서울가정의학과</t>
  </si>
  <si>
    <t>GS25대치타운점</t>
  </si>
  <si>
    <t>04월포항버스 0002건</t>
  </si>
  <si>
    <t>04월티머니지하철 0019건</t>
  </si>
  <si>
    <t>04월티머니버스 0027건</t>
  </si>
  <si>
    <t>GS25대방서울점</t>
  </si>
  <si>
    <t>지에스더프레시포항환호점</t>
  </si>
  <si>
    <t>그린김밥천국</t>
  </si>
  <si>
    <t>솔향기</t>
  </si>
  <si>
    <t>일부결제금액이월약정 소계 49 건</t>
  </si>
  <si>
    <t>총 합계 49 건</t>
  </si>
  <si>
    <t>현대카드 2022년 05월 이용대금명세서(04.13~05.13)</t>
    <phoneticPr fontId="36" type="noConversion"/>
  </si>
  <si>
    <t>어머니날 가족 식사(오리 식당: 내가 쏨)</t>
    <phoneticPr fontId="36" type="noConversion"/>
  </si>
  <si>
    <t>포항집 스마트 TV 구입</t>
    <phoneticPr fontId="36" type="noConversion"/>
  </si>
  <si>
    <t>이마트24신림우정점</t>
  </si>
  <si>
    <t>가보세기름집</t>
  </si>
  <si>
    <t>금별맥주</t>
  </si>
  <si>
    <t>택시-서울31바4497</t>
  </si>
  <si>
    <t>GS25대방중앙점</t>
  </si>
  <si>
    <t>05월포항버스 0003건</t>
  </si>
  <si>
    <t>이마트구로점</t>
  </si>
  <si>
    <t>현대카드 2022년 06월 이용대금명세서(05.13~06.13)</t>
    <phoneticPr fontId="36" type="noConversion"/>
  </si>
  <si>
    <t>여름 옷 구입</t>
    <phoneticPr fontId="36" type="noConversion"/>
  </si>
  <si>
    <t>배상범 만남</t>
    <phoneticPr fontId="36" type="noConversion"/>
  </si>
  <si>
    <t>토스페이먼츠 - 한국소프트웨어산업협회</t>
  </si>
  <si>
    <t>(주) 스마트로 - GSSHOP</t>
  </si>
  <si>
    <t>한성돈까스</t>
  </si>
  <si>
    <t>06월포항버스 0004건</t>
  </si>
  <si>
    <t>06월티머니버스 0008건</t>
  </si>
  <si>
    <t>스타벅스코리아</t>
  </si>
  <si>
    <t>GS25을지2가장교점</t>
  </si>
  <si>
    <t>철도승차권 -서울</t>
  </si>
  <si>
    <t>자담치킨종로1</t>
  </si>
  <si>
    <t>일부결제금액이월약정 소계 45 건</t>
  </si>
  <si>
    <t>총 합계 45 건</t>
  </si>
  <si>
    <t>왼쪽 아래턱 견치(33번) 보철(지르코니) 50만원 결제</t>
    <phoneticPr fontId="36" type="noConversion"/>
  </si>
  <si>
    <t>현대카드 2022년 07월 이용대금명세서(06.13~07.13)</t>
    <phoneticPr fontId="36" type="noConversion"/>
  </si>
  <si>
    <t>자담치킨종로점</t>
  </si>
  <si>
    <t>KCP - 한국선불카드(주)</t>
  </si>
  <si>
    <t>나드리김밥천국두호점</t>
  </si>
  <si>
    <t>07월포항버스 0001건</t>
  </si>
  <si>
    <t>07월티머니버스 0023건</t>
  </si>
  <si>
    <t>개풍약국</t>
  </si>
  <si>
    <t>07월티머니지하철 0021건</t>
  </si>
  <si>
    <t>이마트24관악신림빌리지점</t>
  </si>
  <si>
    <t>한진플러스</t>
  </si>
  <si>
    <t>구로이편한치과</t>
  </si>
  <si>
    <t>현대카드 2022년 08월 이용대금명세서(07.13~08.13)</t>
    <phoneticPr fontId="36" type="noConversion"/>
  </si>
  <si>
    <t>수종 센들 구입</t>
    <phoneticPr fontId="36" type="noConversion"/>
  </si>
  <si>
    <t>서버 개발자 회식(자담 치킨: 치킨, 햄쏘세지, 골뱅이, 맥주, 소주: 노과장, 권부장, 백과장)</t>
  </si>
  <si>
    <t>서버 개발자 회식(자담 치킨: 치킨, 맥주, 소주: 노과장, 백과장)</t>
  </si>
  <si>
    <t>서울시카카오페이2</t>
  </si>
  <si>
    <t>플러스약국</t>
  </si>
  <si>
    <t>예본안과의원</t>
  </si>
  <si>
    <t>08월티머니버스 0021건</t>
  </si>
  <si>
    <t>08월티머니지하철 0011건</t>
  </si>
  <si>
    <t>빽다방수서역점</t>
  </si>
  <si>
    <t>갈비애</t>
  </si>
  <si>
    <t>맛밥김밥전문점구로점</t>
  </si>
  <si>
    <t>중앙서점</t>
  </si>
  <si>
    <t>롯데쇼핑㈜ 엠엘비</t>
  </si>
  <si>
    <t>일부결제금액이월약정 소계 29 건</t>
  </si>
  <si>
    <t>총 합계 29 건</t>
  </si>
  <si>
    <t>현대카드 2022년 09월 이용대금명세서(08.13~09.13)</t>
    <phoneticPr fontId="36" type="noConversion"/>
  </si>
  <si>
    <t xml:space="preserve"> </t>
    <phoneticPr fontId="36" type="noConversion"/>
  </si>
  <si>
    <t>현명지점한신아이티식당</t>
  </si>
  <si>
    <t>은약국</t>
  </si>
  <si>
    <t>11번가_SKpay</t>
  </si>
  <si>
    <t>오가다</t>
  </si>
  <si>
    <t>대박커피구디점</t>
  </si>
  <si>
    <t>09월포항버스 0001건</t>
  </si>
  <si>
    <t>09월티머니버스 0005건</t>
  </si>
  <si>
    <t>09월티머니지하철 0005건</t>
  </si>
  <si>
    <t>일부결제금액이월약정 소계 22 건</t>
  </si>
  <si>
    <t>총 합계 22 건</t>
  </si>
  <si>
    <t>현대카드 2022년 10월 이용대금명세서(09.13~10.13)</t>
    <phoneticPr fontId="36" type="noConversion"/>
  </si>
  <si>
    <t>편안애272k-10cm 셀프 바닥 시공 모노륨 친환경 장판(80개), 장판용 본드(2개): 큰누나 가계 설치(선물함)</t>
    <phoneticPr fontId="36" type="noConversion"/>
  </si>
  <si>
    <t>노기수 과장과 회식</t>
    <phoneticPr fontId="36" type="noConversion"/>
  </si>
  <si>
    <t>드림오피스구로디지털점</t>
  </si>
  <si>
    <t>황해해물칼국수</t>
  </si>
  <si>
    <t>스카이72편의점</t>
  </si>
  <si>
    <t>10월포항버스 0001건</t>
  </si>
  <si>
    <t>10월티머니버스 0002건</t>
  </si>
  <si>
    <t>10월티머니지하철 0004건</t>
  </si>
  <si>
    <t>한국정보통신 - 한국선불카드 주식회사</t>
  </si>
  <si>
    <t>(주)이니시스 - 위메프</t>
  </si>
  <si>
    <t>몽글몽글</t>
  </si>
  <si>
    <t>아우어베이커리가로수길점</t>
  </si>
  <si>
    <t>현대카드 2022년 11월 이용대금명세서(10.13~11.13)</t>
    <phoneticPr fontId="36" type="noConversion"/>
  </si>
  <si>
    <t>중식 식대(결제)</t>
    <phoneticPr fontId="36" type="noConversion"/>
  </si>
  <si>
    <t>후남, 문정 만남</t>
    <phoneticPr fontId="36" type="noConversion"/>
  </si>
  <si>
    <t>석식(후남, 문정)</t>
    <phoneticPr fontId="36" type="noConversion"/>
  </si>
  <si>
    <t>중식(인천 나들이: 일현, 현노 만남)</t>
    <phoneticPr fontId="36" type="noConversion"/>
  </si>
  <si>
    <t>맛을 만드는 친구들 풍년 양계장</t>
    <phoneticPr fontId="36" type="noConversion"/>
  </si>
  <si>
    <t>2022년 12월 이용대금명세서</t>
  </si>
  <si>
    <t>11월포항버스 0001건</t>
  </si>
  <si>
    <t>11월티머니버스 0002건</t>
  </si>
  <si>
    <t>11월티머니지하철 0002건</t>
  </si>
  <si>
    <t>파리바게트두호점</t>
  </si>
  <si>
    <t>5층엔약국</t>
  </si>
  <si>
    <t>최희정내과의원</t>
  </si>
  <si>
    <t>일부결제금액이월약정 소계 23 건</t>
  </si>
  <si>
    <t>총 합계 23 건</t>
  </si>
  <si>
    <t>크로스오버 34LGD77 IPS 커브드 PREMIUM 멀티스탠드(안방 PC 모니터) 구입</t>
    <phoneticPr fontId="36" type="noConversion"/>
  </si>
  <si>
    <t>GS25구로벤처점</t>
  </si>
  <si>
    <t>씨유두호점</t>
  </si>
  <si>
    <t>한국정보통신 - 구로구청</t>
  </si>
  <si>
    <t>법원행정처</t>
  </si>
  <si>
    <t>12월티머니버스 0004건</t>
  </si>
  <si>
    <t>12월티머니지하철 0002건</t>
  </si>
  <si>
    <t>일부결제금액이월약정 소계 25 건</t>
  </si>
  <si>
    <t>총 합계 25 건</t>
  </si>
  <si>
    <t>2023년 01월 이용대금명세서</t>
    <phoneticPr fontId="36" type="noConversion"/>
  </si>
  <si>
    <t>택시-경북11바1326</t>
  </si>
  <si>
    <t>LG유플러스통신요금즉시결제</t>
  </si>
  <si>
    <t>청담맥의원</t>
  </si>
  <si>
    <t>에이스</t>
  </si>
  <si>
    <t>01월티머니버스 0001건</t>
  </si>
  <si>
    <t>01월티머니지하철 0002건</t>
  </si>
  <si>
    <t>지마켓 - 주식회사 지마켓</t>
  </si>
  <si>
    <t>일부결제금액이월약정 소계 14 건</t>
  </si>
  <si>
    <t>총 합계 15 건</t>
  </si>
  <si>
    <t>2023년 02월 이용대금명세서</t>
    <phoneticPr fontId="36" type="noConversion"/>
  </si>
  <si>
    <t>머리 혹 수술</t>
    <phoneticPr fontId="36" type="noConversion"/>
  </si>
  <si>
    <t>수종 핸드폰 요금</t>
    <phoneticPr fontId="36" type="noConversion"/>
  </si>
  <si>
    <t>02월티머니지하철 0002건</t>
  </si>
  <si>
    <t>뽕사부</t>
  </si>
  <si>
    <t>신대방서울하이안치과</t>
  </si>
  <si>
    <t>최준호내과의원</t>
  </si>
  <si>
    <t>세란약국</t>
  </si>
  <si>
    <t>대림종합자전거</t>
  </si>
  <si>
    <t>진흥마트</t>
  </si>
  <si>
    <t>경성약국</t>
  </si>
  <si>
    <t>KT인터넷제휴납부</t>
  </si>
  <si>
    <t>일부결제금액이월약정 소계 24 건</t>
  </si>
  <si>
    <t>총 합계 24 건</t>
  </si>
  <si>
    <t>2023년 03월 이용대금명세서</t>
    <phoneticPr fontId="36" type="noConversion"/>
  </si>
  <si>
    <t>이용일자</t>
  </si>
  <si>
    <t>구분</t>
  </si>
  <si>
    <t>이용하신 가맹점</t>
  </si>
  <si>
    <t/>
  </si>
  <si>
    <t>할부개월</t>
  </si>
  <si>
    <t>이번달 결제금액</t>
  </si>
  <si>
    <t>적립예정포인트</t>
  </si>
  <si>
    <t>23.01.30</t>
  </si>
  <si>
    <t>마스터009</t>
  </si>
  <si>
    <t>일시불</t>
  </si>
  <si>
    <t> </t>
  </si>
  <si>
    <t>50,000</t>
  </si>
  <si>
    <t>23.02.10</t>
  </si>
  <si>
    <t>지역건강자동이체_건강보험공단(21017603</t>
  </si>
  <si>
    <t>137,501</t>
  </si>
  <si>
    <t>136,410</t>
  </si>
  <si>
    <t>4대보험수수료할인</t>
  </si>
  <si>
    <t>-1,091</t>
  </si>
  <si>
    <t>지역연금자동이체_건강보험공단(10039094</t>
  </si>
  <si>
    <t>455,888</t>
  </si>
  <si>
    <t>452,270</t>
  </si>
  <si>
    <t>-3,618</t>
  </si>
  <si>
    <t>23.02.11</t>
  </si>
  <si>
    <t>주식회사 아성다이소</t>
  </si>
  <si>
    <t>1,000</t>
  </si>
  <si>
    <t>본인회원  소 계 4 건 </t>
  </si>
  <si>
    <t>639,680</t>
  </si>
  <si>
    <t>합 계 4 건 </t>
  </si>
  <si>
    <t>2023년 02월 이용대금명세서(KB국민카드)</t>
    <phoneticPr fontId="36" type="noConversion"/>
  </si>
  <si>
    <t>2023년 03월 이용대금명세서(KB국민카드)</t>
    <phoneticPr fontId="36" type="noConversion"/>
  </si>
  <si>
    <t>23.02.13</t>
  </si>
  <si>
    <t>2,000</t>
  </si>
  <si>
    <t>23.02.15</t>
  </si>
  <si>
    <t>23.02.25</t>
  </si>
  <si>
    <t>5,000</t>
  </si>
  <si>
    <t>23.02.26</t>
  </si>
  <si>
    <t>11,000</t>
  </si>
  <si>
    <t>23.02.27</t>
  </si>
  <si>
    <t>4,000</t>
  </si>
  <si>
    <t>23.02.28</t>
  </si>
  <si>
    <t>58,280</t>
  </si>
  <si>
    <t>41,280</t>
  </si>
  <si>
    <t>LGU+심플라이트할인</t>
  </si>
  <si>
    <t>-12,000</t>
  </si>
  <si>
    <t>심플라이트프로모션</t>
  </si>
  <si>
    <t>-5,000</t>
  </si>
  <si>
    <t>23.03.09</t>
  </si>
  <si>
    <t>127,300</t>
  </si>
  <si>
    <t>110,300</t>
  </si>
  <si>
    <t>23.03.10</t>
  </si>
  <si>
    <t>23.02.03</t>
  </si>
  <si>
    <t>연회비합계금액</t>
  </si>
  <si>
    <t>제휴_KB국민 LGU+심플라이트카드</t>
  </si>
  <si>
    <t>8,000</t>
  </si>
  <si>
    <t>7,000</t>
  </si>
  <si>
    <t>본인회원  소 계 11 건 </t>
  </si>
  <si>
    <t>779,260</t>
  </si>
  <si>
    <t>합 계 11 건 </t>
  </si>
  <si>
    <t>모바일팝-한국선불카드㈜</t>
    <phoneticPr fontId="36" type="noConversion"/>
  </si>
  <si>
    <t>GS25 편의점(중식 충전)</t>
    <phoneticPr fontId="36" type="noConversion"/>
  </si>
  <si>
    <t>LGUPLUS통신요금자동이체(49**98): 23년 02월</t>
    <phoneticPr fontId="36" type="noConversion"/>
  </si>
  <si>
    <t>LGUPLUS통신요금자동이체(49**98): 23년 03월</t>
    <phoneticPr fontId="36" type="noConversion"/>
  </si>
  <si>
    <t>23.02.01 ~0228 </t>
    <phoneticPr fontId="36" type="noConversion"/>
  </si>
  <si>
    <t>23.01.01 ~0131 </t>
    <phoneticPr fontId="36" type="noConversion"/>
  </si>
  <si>
    <t>U+영화 월정액 베이직</t>
    <phoneticPr fontId="36" type="noConversion"/>
  </si>
  <si>
    <t>V컬러링 바이브 플러스</t>
    <phoneticPr fontId="36" type="noConversion"/>
  </si>
  <si>
    <t>폰 분실/파손 보험 100</t>
    <phoneticPr fontId="36" type="noConversion"/>
  </si>
  <si>
    <t>5G 프리미어 플러스</t>
    <phoneticPr fontId="36" type="noConversion"/>
  </si>
  <si>
    <t>합계</t>
    <phoneticPr fontId="36" type="noConversion"/>
  </si>
  <si>
    <t>2023년 04월 이용대금명세서</t>
  </si>
  <si>
    <t>철도승차권 영등포역-동대구</t>
  </si>
  <si>
    <t>명동프라자</t>
  </si>
  <si>
    <t>월드아울렛</t>
  </si>
  <si>
    <t>나이스 - 쿠팡</t>
  </si>
  <si>
    <t>토스페이먼츠주식회사 - 롯데쇼핑(주)</t>
  </si>
  <si>
    <t>바른손신대방</t>
  </si>
  <si>
    <t>03월티머니지하철 0002건</t>
  </si>
  <si>
    <t>KCP - 주식회사 위메프</t>
  </si>
  <si>
    <t>완도상회</t>
  </si>
  <si>
    <t>새마을식당육발산역점</t>
  </si>
  <si>
    <t>일부결제금액이월약정 소계 39 건</t>
  </si>
  <si>
    <t>총 합계 39 건</t>
  </si>
  <si>
    <t>수종이 옷 구입</t>
    <phoneticPr fontId="36" type="noConversion"/>
  </si>
  <si>
    <t>포항행 예매(어린이날)</t>
    <phoneticPr fontId="36" type="noConversion"/>
  </si>
  <si>
    <t>대구행(창맥 동기 모임)</t>
    <phoneticPr fontId="36" type="noConversion"/>
  </si>
  <si>
    <t>23.04.10</t>
  </si>
  <si>
    <t>LGUPLUS통신요금자동이체(49**98)</t>
  </si>
  <si>
    <t>본인회원  소 계 3 건 </t>
  </si>
  <si>
    <t>698,980</t>
  </si>
  <si>
    <t>합 계 3 건 </t>
  </si>
  <si>
    <t>2023년 05월 이용대금명세서</t>
  </si>
  <si>
    <t>철도승차권 동대구-영등포역</t>
  </si>
  <si>
    <t>택시-경북11바1534</t>
  </si>
  <si>
    <t>택시-경북 11 바 2001</t>
  </si>
  <si>
    <t>행복마루마곡지점</t>
  </si>
  <si>
    <t>오유미당마곡점</t>
  </si>
  <si>
    <t>04월티머니지하철 0028건</t>
  </si>
  <si>
    <t>04월티머니버스 0001건</t>
  </si>
  <si>
    <t>비에이치씨치킨</t>
  </si>
  <si>
    <t>택시-경북 11 바 1191</t>
  </si>
  <si>
    <t>일부결제금액이월약정 소계 27 건</t>
  </si>
  <si>
    <t>총 합계 27 건</t>
  </si>
  <si>
    <t>KCP - 한국선불카드(주)</t>
    <phoneticPr fontId="36" type="noConversion"/>
  </si>
  <si>
    <t>모바일 POP 5만원[현대카드[ 충전(GS 25 편의점)</t>
    <phoneticPr fontId="36" type="noConversion"/>
  </si>
  <si>
    <t>23.05.09</t>
  </si>
  <si>
    <t>125,430</t>
  </si>
  <si>
    <t>108,430</t>
  </si>
  <si>
    <t>23.05.10</t>
  </si>
  <si>
    <t>701,819</t>
  </si>
  <si>
    <t>LGUPLUS통신요금자동이체(49**98): 23년 04월</t>
    <phoneticPr fontId="36" type="noConversion"/>
  </si>
  <si>
    <t>포항행: 권태정 상</t>
    <phoneticPr fontId="36" type="noConversion"/>
  </si>
  <si>
    <t>서울행: 권태정 상</t>
    <phoneticPr fontId="36" type="noConversion"/>
  </si>
  <si>
    <t>서울행(입석): 창맥 동기 모임</t>
    <phoneticPr fontId="36" type="noConversion"/>
  </si>
  <si>
    <t>2023년 06월 이용대금명세서</t>
  </si>
  <si>
    <t>옥션 - 주식회사 지마켓</t>
  </si>
  <si>
    <t>비케이알버거킹마곡점</t>
  </si>
  <si>
    <t>철도승차권 영동-영등포역</t>
  </si>
  <si>
    <t>05월티머니버스 0003건</t>
  </si>
  <si>
    <t>05월티머니지하철 0040건</t>
  </si>
  <si>
    <t>철도승차권 영등포역-영동</t>
  </si>
  <si>
    <t>대동집강남역점</t>
  </si>
  <si>
    <t>카카오 - GS SHOP</t>
  </si>
  <si>
    <t>나눔 모임(강남역: 2차 내가 쏨)</t>
    <phoneticPr fontId="36" type="noConversion"/>
  </si>
  <si>
    <t>대장 내시경 검사</t>
    <phoneticPr fontId="36" type="noConversion"/>
  </si>
  <si>
    <t>현미 쌀 구매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</si>
</sst>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02">
    <xf numFmtId="0" fontId="0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2" fillId="23" borderId="25" applyNumberFormat="0" applyAlignment="0" applyProtection="0">
      <alignment vertical="center"/>
    </xf>
    <xf numFmtId="0" fontId="63" fillId="24" borderId="26" applyNumberFormat="0" applyAlignment="0" applyProtection="0">
      <alignment vertical="center"/>
    </xf>
    <xf numFmtId="0" fontId="64" fillId="24" borderId="25" applyNumberFormat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6" fillId="25" borderId="28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30" applyNumberFormat="0" applyFill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70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29" applyNumberFormat="0" applyFont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32">
    <xf numFmtId="0" fontId="0" fillId="0" borderId="0" xfId="0">
      <alignment vertical="center"/>
    </xf>
    <xf numFmtId="0" fontId="38" fillId="0" borderId="0" xfId="1" applyFont="1">
      <alignment vertical="center"/>
    </xf>
    <xf numFmtId="0" fontId="39" fillId="2" borderId="4" xfId="1" applyFont="1" applyFill="1" applyBorder="1" applyAlignment="1">
      <alignment horizontal="center" vertical="center" wrapText="1"/>
    </xf>
    <xf numFmtId="0" fontId="39" fillId="2" borderId="5" xfId="1" applyFont="1" applyFill="1" applyBorder="1" applyAlignment="1">
      <alignment horizontal="center" vertical="center" wrapText="1"/>
    </xf>
    <xf numFmtId="31" fontId="40" fillId="0" borderId="4" xfId="1" applyNumberFormat="1" applyFont="1" applyBorder="1" applyAlignment="1">
      <alignment horizontal="center" vertical="center" wrapText="1"/>
    </xf>
    <xf numFmtId="0" fontId="40" fillId="0" borderId="5" xfId="1" applyFont="1" applyBorder="1" applyAlignment="1">
      <alignment vertical="center" wrapText="1"/>
    </xf>
    <xf numFmtId="0" fontId="40" fillId="0" borderId="5" xfId="1" applyFont="1" applyBorder="1" applyAlignment="1">
      <alignment horizontal="right" vertical="center" wrapText="1"/>
    </xf>
    <xf numFmtId="49" fontId="40" fillId="0" borderId="5" xfId="1" applyNumberFormat="1" applyFont="1" applyBorder="1" applyAlignment="1">
      <alignment horizontal="center" vertical="center" wrapText="1"/>
    </xf>
    <xf numFmtId="9" fontId="40" fillId="0" borderId="5" xfId="1" applyNumberFormat="1" applyFont="1" applyBorder="1" applyAlignment="1">
      <alignment horizontal="center" vertical="center" wrapText="1"/>
    </xf>
    <xf numFmtId="3" fontId="40" fillId="0" borderId="5" xfId="1" applyNumberFormat="1" applyFont="1" applyBorder="1" applyAlignment="1">
      <alignment horizontal="right" vertical="center" wrapText="1"/>
    </xf>
    <xf numFmtId="0" fontId="40" fillId="2" borderId="4" xfId="1" applyFont="1" applyFill="1" applyBorder="1" applyAlignment="1">
      <alignment horizontal="center" vertical="center" wrapText="1"/>
    </xf>
    <xf numFmtId="0" fontId="40" fillId="2" borderId="5" xfId="1" applyFont="1" applyFill="1" applyBorder="1" applyAlignment="1">
      <alignment vertical="center" wrapText="1"/>
    </xf>
    <xf numFmtId="0" fontId="40" fillId="2" borderId="5" xfId="1" applyFont="1" applyFill="1" applyBorder="1" applyAlignment="1">
      <alignment horizontal="right" vertical="center" wrapText="1"/>
    </xf>
    <xf numFmtId="0" fontId="40" fillId="2" borderId="5" xfId="1" applyFont="1" applyFill="1" applyBorder="1" applyAlignment="1">
      <alignment horizontal="center" vertical="center" wrapText="1"/>
    </xf>
    <xf numFmtId="3" fontId="40" fillId="2" borderId="5" xfId="1" applyNumberFormat="1" applyFont="1" applyFill="1" applyBorder="1" applyAlignment="1">
      <alignment horizontal="right" vertical="center" wrapText="1"/>
    </xf>
    <xf numFmtId="0" fontId="39" fillId="0" borderId="1" xfId="1" applyFont="1" applyBorder="1" applyAlignment="1">
      <alignment horizontal="left" vertical="center" wrapText="1"/>
    </xf>
    <xf numFmtId="0" fontId="39" fillId="0" borderId="2" xfId="1" applyFont="1" applyBorder="1" applyAlignment="1">
      <alignment horizontal="left" vertical="center" wrapText="1"/>
    </xf>
    <xf numFmtId="0" fontId="39" fillId="0" borderId="3" xfId="1" applyFont="1" applyBorder="1" applyAlignment="1">
      <alignment horizontal="left" vertical="center" wrapText="1"/>
    </xf>
    <xf numFmtId="0" fontId="18" fillId="0" borderId="0" xfId="20">
      <alignment vertical="center"/>
    </xf>
    <xf numFmtId="0" fontId="41" fillId="3" borderId="6" xfId="20" applyFont="1" applyFill="1" applyBorder="1" applyAlignment="1">
      <alignment horizontal="center" vertical="center" wrapText="1"/>
    </xf>
    <xf numFmtId="31" fontId="42" fillId="0" borderId="6" xfId="20" applyNumberFormat="1" applyFont="1" applyBorder="1" applyAlignment="1">
      <alignment horizontal="center" vertical="center" wrapText="1"/>
    </xf>
    <xf numFmtId="0" fontId="42" fillId="0" borderId="6" xfId="20" applyFont="1" applyBorder="1" applyAlignment="1">
      <alignment vertical="center" wrapText="1"/>
    </xf>
    <xf numFmtId="3" fontId="42" fillId="0" borderId="6" xfId="20" applyNumberFormat="1" applyFont="1" applyBorder="1" applyAlignment="1">
      <alignment horizontal="right" vertical="center" wrapText="1"/>
    </xf>
    <xf numFmtId="49" fontId="42" fillId="0" borderId="6" xfId="20" applyNumberFormat="1" applyFont="1" applyBorder="1" applyAlignment="1">
      <alignment horizontal="center" vertical="center" wrapText="1"/>
    </xf>
    <xf numFmtId="0" fontId="42" fillId="0" borderId="6" xfId="20" applyFont="1" applyBorder="1" applyAlignment="1">
      <alignment horizontal="right" vertical="center" wrapText="1"/>
    </xf>
    <xf numFmtId="9" fontId="42" fillId="0" borderId="6" xfId="20" applyNumberFormat="1" applyFont="1" applyBorder="1" applyAlignment="1">
      <alignment horizontal="center" vertical="center" wrapText="1"/>
    </xf>
    <xf numFmtId="0" fontId="42" fillId="4" borderId="6" xfId="20" applyFont="1" applyFill="1" applyBorder="1" applyAlignment="1">
      <alignment vertical="center" wrapText="1"/>
    </xf>
    <xf numFmtId="0" fontId="42" fillId="3" borderId="6" xfId="20" applyFont="1" applyFill="1" applyBorder="1" applyAlignment="1">
      <alignment horizontal="center" vertical="center" wrapText="1"/>
    </xf>
    <xf numFmtId="0" fontId="42" fillId="3" borderId="6" xfId="20" applyFont="1" applyFill="1" applyBorder="1" applyAlignment="1">
      <alignment vertical="center" wrapText="1"/>
    </xf>
    <xf numFmtId="0" fontId="42" fillId="3" borderId="6" xfId="20" applyFont="1" applyFill="1" applyBorder="1" applyAlignment="1">
      <alignment horizontal="right" vertical="center" wrapText="1"/>
    </xf>
    <xf numFmtId="3" fontId="42" fillId="3" borderId="6" xfId="20" applyNumberFormat="1" applyFont="1" applyFill="1" applyBorder="1" applyAlignment="1">
      <alignment horizontal="right" vertical="center" wrapText="1"/>
    </xf>
    <xf numFmtId="3" fontId="42" fillId="5" borderId="6" xfId="20" applyNumberFormat="1" applyFont="1" applyFill="1" applyBorder="1" applyAlignment="1">
      <alignment horizontal="right" vertical="center" wrapText="1"/>
    </xf>
    <xf numFmtId="0" fontId="18" fillId="0" borderId="0" xfId="21">
      <alignment vertical="center"/>
    </xf>
    <xf numFmtId="0" fontId="41" fillId="3" borderId="6" xfId="21" applyFont="1" applyFill="1" applyBorder="1" applyAlignment="1">
      <alignment horizontal="center" vertical="center" wrapText="1"/>
    </xf>
    <xf numFmtId="31" fontId="42" fillId="0" borderId="6" xfId="21" applyNumberFormat="1" applyFont="1" applyBorder="1" applyAlignment="1">
      <alignment horizontal="center" vertical="center" wrapText="1"/>
    </xf>
    <xf numFmtId="0" fontId="42" fillId="0" borderId="6" xfId="21" applyFont="1" applyBorder="1" applyAlignment="1">
      <alignment vertical="center" wrapText="1"/>
    </xf>
    <xf numFmtId="3" fontId="42" fillId="0" borderId="6" xfId="21" applyNumberFormat="1" applyFont="1" applyBorder="1" applyAlignment="1">
      <alignment horizontal="right" vertical="center" wrapText="1"/>
    </xf>
    <xf numFmtId="49" fontId="42" fillId="0" borderId="6" xfId="21" applyNumberFormat="1" applyFont="1" applyBorder="1" applyAlignment="1">
      <alignment horizontal="center" vertical="center" wrapText="1"/>
    </xf>
    <xf numFmtId="0" fontId="42" fillId="0" borderId="6" xfId="21" applyFont="1" applyBorder="1" applyAlignment="1">
      <alignment horizontal="right" vertical="center" wrapText="1"/>
    </xf>
    <xf numFmtId="9" fontId="42" fillId="0" borderId="6" xfId="21" applyNumberFormat="1" applyFont="1" applyBorder="1" applyAlignment="1">
      <alignment horizontal="center" vertical="center" wrapText="1"/>
    </xf>
    <xf numFmtId="0" fontId="42" fillId="3" borderId="6" xfId="21" applyFont="1" applyFill="1" applyBorder="1" applyAlignment="1">
      <alignment horizontal="center" vertical="center" wrapText="1"/>
    </xf>
    <xf numFmtId="0" fontId="42" fillId="3" borderId="6" xfId="21" applyFont="1" applyFill="1" applyBorder="1" applyAlignment="1">
      <alignment vertical="center" wrapText="1"/>
    </xf>
    <xf numFmtId="0" fontId="42" fillId="3" borderId="6" xfId="21" applyFont="1" applyFill="1" applyBorder="1" applyAlignment="1">
      <alignment horizontal="right" vertical="center" wrapText="1"/>
    </xf>
    <xf numFmtId="3" fontId="42" fillId="3" borderId="6" xfId="21" applyNumberFormat="1" applyFont="1" applyFill="1" applyBorder="1" applyAlignment="1">
      <alignment horizontal="right" vertical="center" wrapText="1"/>
    </xf>
    <xf numFmtId="0" fontId="18" fillId="0" borderId="0" xfId="22">
      <alignment vertical="center"/>
    </xf>
    <xf numFmtId="0" fontId="41" fillId="3" borderId="6" xfId="0" applyFont="1" applyFill="1" applyBorder="1" applyAlignment="1">
      <alignment horizontal="center" vertical="center" wrapText="1"/>
    </xf>
    <xf numFmtId="31" fontId="42" fillId="0" borderId="6" xfId="0" applyNumberFormat="1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3" fontId="42" fillId="0" borderId="6" xfId="0" applyNumberFormat="1" applyFont="1" applyBorder="1" applyAlignment="1">
      <alignment horizontal="right" vertical="center" wrapText="1"/>
    </xf>
    <xf numFmtId="49" fontId="42" fillId="0" borderId="6" xfId="0" applyNumberFormat="1" applyFont="1" applyBorder="1" applyAlignment="1">
      <alignment horizontal="center" vertical="center" wrapText="1"/>
    </xf>
    <xf numFmtId="9" fontId="42" fillId="0" borderId="6" xfId="0" applyNumberFormat="1" applyFont="1" applyBorder="1" applyAlignment="1">
      <alignment horizontal="center" vertical="center" wrapText="1"/>
    </xf>
    <xf numFmtId="0" fontId="42" fillId="0" borderId="6" xfId="0" applyFont="1" applyBorder="1" applyAlignment="1">
      <alignment horizontal="right" vertical="center" wrapText="1"/>
    </xf>
    <xf numFmtId="31" fontId="42" fillId="4" borderId="6" xfId="0" applyNumberFormat="1" applyFont="1" applyFill="1" applyBorder="1" applyAlignment="1">
      <alignment horizontal="center" vertical="center" wrapText="1"/>
    </xf>
    <xf numFmtId="0" fontId="42" fillId="4" borderId="6" xfId="0" applyFont="1" applyFill="1" applyBorder="1" applyAlignment="1">
      <alignment vertical="center" wrapText="1"/>
    </xf>
    <xf numFmtId="3" fontId="42" fillId="4" borderId="6" xfId="0" applyNumberFormat="1" applyFont="1" applyFill="1" applyBorder="1" applyAlignment="1">
      <alignment horizontal="right" vertical="center" wrapText="1"/>
    </xf>
    <xf numFmtId="0" fontId="42" fillId="5" borderId="6" xfId="0" applyFont="1" applyFill="1" applyBorder="1" applyAlignment="1">
      <alignment vertical="center" wrapText="1"/>
    </xf>
    <xf numFmtId="3" fontId="42" fillId="5" borderId="6" xfId="0" applyNumberFormat="1" applyFont="1" applyFill="1" applyBorder="1" applyAlignment="1">
      <alignment horizontal="right" vertical="center" wrapText="1"/>
    </xf>
    <xf numFmtId="0" fontId="42" fillId="3" borderId="6" xfId="0" applyFont="1" applyFill="1" applyBorder="1" applyAlignment="1">
      <alignment horizontal="center" vertical="center" wrapText="1"/>
    </xf>
    <xf numFmtId="0" fontId="42" fillId="3" borderId="6" xfId="0" applyFont="1" applyFill="1" applyBorder="1" applyAlignment="1">
      <alignment vertical="center" wrapText="1"/>
    </xf>
    <xf numFmtId="0" fontId="42" fillId="3" borderId="6" xfId="0" applyFont="1" applyFill="1" applyBorder="1" applyAlignment="1">
      <alignment horizontal="right" vertical="center" wrapText="1"/>
    </xf>
    <xf numFmtId="3" fontId="42" fillId="3" borderId="6" xfId="0" applyNumberFormat="1" applyFont="1" applyFill="1" applyBorder="1" applyAlignment="1">
      <alignment horizontal="right" vertical="center" wrapText="1"/>
    </xf>
    <xf numFmtId="31" fontId="42" fillId="5" borderId="6" xfId="0" applyNumberFormat="1" applyFont="1" applyFill="1" applyBorder="1" applyAlignment="1">
      <alignment horizontal="center" vertical="center" wrapText="1"/>
    </xf>
    <xf numFmtId="0" fontId="42" fillId="5" borderId="6" xfId="0" applyFont="1" applyFill="1" applyBorder="1" applyAlignment="1">
      <alignment horizontal="right" vertical="center" wrapText="1"/>
    </xf>
    <xf numFmtId="49" fontId="42" fillId="5" borderId="6" xfId="0" applyNumberFormat="1" applyFont="1" applyFill="1" applyBorder="1" applyAlignment="1">
      <alignment horizontal="center" vertical="center" wrapText="1"/>
    </xf>
    <xf numFmtId="9" fontId="42" fillId="5" borderId="6" xfId="0" applyNumberFormat="1" applyFont="1" applyFill="1" applyBorder="1" applyAlignment="1">
      <alignment horizontal="center" vertical="center" wrapText="1"/>
    </xf>
    <xf numFmtId="3" fontId="43" fillId="0" borderId="6" xfId="0" applyNumberFormat="1" applyFont="1" applyBorder="1" applyAlignment="1">
      <alignment horizontal="right" vertical="center" wrapText="1"/>
    </xf>
    <xf numFmtId="31" fontId="42" fillId="5" borderId="6" xfId="21" applyNumberFormat="1" applyFont="1" applyFill="1" applyBorder="1" applyAlignment="1">
      <alignment horizontal="center" vertical="center" wrapText="1"/>
    </xf>
    <xf numFmtId="0" fontId="42" fillId="5" borderId="6" xfId="21" applyFont="1" applyFill="1" applyBorder="1" applyAlignment="1">
      <alignment vertical="center" wrapText="1"/>
    </xf>
    <xf numFmtId="0" fontId="42" fillId="5" borderId="6" xfId="21" applyFont="1" applyFill="1" applyBorder="1" applyAlignment="1">
      <alignment horizontal="right" vertical="center" wrapText="1"/>
    </xf>
    <xf numFmtId="49" fontId="42" fillId="5" borderId="6" xfId="21" applyNumberFormat="1" applyFont="1" applyFill="1" applyBorder="1" applyAlignment="1">
      <alignment horizontal="center" vertical="center" wrapText="1"/>
    </xf>
    <xf numFmtId="9" fontId="42" fillId="5" borderId="6" xfId="21" applyNumberFormat="1" applyFont="1" applyFill="1" applyBorder="1" applyAlignment="1">
      <alignment horizontal="center" vertical="center" wrapText="1"/>
    </xf>
    <xf numFmtId="3" fontId="42" fillId="5" borderId="6" xfId="21" applyNumberFormat="1" applyFont="1" applyFill="1" applyBorder="1" applyAlignment="1">
      <alignment horizontal="right" vertical="center" wrapText="1"/>
    </xf>
    <xf numFmtId="0" fontId="42" fillId="6" borderId="6" xfId="0" applyFont="1" applyFill="1" applyBorder="1" applyAlignment="1">
      <alignment vertical="center" wrapText="1"/>
    </xf>
    <xf numFmtId="3" fontId="42" fillId="6" borderId="6" xfId="0" applyNumberFormat="1" applyFont="1" applyFill="1" applyBorder="1" applyAlignment="1">
      <alignment horizontal="right" vertical="center" wrapText="1"/>
    </xf>
    <xf numFmtId="0" fontId="42" fillId="7" borderId="6" xfId="0" applyFont="1" applyFill="1" applyBorder="1" applyAlignment="1">
      <alignment vertical="center" wrapText="1"/>
    </xf>
    <xf numFmtId="3" fontId="42" fillId="7" borderId="6" xfId="0" applyNumberFormat="1" applyFont="1" applyFill="1" applyBorder="1" applyAlignment="1">
      <alignment horizontal="right" vertical="center" wrapText="1"/>
    </xf>
    <xf numFmtId="0" fontId="42" fillId="0" borderId="6" xfId="0" applyFont="1" applyBorder="1">
      <alignment vertical="center"/>
    </xf>
    <xf numFmtId="0" fontId="42" fillId="8" borderId="6" xfId="0" applyFont="1" applyFill="1" applyBorder="1" applyAlignment="1">
      <alignment vertical="center" wrapText="1"/>
    </xf>
    <xf numFmtId="3" fontId="42" fillId="8" borderId="6" xfId="0" applyNumberFormat="1" applyFont="1" applyFill="1" applyBorder="1" applyAlignment="1">
      <alignment horizontal="right" vertical="center" wrapText="1"/>
    </xf>
    <xf numFmtId="0" fontId="18" fillId="0" borderId="0" xfId="23">
      <alignment vertical="center"/>
    </xf>
    <xf numFmtId="0" fontId="44" fillId="9" borderId="12" xfId="1" applyFont="1" applyFill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vertical="center" wrapText="1"/>
    </xf>
    <xf numFmtId="0" fontId="45" fillId="0" borderId="13" xfId="0" applyFont="1" applyBorder="1" applyAlignment="1">
      <alignment horizontal="right" vertical="center" wrapText="1"/>
    </xf>
    <xf numFmtId="3" fontId="45" fillId="0" borderId="13" xfId="0" applyNumberFormat="1" applyFont="1" applyBorder="1" applyAlignment="1">
      <alignment horizontal="right" vertical="center" wrapText="1"/>
    </xf>
    <xf numFmtId="0" fontId="45" fillId="0" borderId="13" xfId="0" applyFont="1" applyBorder="1" applyAlignment="1">
      <alignment horizontal="left" vertical="center" wrapText="1"/>
    </xf>
    <xf numFmtId="0" fontId="45" fillId="5" borderId="13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vertical="center" wrapText="1"/>
    </xf>
    <xf numFmtId="0" fontId="45" fillId="5" borderId="13" xfId="0" applyFont="1" applyFill="1" applyBorder="1" applyAlignment="1">
      <alignment horizontal="right" vertical="center" wrapText="1"/>
    </xf>
    <xf numFmtId="3" fontId="45" fillId="5" borderId="13" xfId="0" applyNumberFormat="1" applyFont="1" applyFill="1" applyBorder="1" applyAlignment="1">
      <alignment horizontal="right" vertical="center" wrapText="1"/>
    </xf>
    <xf numFmtId="0" fontId="45" fillId="5" borderId="13" xfId="0" applyFont="1" applyFill="1" applyBorder="1" applyAlignment="1">
      <alignment horizontal="left" vertical="center" wrapText="1"/>
    </xf>
    <xf numFmtId="0" fontId="0" fillId="9" borderId="7" xfId="1" applyFont="1" applyFill="1" applyBorder="1">
      <alignment vertical="center"/>
    </xf>
    <xf numFmtId="0" fontId="0" fillId="9" borderId="14" xfId="1" applyFont="1" applyFill="1" applyBorder="1">
      <alignment vertical="center"/>
    </xf>
    <xf numFmtId="0" fontId="0" fillId="10" borderId="14" xfId="1" applyFont="1" applyFill="1" applyBorder="1">
      <alignment vertical="center"/>
    </xf>
    <xf numFmtId="3" fontId="46" fillId="10" borderId="14" xfId="1" applyNumberFormat="1" applyFont="1" applyFill="1" applyBorder="1">
      <alignment vertical="center"/>
    </xf>
    <xf numFmtId="0" fontId="17" fillId="0" borderId="0" xfId="24">
      <alignment vertical="center"/>
    </xf>
    <xf numFmtId="0" fontId="37" fillId="0" borderId="0" xfId="1">
      <alignment vertical="center"/>
    </xf>
    <xf numFmtId="0" fontId="45" fillId="0" borderId="13" xfId="25" applyFont="1" applyBorder="1" applyAlignment="1">
      <alignment horizontal="center" vertical="center" wrapText="1"/>
    </xf>
    <xf numFmtId="0" fontId="45" fillId="0" borderId="13" xfId="25" applyFont="1" applyBorder="1" applyAlignment="1">
      <alignment horizontal="right" vertical="center" wrapText="1"/>
    </xf>
    <xf numFmtId="3" fontId="45" fillId="0" borderId="13" xfId="25" applyNumberFormat="1" applyFont="1" applyBorder="1" applyAlignment="1">
      <alignment horizontal="right" vertical="center" wrapText="1"/>
    </xf>
    <xf numFmtId="0" fontId="45" fillId="0" borderId="13" xfId="25" applyFont="1" applyBorder="1" applyAlignment="1">
      <alignment horizontal="left" vertical="center" wrapText="1"/>
    </xf>
    <xf numFmtId="0" fontId="17" fillId="0" borderId="0" xfId="25">
      <alignment vertical="center"/>
    </xf>
    <xf numFmtId="0" fontId="45" fillId="7" borderId="13" xfId="25" applyFont="1" applyFill="1" applyBorder="1" applyAlignment="1">
      <alignment horizontal="center" vertical="center" wrapText="1"/>
    </xf>
    <xf numFmtId="0" fontId="45" fillId="7" borderId="13" xfId="25" applyFont="1" applyFill="1" applyBorder="1" applyAlignment="1">
      <alignment horizontal="right" vertical="center" wrapText="1"/>
    </xf>
    <xf numFmtId="3" fontId="45" fillId="7" borderId="13" xfId="25" applyNumberFormat="1" applyFont="1" applyFill="1" applyBorder="1" applyAlignment="1">
      <alignment horizontal="right" vertical="center" wrapText="1"/>
    </xf>
    <xf numFmtId="0" fontId="48" fillId="0" borderId="15" xfId="26" applyFont="1" applyBorder="1" applyAlignment="1">
      <alignment horizontal="center"/>
    </xf>
    <xf numFmtId="0" fontId="47" fillId="0" borderId="0" xfId="26"/>
    <xf numFmtId="0" fontId="47" fillId="0" borderId="15" xfId="26" applyBorder="1" applyAlignment="1">
      <alignment horizontal="center"/>
    </xf>
    <xf numFmtId="3" fontId="47" fillId="0" borderId="15" xfId="26" applyNumberFormat="1" applyBorder="1" applyAlignment="1">
      <alignment horizontal="right"/>
    </xf>
    <xf numFmtId="0" fontId="44" fillId="11" borderId="13" xfId="0" applyFont="1" applyFill="1" applyBorder="1" applyAlignment="1">
      <alignment horizontal="center" vertical="center" wrapText="1"/>
    </xf>
    <xf numFmtId="3" fontId="45" fillId="4" borderId="13" xfId="0" applyNumberFormat="1" applyFont="1" applyFill="1" applyBorder="1" applyAlignment="1">
      <alignment horizontal="right" vertical="center" wrapText="1"/>
    </xf>
    <xf numFmtId="0" fontId="45" fillId="4" borderId="13" xfId="0" applyFont="1" applyFill="1" applyBorder="1" applyAlignment="1">
      <alignment horizontal="left" vertical="center" wrapText="1"/>
    </xf>
    <xf numFmtId="49" fontId="50" fillId="12" borderId="7" xfId="0" applyNumberFormat="1" applyFont="1" applyFill="1" applyBorder="1" applyAlignment="1">
      <alignment horizontal="left" vertical="center"/>
    </xf>
    <xf numFmtId="49" fontId="50" fillId="0" borderId="7" xfId="0" applyNumberFormat="1" applyFont="1" applyBorder="1" applyAlignment="1">
      <alignment horizontal="left" vertical="center"/>
    </xf>
    <xf numFmtId="0" fontId="45" fillId="0" borderId="8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right" vertical="center" wrapText="1"/>
    </xf>
    <xf numFmtId="3" fontId="45" fillId="0" borderId="8" xfId="0" applyNumberFormat="1" applyFont="1" applyBorder="1" applyAlignment="1">
      <alignment horizontal="right" vertical="center" wrapText="1"/>
    </xf>
    <xf numFmtId="0" fontId="0" fillId="13" borderId="7" xfId="0" applyFill="1" applyBorder="1">
      <alignment vertical="center"/>
    </xf>
    <xf numFmtId="0" fontId="0" fillId="13" borderId="7" xfId="0" applyFill="1" applyBorder="1" applyAlignment="1">
      <alignment horizontal="left" vertical="center"/>
    </xf>
    <xf numFmtId="3" fontId="52" fillId="13" borderId="7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45" fillId="0" borderId="11" xfId="1" applyFont="1" applyBorder="1" applyAlignment="1">
      <alignment horizontal="center" vertical="center" wrapText="1"/>
    </xf>
    <xf numFmtId="0" fontId="45" fillId="0" borderId="12" xfId="1" applyFont="1" applyBorder="1" applyAlignment="1">
      <alignment horizontal="center" vertical="center" wrapText="1"/>
    </xf>
    <xf numFmtId="0" fontId="45" fillId="0" borderId="12" xfId="1" applyFont="1" applyBorder="1" applyAlignment="1">
      <alignment horizontal="left" vertical="center" wrapText="1"/>
    </xf>
    <xf numFmtId="0" fontId="45" fillId="0" borderId="12" xfId="1" applyFont="1" applyBorder="1" applyAlignment="1">
      <alignment horizontal="right" vertical="center" wrapText="1"/>
    </xf>
    <xf numFmtId="3" fontId="45" fillId="0" borderId="12" xfId="1" applyNumberFormat="1" applyFont="1" applyBorder="1" applyAlignment="1">
      <alignment horizontal="right" vertical="center" wrapText="1"/>
    </xf>
    <xf numFmtId="0" fontId="45" fillId="14" borderId="12" xfId="1" applyFont="1" applyFill="1" applyBorder="1" applyAlignment="1">
      <alignment horizontal="left" vertical="center" wrapText="1"/>
    </xf>
    <xf numFmtId="0" fontId="45" fillId="14" borderId="12" xfId="1" applyFont="1" applyFill="1" applyBorder="1" applyAlignment="1">
      <alignment horizontal="right" vertical="center" wrapText="1"/>
    </xf>
    <xf numFmtId="3" fontId="45" fillId="14" borderId="12" xfId="1" applyNumberFormat="1" applyFont="1" applyFill="1" applyBorder="1" applyAlignment="1">
      <alignment horizontal="right" vertical="center" wrapText="1"/>
    </xf>
    <xf numFmtId="0" fontId="45" fillId="5" borderId="11" xfId="1" applyFont="1" applyFill="1" applyBorder="1" applyAlignment="1">
      <alignment horizontal="center" vertical="center" wrapText="1"/>
    </xf>
    <xf numFmtId="0" fontId="45" fillId="5" borderId="12" xfId="1" applyFont="1" applyFill="1" applyBorder="1" applyAlignment="1">
      <alignment horizontal="center" vertical="center" wrapText="1"/>
    </xf>
    <xf numFmtId="0" fontId="45" fillId="5" borderId="12" xfId="1" applyFont="1" applyFill="1" applyBorder="1" applyAlignment="1">
      <alignment horizontal="left" vertical="center" wrapText="1"/>
    </xf>
    <xf numFmtId="0" fontId="45" fillId="5" borderId="12" xfId="1" applyFont="1" applyFill="1" applyBorder="1" applyAlignment="1">
      <alignment horizontal="right" vertical="center" wrapText="1"/>
    </xf>
    <xf numFmtId="3" fontId="45" fillId="5" borderId="12" xfId="1" applyNumberFormat="1" applyFont="1" applyFill="1" applyBorder="1" applyAlignment="1">
      <alignment horizontal="right" vertical="center" wrapText="1"/>
    </xf>
    <xf numFmtId="0" fontId="45" fillId="0" borderId="13" xfId="27" applyFont="1" applyBorder="1" applyAlignment="1">
      <alignment horizontal="center" vertical="center" wrapText="1"/>
    </xf>
    <xf numFmtId="0" fontId="45" fillId="4" borderId="13" xfId="27" applyFont="1" applyFill="1" applyBorder="1" applyAlignment="1">
      <alignment horizontal="right" vertical="center" wrapText="1"/>
    </xf>
    <xf numFmtId="3" fontId="45" fillId="4" borderId="13" xfId="27" applyNumberFormat="1" applyFont="1" applyFill="1" applyBorder="1" applyAlignment="1">
      <alignment horizontal="right" vertical="center" wrapText="1"/>
    </xf>
    <xf numFmtId="0" fontId="45" fillId="0" borderId="13" xfId="27" applyFont="1" applyBorder="1" applyAlignment="1">
      <alignment horizontal="right" vertical="center" wrapText="1"/>
    </xf>
    <xf numFmtId="0" fontId="45" fillId="0" borderId="13" xfId="27" applyFont="1" applyBorder="1" applyAlignment="1">
      <alignment horizontal="left" vertical="center" wrapText="1"/>
    </xf>
    <xf numFmtId="0" fontId="16" fillId="0" borderId="0" xfId="27">
      <alignment vertical="center"/>
    </xf>
    <xf numFmtId="3" fontId="45" fillId="0" borderId="13" xfId="27" applyNumberFormat="1" applyFont="1" applyBorder="1" applyAlignment="1">
      <alignment horizontal="right" vertical="center" wrapText="1"/>
    </xf>
    <xf numFmtId="0" fontId="45" fillId="5" borderId="13" xfId="27" applyFont="1" applyFill="1" applyBorder="1" applyAlignment="1">
      <alignment horizontal="center" vertical="center" wrapText="1"/>
    </xf>
    <xf numFmtId="0" fontId="45" fillId="5" borderId="13" xfId="27" applyFont="1" applyFill="1" applyBorder="1" applyAlignment="1">
      <alignment horizontal="right" vertical="center" wrapText="1"/>
    </xf>
    <xf numFmtId="3" fontId="45" fillId="5" borderId="13" xfId="27" applyNumberFormat="1" applyFont="1" applyFill="1" applyBorder="1" applyAlignment="1">
      <alignment horizontal="right" vertical="center" wrapText="1"/>
    </xf>
    <xf numFmtId="0" fontId="45" fillId="5" borderId="13" xfId="27" applyFont="1" applyFill="1" applyBorder="1" applyAlignment="1">
      <alignment horizontal="left" vertical="center" wrapText="1"/>
    </xf>
    <xf numFmtId="3" fontId="53" fillId="13" borderId="7" xfId="0" applyNumberFormat="1" applyFont="1" applyFill="1" applyBorder="1">
      <alignment vertical="center"/>
    </xf>
    <xf numFmtId="0" fontId="45" fillId="0" borderId="13" xfId="28" applyFont="1" applyBorder="1" applyAlignment="1">
      <alignment horizontal="center" vertical="center" wrapText="1"/>
    </xf>
    <xf numFmtId="0" fontId="45" fillId="0" borderId="13" xfId="28" applyFont="1" applyBorder="1" applyAlignment="1">
      <alignment horizontal="left" vertical="center" wrapText="1"/>
    </xf>
    <xf numFmtId="0" fontId="45" fillId="0" borderId="13" xfId="28" applyFont="1" applyBorder="1" applyAlignment="1">
      <alignment horizontal="right" vertical="center" wrapText="1"/>
    </xf>
    <xf numFmtId="3" fontId="45" fillId="0" borderId="13" xfId="28" applyNumberFormat="1" applyFont="1" applyBorder="1" applyAlignment="1">
      <alignment horizontal="right" vertical="center" wrapText="1"/>
    </xf>
    <xf numFmtId="0" fontId="16" fillId="0" borderId="0" xfId="28">
      <alignment vertical="center"/>
    </xf>
    <xf numFmtId="0" fontId="45" fillId="4" borderId="13" xfId="28" applyFont="1" applyFill="1" applyBorder="1" applyAlignment="1">
      <alignment horizontal="left" vertical="center" wrapText="1"/>
    </xf>
    <xf numFmtId="0" fontId="45" fillId="4" borderId="13" xfId="28" applyFont="1" applyFill="1" applyBorder="1" applyAlignment="1">
      <alignment horizontal="right" vertical="center" wrapText="1"/>
    </xf>
    <xf numFmtId="3" fontId="45" fillId="4" borderId="13" xfId="28" applyNumberFormat="1" applyFont="1" applyFill="1" applyBorder="1" applyAlignment="1">
      <alignment horizontal="right" vertical="center" wrapText="1"/>
    </xf>
    <xf numFmtId="3" fontId="45" fillId="5" borderId="13" xfId="28" applyNumberFormat="1" applyFont="1" applyFill="1" applyBorder="1" applyAlignment="1">
      <alignment horizontal="right" vertical="center" wrapText="1"/>
    </xf>
    <xf numFmtId="0" fontId="45" fillId="15" borderId="12" xfId="1" applyFont="1" applyFill="1" applyBorder="1" applyAlignment="1">
      <alignment horizontal="left" vertical="center" wrapText="1"/>
    </xf>
    <xf numFmtId="0" fontId="45" fillId="15" borderId="12" xfId="1" applyFont="1" applyFill="1" applyBorder="1" applyAlignment="1">
      <alignment horizontal="right" vertical="center" wrapText="1"/>
    </xf>
    <xf numFmtId="3" fontId="45" fillId="15" borderId="12" xfId="1" applyNumberFormat="1" applyFont="1" applyFill="1" applyBorder="1" applyAlignment="1">
      <alignment horizontal="right" vertical="center" wrapText="1"/>
    </xf>
    <xf numFmtId="0" fontId="45" fillId="16" borderId="11" xfId="1" applyFont="1" applyFill="1" applyBorder="1" applyAlignment="1">
      <alignment horizontal="center" vertical="center" wrapText="1"/>
    </xf>
    <xf numFmtId="0" fontId="45" fillId="16" borderId="12" xfId="1" applyFont="1" applyFill="1" applyBorder="1" applyAlignment="1">
      <alignment horizontal="center" vertical="center" wrapText="1"/>
    </xf>
    <xf numFmtId="0" fontId="45" fillId="16" borderId="12" xfId="1" applyFont="1" applyFill="1" applyBorder="1" applyAlignment="1">
      <alignment horizontal="left" vertical="center" wrapText="1"/>
    </xf>
    <xf numFmtId="0" fontId="45" fillId="16" borderId="12" xfId="1" applyFont="1" applyFill="1" applyBorder="1" applyAlignment="1">
      <alignment horizontal="right" vertical="center" wrapText="1"/>
    </xf>
    <xf numFmtId="3" fontId="45" fillId="16" borderId="12" xfId="1" applyNumberFormat="1" applyFont="1" applyFill="1" applyBorder="1" applyAlignment="1">
      <alignment horizontal="right" vertical="center" wrapText="1"/>
    </xf>
    <xf numFmtId="0" fontId="0" fillId="17" borderId="7" xfId="1" applyFont="1" applyFill="1" applyBorder="1">
      <alignment vertical="center"/>
    </xf>
    <xf numFmtId="0" fontId="0" fillId="17" borderId="14" xfId="1" applyFont="1" applyFill="1" applyBorder="1">
      <alignment vertical="center"/>
    </xf>
    <xf numFmtId="0" fontId="0" fillId="17" borderId="14" xfId="1" applyFont="1" applyFill="1" applyBorder="1" applyAlignment="1">
      <alignment horizontal="left" vertical="center"/>
    </xf>
    <xf numFmtId="3" fontId="53" fillId="17" borderId="14" xfId="1" applyNumberFormat="1" applyFont="1" applyFill="1" applyBorder="1">
      <alignment vertical="center"/>
    </xf>
    <xf numFmtId="0" fontId="37" fillId="0" borderId="0" xfId="1" applyAlignment="1">
      <alignment horizontal="left" vertical="center"/>
    </xf>
    <xf numFmtId="0" fontId="45" fillId="0" borderId="13" xfId="29" applyFont="1" applyBorder="1" applyAlignment="1">
      <alignment horizontal="center" vertical="center" wrapText="1"/>
    </xf>
    <xf numFmtId="0" fontId="45" fillId="0" borderId="13" xfId="29" applyFont="1" applyBorder="1" applyAlignment="1">
      <alignment horizontal="left" vertical="center" wrapText="1"/>
    </xf>
    <xf numFmtId="0" fontId="45" fillId="0" borderId="13" xfId="29" applyFont="1" applyBorder="1" applyAlignment="1">
      <alignment horizontal="right" vertical="center" wrapText="1"/>
    </xf>
    <xf numFmtId="3" fontId="45" fillId="0" borderId="13" xfId="29" applyNumberFormat="1" applyFont="1" applyBorder="1" applyAlignment="1">
      <alignment horizontal="right" vertical="center" wrapText="1"/>
    </xf>
    <xf numFmtId="0" fontId="16" fillId="0" borderId="0" xfId="29">
      <alignment vertical="center"/>
    </xf>
    <xf numFmtId="0" fontId="45" fillId="5" borderId="13" xfId="29" applyFont="1" applyFill="1" applyBorder="1" applyAlignment="1">
      <alignment horizontal="center" vertical="center" wrapText="1"/>
    </xf>
    <xf numFmtId="0" fontId="45" fillId="5" borderId="13" xfId="29" applyFont="1" applyFill="1" applyBorder="1" applyAlignment="1">
      <alignment horizontal="left" vertical="center" wrapText="1"/>
    </xf>
    <xf numFmtId="0" fontId="45" fillId="5" borderId="13" xfId="29" applyFont="1" applyFill="1" applyBorder="1" applyAlignment="1">
      <alignment horizontal="right" vertical="center" wrapText="1"/>
    </xf>
    <xf numFmtId="3" fontId="45" fillId="5" borderId="13" xfId="29" applyNumberFormat="1" applyFont="1" applyFill="1" applyBorder="1" applyAlignment="1">
      <alignment horizontal="right" vertical="center" wrapText="1"/>
    </xf>
    <xf numFmtId="0" fontId="45" fillId="0" borderId="13" xfId="30" applyFont="1" applyBorder="1" applyAlignment="1">
      <alignment horizontal="center" vertical="center" wrapText="1"/>
    </xf>
    <xf numFmtId="0" fontId="45" fillId="0" borderId="13" xfId="30" applyFont="1" applyBorder="1" applyAlignment="1">
      <alignment horizontal="left" vertical="center" wrapText="1"/>
    </xf>
    <xf numFmtId="0" fontId="45" fillId="0" borderId="13" xfId="30" applyFont="1" applyBorder="1" applyAlignment="1">
      <alignment horizontal="right" vertical="center" wrapText="1"/>
    </xf>
    <xf numFmtId="3" fontId="45" fillId="0" borderId="13" xfId="30" applyNumberFormat="1" applyFont="1" applyBorder="1" applyAlignment="1">
      <alignment horizontal="right" vertical="center" wrapText="1"/>
    </xf>
    <xf numFmtId="0" fontId="16" fillId="0" borderId="0" xfId="30">
      <alignment vertical="center"/>
    </xf>
    <xf numFmtId="0" fontId="45" fillId="5" borderId="13" xfId="30" applyFont="1" applyFill="1" applyBorder="1" applyAlignment="1">
      <alignment horizontal="center" vertical="center" wrapText="1"/>
    </xf>
    <xf numFmtId="0" fontId="45" fillId="5" borderId="13" xfId="30" applyFont="1" applyFill="1" applyBorder="1" applyAlignment="1">
      <alignment horizontal="left" vertical="center" wrapText="1"/>
    </xf>
    <xf numFmtId="0" fontId="45" fillId="5" borderId="13" xfId="30" applyFont="1" applyFill="1" applyBorder="1" applyAlignment="1">
      <alignment horizontal="right" vertical="center" wrapText="1"/>
    </xf>
    <xf numFmtId="3" fontId="45" fillId="5" borderId="13" xfId="30" applyNumberFormat="1" applyFont="1" applyFill="1" applyBorder="1" applyAlignment="1">
      <alignment horizontal="right" vertical="center" wrapText="1"/>
    </xf>
    <xf numFmtId="0" fontId="0" fillId="10" borderId="7" xfId="1" applyFont="1" applyFill="1" applyBorder="1">
      <alignment vertical="center"/>
    </xf>
    <xf numFmtId="0" fontId="0" fillId="10" borderId="14" xfId="1" applyFont="1" applyFill="1" applyBorder="1" applyAlignment="1">
      <alignment horizontal="left" vertical="center"/>
    </xf>
    <xf numFmtId="3" fontId="53" fillId="10" borderId="14" xfId="1" applyNumberFormat="1" applyFont="1" applyFill="1" applyBorder="1">
      <alignment vertical="center"/>
    </xf>
    <xf numFmtId="0" fontId="45" fillId="0" borderId="13" xfId="31" applyFont="1" applyBorder="1" applyAlignment="1">
      <alignment horizontal="center" vertical="center" wrapText="1"/>
    </xf>
    <xf numFmtId="0" fontId="45" fillId="0" borderId="13" xfId="31" applyFont="1" applyBorder="1" applyAlignment="1">
      <alignment horizontal="right" vertical="center" wrapText="1"/>
    </xf>
    <xf numFmtId="3" fontId="45" fillId="0" borderId="13" xfId="31" applyNumberFormat="1" applyFont="1" applyBorder="1" applyAlignment="1">
      <alignment horizontal="right" vertical="center" wrapText="1"/>
    </xf>
    <xf numFmtId="0" fontId="45" fillId="0" borderId="13" xfId="31" applyFont="1" applyBorder="1" applyAlignment="1">
      <alignment horizontal="left" vertical="center" wrapText="1"/>
    </xf>
    <xf numFmtId="0" fontId="16" fillId="0" borderId="0" xfId="31">
      <alignment vertical="center"/>
    </xf>
    <xf numFmtId="0" fontId="45" fillId="5" borderId="13" xfId="31" applyFont="1" applyFill="1" applyBorder="1" applyAlignment="1">
      <alignment horizontal="center" vertical="center" wrapText="1"/>
    </xf>
    <xf numFmtId="0" fontId="45" fillId="5" borderId="13" xfId="31" applyFont="1" applyFill="1" applyBorder="1" applyAlignment="1">
      <alignment horizontal="right" vertical="center" wrapText="1"/>
    </xf>
    <xf numFmtId="3" fontId="45" fillId="5" borderId="13" xfId="31" applyNumberFormat="1" applyFont="1" applyFill="1" applyBorder="1" applyAlignment="1">
      <alignment horizontal="right" vertical="center" wrapText="1"/>
    </xf>
    <xf numFmtId="0" fontId="45" fillId="5" borderId="13" xfId="31" applyFont="1" applyFill="1" applyBorder="1" applyAlignment="1">
      <alignment horizontal="left" vertical="center" wrapText="1"/>
    </xf>
    <xf numFmtId="0" fontId="45" fillId="0" borderId="13" xfId="32" applyFont="1" applyBorder="1" applyAlignment="1">
      <alignment horizontal="center" vertical="center" wrapText="1"/>
    </xf>
    <xf numFmtId="0" fontId="45" fillId="0" borderId="13" xfId="32" applyFont="1" applyBorder="1" applyAlignment="1">
      <alignment horizontal="left" vertical="center" wrapText="1"/>
    </xf>
    <xf numFmtId="0" fontId="45" fillId="0" borderId="13" xfId="32" applyFont="1" applyBorder="1" applyAlignment="1">
      <alignment horizontal="right" vertical="center" wrapText="1"/>
    </xf>
    <xf numFmtId="3" fontId="45" fillId="0" borderId="13" xfId="32" applyNumberFormat="1" applyFont="1" applyBorder="1" applyAlignment="1">
      <alignment horizontal="right" vertical="center" wrapText="1"/>
    </xf>
    <xf numFmtId="0" fontId="16" fillId="0" borderId="0" xfId="32">
      <alignment vertical="center"/>
    </xf>
    <xf numFmtId="0" fontId="45" fillId="5" borderId="13" xfId="32" applyFont="1" applyFill="1" applyBorder="1" applyAlignment="1">
      <alignment horizontal="center" vertical="center" wrapText="1"/>
    </xf>
    <xf numFmtId="0" fontId="45" fillId="5" borderId="13" xfId="32" applyFont="1" applyFill="1" applyBorder="1" applyAlignment="1">
      <alignment horizontal="left" vertical="center" wrapText="1"/>
    </xf>
    <xf numFmtId="0" fontId="45" fillId="5" borderId="13" xfId="32" applyFont="1" applyFill="1" applyBorder="1" applyAlignment="1">
      <alignment horizontal="right" vertical="center" wrapText="1"/>
    </xf>
    <xf numFmtId="3" fontId="45" fillId="5" borderId="13" xfId="32" applyNumberFormat="1" applyFont="1" applyFill="1" applyBorder="1" applyAlignment="1">
      <alignment horizontal="right" vertical="center" wrapText="1"/>
    </xf>
    <xf numFmtId="3" fontId="54" fillId="10" borderId="14" xfId="1" applyNumberFormat="1" applyFont="1" applyFill="1" applyBorder="1">
      <alignment vertical="center"/>
    </xf>
    <xf numFmtId="0" fontId="39" fillId="0" borderId="19" xfId="1" applyFont="1" applyBorder="1" applyAlignment="1">
      <alignment horizontal="left" vertical="center" wrapText="1"/>
    </xf>
    <xf numFmtId="0" fontId="39" fillId="0" borderId="5" xfId="1" applyFont="1" applyBorder="1" applyAlignment="1">
      <alignment horizontal="left" vertical="center" wrapText="1"/>
    </xf>
    <xf numFmtId="3" fontId="45" fillId="18" borderId="13" xfId="32" applyNumberFormat="1" applyFont="1" applyFill="1" applyBorder="1" applyAlignment="1">
      <alignment horizontal="right" vertical="center" wrapText="1"/>
    </xf>
    <xf numFmtId="0" fontId="45" fillId="0" borderId="13" xfId="33" applyFont="1" applyBorder="1" applyAlignment="1">
      <alignment horizontal="center" vertical="center" wrapText="1"/>
    </xf>
    <xf numFmtId="0" fontId="45" fillId="0" borderId="13" xfId="33" applyFont="1" applyBorder="1" applyAlignment="1">
      <alignment horizontal="left" vertical="center" wrapText="1"/>
    </xf>
    <xf numFmtId="0" fontId="45" fillId="0" borderId="13" xfId="33" applyFont="1" applyBorder="1" applyAlignment="1">
      <alignment horizontal="right" vertical="center" wrapText="1"/>
    </xf>
    <xf numFmtId="3" fontId="45" fillId="0" borderId="13" xfId="33" applyNumberFormat="1" applyFont="1" applyBorder="1" applyAlignment="1">
      <alignment horizontal="right" vertical="center" wrapText="1"/>
    </xf>
    <xf numFmtId="0" fontId="16" fillId="0" borderId="0" xfId="33">
      <alignment vertical="center"/>
    </xf>
    <xf numFmtId="3" fontId="45" fillId="5" borderId="13" xfId="33" applyNumberFormat="1" applyFont="1" applyFill="1" applyBorder="1" applyAlignment="1">
      <alignment horizontal="right" vertical="center" wrapText="1"/>
    </xf>
    <xf numFmtId="0" fontId="45" fillId="5" borderId="13" xfId="33" applyFont="1" applyFill="1" applyBorder="1" applyAlignment="1">
      <alignment horizontal="center" vertical="center" wrapText="1"/>
    </xf>
    <xf numFmtId="0" fontId="45" fillId="5" borderId="13" xfId="33" applyFont="1" applyFill="1" applyBorder="1" applyAlignment="1">
      <alignment horizontal="left" vertical="center" wrapText="1"/>
    </xf>
    <xf numFmtId="0" fontId="45" fillId="5" borderId="13" xfId="33" applyFont="1" applyFill="1" applyBorder="1" applyAlignment="1">
      <alignment horizontal="right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right" vertical="center" wrapText="1"/>
    </xf>
    <xf numFmtId="3" fontId="45" fillId="0" borderId="12" xfId="0" applyNumberFormat="1" applyFont="1" applyBorder="1" applyAlignment="1">
      <alignment horizontal="right" vertical="center" wrapText="1"/>
    </xf>
    <xf numFmtId="0" fontId="45" fillId="0" borderId="12" xfId="0" applyFont="1" applyBorder="1" applyAlignment="1">
      <alignment horizontal="left" vertical="center" wrapText="1"/>
    </xf>
    <xf numFmtId="0" fontId="15" fillId="0" borderId="0" xfId="34">
      <alignment vertical="center"/>
    </xf>
    <xf numFmtId="0" fontId="45" fillId="16" borderId="11" xfId="0" applyFont="1" applyFill="1" applyBorder="1" applyAlignment="1">
      <alignment horizontal="center" vertical="center" wrapText="1"/>
    </xf>
    <xf numFmtId="0" fontId="45" fillId="16" borderId="12" xfId="0" applyFont="1" applyFill="1" applyBorder="1" applyAlignment="1">
      <alignment horizontal="center" vertical="center" wrapText="1"/>
    </xf>
    <xf numFmtId="0" fontId="45" fillId="16" borderId="12" xfId="0" applyFont="1" applyFill="1" applyBorder="1" applyAlignment="1">
      <alignment horizontal="right" vertical="center" wrapText="1"/>
    </xf>
    <xf numFmtId="3" fontId="45" fillId="16" borderId="12" xfId="0" applyNumberFormat="1" applyFont="1" applyFill="1" applyBorder="1" applyAlignment="1">
      <alignment horizontal="right" vertical="center" wrapText="1"/>
    </xf>
    <xf numFmtId="0" fontId="45" fillId="16" borderId="12" xfId="0" applyFont="1" applyFill="1" applyBorder="1" applyAlignment="1">
      <alignment horizontal="left" vertical="center" wrapText="1"/>
    </xf>
    <xf numFmtId="0" fontId="0" fillId="9" borderId="14" xfId="1" applyFont="1" applyFill="1" applyBorder="1" applyAlignment="1">
      <alignment horizontal="left" vertical="center"/>
    </xf>
    <xf numFmtId="3" fontId="54" fillId="9" borderId="14" xfId="1" applyNumberFormat="1" applyFont="1" applyFill="1" applyBorder="1">
      <alignment vertical="center"/>
    </xf>
    <xf numFmtId="3" fontId="53" fillId="9" borderId="14" xfId="1" applyNumberFormat="1" applyFont="1" applyFill="1" applyBorder="1">
      <alignment vertical="center"/>
    </xf>
    <xf numFmtId="0" fontId="45" fillId="0" borderId="13" xfId="35" applyFont="1" applyBorder="1" applyAlignment="1">
      <alignment horizontal="center" vertical="center" wrapText="1"/>
    </xf>
    <xf numFmtId="0" fontId="45" fillId="0" borderId="13" xfId="35" applyFont="1" applyBorder="1" applyAlignment="1">
      <alignment horizontal="left" vertical="center" wrapText="1"/>
    </xf>
    <xf numFmtId="0" fontId="45" fillId="0" borderId="13" xfId="35" applyFont="1" applyBorder="1" applyAlignment="1">
      <alignment horizontal="right" vertical="center" wrapText="1"/>
    </xf>
    <xf numFmtId="3" fontId="45" fillId="0" borderId="13" xfId="35" applyNumberFormat="1" applyFont="1" applyBorder="1" applyAlignment="1">
      <alignment horizontal="right" vertical="center" wrapText="1"/>
    </xf>
    <xf numFmtId="0" fontId="15" fillId="0" borderId="0" xfId="35">
      <alignment vertical="center"/>
    </xf>
    <xf numFmtId="0" fontId="45" fillId="5" borderId="13" xfId="35" applyFont="1" applyFill="1" applyBorder="1" applyAlignment="1">
      <alignment horizontal="center" vertical="center" wrapText="1"/>
    </xf>
    <xf numFmtId="0" fontId="45" fillId="5" borderId="13" xfId="35" applyFont="1" applyFill="1" applyBorder="1" applyAlignment="1">
      <alignment horizontal="left" vertical="center" wrapText="1"/>
    </xf>
    <xf numFmtId="0" fontId="45" fillId="5" borderId="13" xfId="35" applyFont="1" applyFill="1" applyBorder="1" applyAlignment="1">
      <alignment horizontal="right" vertical="center" wrapText="1"/>
    </xf>
    <xf numFmtId="3" fontId="45" fillId="5" borderId="13" xfId="35" applyNumberFormat="1" applyFont="1" applyFill="1" applyBorder="1" applyAlignment="1">
      <alignment horizontal="right" vertical="center" wrapText="1"/>
    </xf>
    <xf numFmtId="0" fontId="45" fillId="6" borderId="13" xfId="35" applyFont="1" applyFill="1" applyBorder="1" applyAlignment="1">
      <alignment horizontal="left" vertical="center" wrapText="1"/>
    </xf>
    <xf numFmtId="0" fontId="45" fillId="6" borderId="13" xfId="35" applyFont="1" applyFill="1" applyBorder="1" applyAlignment="1">
      <alignment horizontal="right" vertical="center" wrapText="1"/>
    </xf>
    <xf numFmtId="3" fontId="45" fillId="6" borderId="13" xfId="35" applyNumberFormat="1" applyFont="1" applyFill="1" applyBorder="1" applyAlignment="1">
      <alignment horizontal="right" vertical="center" wrapText="1"/>
    </xf>
    <xf numFmtId="0" fontId="45" fillId="0" borderId="13" xfId="36" applyFont="1" applyBorder="1" applyAlignment="1">
      <alignment horizontal="center" vertical="center" wrapText="1"/>
    </xf>
    <xf numFmtId="0" fontId="45" fillId="0" borderId="13" xfId="36" applyFont="1" applyBorder="1" applyAlignment="1">
      <alignment horizontal="right" vertical="center" wrapText="1"/>
    </xf>
    <xf numFmtId="3" fontId="45" fillId="0" borderId="13" xfId="36" applyNumberFormat="1" applyFont="1" applyBorder="1" applyAlignment="1">
      <alignment horizontal="right" vertical="center" wrapText="1"/>
    </xf>
    <xf numFmtId="0" fontId="45" fillId="0" borderId="13" xfId="36" applyFont="1" applyBorder="1" applyAlignment="1">
      <alignment horizontal="left" vertical="center" wrapText="1"/>
    </xf>
    <xf numFmtId="0" fontId="15" fillId="0" borderId="0" xfId="36">
      <alignment vertical="center"/>
    </xf>
    <xf numFmtId="0" fontId="45" fillId="5" borderId="13" xfId="36" applyFont="1" applyFill="1" applyBorder="1" applyAlignment="1">
      <alignment horizontal="center" vertical="center" wrapText="1"/>
    </xf>
    <xf numFmtId="0" fontId="45" fillId="5" borderId="13" xfId="36" applyFont="1" applyFill="1" applyBorder="1" applyAlignment="1">
      <alignment horizontal="right" vertical="center" wrapText="1"/>
    </xf>
    <xf numFmtId="3" fontId="45" fillId="5" borderId="13" xfId="36" applyNumberFormat="1" applyFont="1" applyFill="1" applyBorder="1" applyAlignment="1">
      <alignment horizontal="right" vertical="center" wrapText="1"/>
    </xf>
    <xf numFmtId="0" fontId="45" fillId="5" borderId="13" xfId="36" applyFont="1" applyFill="1" applyBorder="1" applyAlignment="1">
      <alignment horizontal="left" vertical="center" wrapText="1"/>
    </xf>
    <xf numFmtId="3" fontId="46" fillId="9" borderId="14" xfId="1" applyNumberFormat="1" applyFont="1" applyFill="1" applyBorder="1">
      <alignment vertical="center"/>
    </xf>
    <xf numFmtId="3" fontId="46" fillId="19" borderId="14" xfId="1" applyNumberFormat="1" applyFont="1" applyFill="1" applyBorder="1">
      <alignment vertical="center"/>
    </xf>
    <xf numFmtId="0" fontId="45" fillId="0" borderId="13" xfId="37" applyFont="1" applyBorder="1" applyAlignment="1">
      <alignment horizontal="center" vertical="center" wrapText="1"/>
    </xf>
    <xf numFmtId="0" fontId="45" fillId="0" borderId="13" xfId="37" applyFont="1" applyBorder="1" applyAlignment="1">
      <alignment horizontal="left" vertical="center" wrapText="1"/>
    </xf>
    <xf numFmtId="0" fontId="45" fillId="0" borderId="13" xfId="37" applyFont="1" applyBorder="1" applyAlignment="1">
      <alignment horizontal="right" vertical="center" wrapText="1"/>
    </xf>
    <xf numFmtId="3" fontId="45" fillId="0" borderId="13" xfId="37" applyNumberFormat="1" applyFont="1" applyBorder="1" applyAlignment="1">
      <alignment horizontal="right" vertical="center" wrapText="1"/>
    </xf>
    <xf numFmtId="0" fontId="15" fillId="0" borderId="0" xfId="37">
      <alignment vertical="center"/>
    </xf>
    <xf numFmtId="0" fontId="45" fillId="5" borderId="13" xfId="37" applyFont="1" applyFill="1" applyBorder="1" applyAlignment="1">
      <alignment horizontal="center" vertical="center" wrapText="1"/>
    </xf>
    <xf numFmtId="0" fontId="45" fillId="5" borderId="13" xfId="37" applyFont="1" applyFill="1" applyBorder="1" applyAlignment="1">
      <alignment horizontal="left" vertical="center" wrapText="1"/>
    </xf>
    <xf numFmtId="0" fontId="45" fillId="5" borderId="13" xfId="37" applyFont="1" applyFill="1" applyBorder="1" applyAlignment="1">
      <alignment horizontal="right" vertical="center" wrapText="1"/>
    </xf>
    <xf numFmtId="3" fontId="45" fillId="5" borderId="13" xfId="37" applyNumberFormat="1" applyFont="1" applyFill="1" applyBorder="1" applyAlignment="1">
      <alignment horizontal="right" vertical="center" wrapText="1"/>
    </xf>
    <xf numFmtId="0" fontId="45" fillId="0" borderId="13" xfId="38" applyFont="1" applyBorder="1" applyAlignment="1">
      <alignment horizontal="center" vertical="center" wrapText="1"/>
    </xf>
    <xf numFmtId="0" fontId="45" fillId="0" borderId="13" xfId="38" applyFont="1" applyBorder="1" applyAlignment="1">
      <alignment horizontal="right" vertical="center" wrapText="1"/>
    </xf>
    <xf numFmtId="0" fontId="45" fillId="0" borderId="13" xfId="38" applyFont="1" applyBorder="1" applyAlignment="1">
      <alignment horizontal="left" vertical="center" wrapText="1"/>
    </xf>
    <xf numFmtId="0" fontId="15" fillId="0" borderId="0" xfId="38">
      <alignment vertical="center"/>
    </xf>
    <xf numFmtId="3" fontId="45" fillId="0" borderId="13" xfId="38" applyNumberFormat="1" applyFont="1" applyBorder="1" applyAlignment="1">
      <alignment horizontal="right" vertical="center" wrapText="1"/>
    </xf>
    <xf numFmtId="0" fontId="45" fillId="5" borderId="13" xfId="38" applyFont="1" applyFill="1" applyBorder="1" applyAlignment="1">
      <alignment horizontal="center" vertical="center" wrapText="1"/>
    </xf>
    <xf numFmtId="0" fontId="45" fillId="5" borderId="13" xfId="38" applyFont="1" applyFill="1" applyBorder="1" applyAlignment="1">
      <alignment horizontal="right" vertical="center" wrapText="1"/>
    </xf>
    <xf numFmtId="0" fontId="45" fillId="5" borderId="13" xfId="38" applyFont="1" applyFill="1" applyBorder="1" applyAlignment="1">
      <alignment horizontal="left" vertical="center" wrapText="1"/>
    </xf>
    <xf numFmtId="3" fontId="45" fillId="5" borderId="13" xfId="38" applyNumberFormat="1" applyFont="1" applyFill="1" applyBorder="1" applyAlignment="1">
      <alignment horizontal="right" vertical="center" wrapText="1"/>
    </xf>
    <xf numFmtId="3" fontId="46" fillId="16" borderId="14" xfId="1" applyNumberFormat="1" applyFont="1" applyFill="1" applyBorder="1">
      <alignment vertical="center"/>
    </xf>
    <xf numFmtId="0" fontId="45" fillId="0" borderId="13" xfId="39" applyFont="1" applyBorder="1" applyAlignment="1">
      <alignment horizontal="center" vertical="center" wrapText="1"/>
    </xf>
    <xf numFmtId="0" fontId="45" fillId="0" borderId="13" xfId="39" applyFont="1" applyBorder="1" applyAlignment="1">
      <alignment horizontal="left" vertical="center" wrapText="1"/>
    </xf>
    <xf numFmtId="0" fontId="45" fillId="0" borderId="13" xfId="39" applyFont="1" applyBorder="1" applyAlignment="1">
      <alignment horizontal="right" vertical="center" wrapText="1"/>
    </xf>
    <xf numFmtId="3" fontId="45" fillId="0" borderId="13" xfId="39" applyNumberFormat="1" applyFont="1" applyBorder="1" applyAlignment="1">
      <alignment horizontal="right" vertical="center" wrapText="1"/>
    </xf>
    <xf numFmtId="0" fontId="15" fillId="0" borderId="0" xfId="39">
      <alignment vertical="center"/>
    </xf>
    <xf numFmtId="0" fontId="45" fillId="5" borderId="13" xfId="39" applyFont="1" applyFill="1" applyBorder="1" applyAlignment="1">
      <alignment horizontal="center" vertical="center" wrapText="1"/>
    </xf>
    <xf numFmtId="0" fontId="45" fillId="5" borderId="13" xfId="39" applyFont="1" applyFill="1" applyBorder="1" applyAlignment="1">
      <alignment horizontal="left" vertical="center" wrapText="1"/>
    </xf>
    <xf numFmtId="0" fontId="45" fillId="5" borderId="13" xfId="39" applyFont="1" applyFill="1" applyBorder="1" applyAlignment="1">
      <alignment horizontal="right" vertical="center" wrapText="1"/>
    </xf>
    <xf numFmtId="3" fontId="45" fillId="5" borderId="13" xfId="39" applyNumberFormat="1" applyFont="1" applyFill="1" applyBorder="1" applyAlignment="1">
      <alignment horizontal="right" vertical="center" wrapText="1"/>
    </xf>
    <xf numFmtId="0" fontId="45" fillId="0" borderId="13" xfId="40" applyFont="1" applyBorder="1" applyAlignment="1">
      <alignment horizontal="center" vertical="center" wrapText="1"/>
    </xf>
    <xf numFmtId="0" fontId="45" fillId="0" borderId="13" xfId="40" applyFont="1" applyBorder="1" applyAlignment="1">
      <alignment horizontal="left" vertical="center" wrapText="1"/>
    </xf>
    <xf numFmtId="0" fontId="45" fillId="0" borderId="13" xfId="40" applyFont="1" applyBorder="1" applyAlignment="1">
      <alignment horizontal="right" vertical="center" wrapText="1"/>
    </xf>
    <xf numFmtId="3" fontId="45" fillId="0" borderId="13" xfId="40" applyNumberFormat="1" applyFont="1" applyBorder="1" applyAlignment="1">
      <alignment horizontal="right" vertical="center" wrapText="1"/>
    </xf>
    <xf numFmtId="0" fontId="15" fillId="0" borderId="0" xfId="40">
      <alignment vertical="center"/>
    </xf>
    <xf numFmtId="0" fontId="45" fillId="5" borderId="13" xfId="40" applyFont="1" applyFill="1" applyBorder="1" applyAlignment="1">
      <alignment horizontal="center" vertical="center" wrapText="1"/>
    </xf>
    <xf numFmtId="0" fontId="45" fillId="5" borderId="13" xfId="40" applyFont="1" applyFill="1" applyBorder="1" applyAlignment="1">
      <alignment horizontal="left" vertical="center" wrapText="1"/>
    </xf>
    <xf numFmtId="0" fontId="45" fillId="5" borderId="13" xfId="40" applyFont="1" applyFill="1" applyBorder="1" applyAlignment="1">
      <alignment horizontal="right" vertical="center" wrapText="1"/>
    </xf>
    <xf numFmtId="3" fontId="45" fillId="5" borderId="13" xfId="40" applyNumberFormat="1" applyFont="1" applyFill="1" applyBorder="1" applyAlignment="1">
      <alignment horizontal="right" vertical="center" wrapText="1"/>
    </xf>
    <xf numFmtId="0" fontId="45" fillId="0" borderId="13" xfId="41" applyFont="1" applyBorder="1" applyAlignment="1">
      <alignment horizontal="center" vertical="center" wrapText="1"/>
    </xf>
    <xf numFmtId="0" fontId="45" fillId="0" borderId="13" xfId="41" applyFont="1" applyBorder="1" applyAlignment="1">
      <alignment horizontal="right" vertical="center" wrapText="1"/>
    </xf>
    <xf numFmtId="3" fontId="45" fillId="0" borderId="13" xfId="41" applyNumberFormat="1" applyFont="1" applyBorder="1" applyAlignment="1">
      <alignment horizontal="right" vertical="center" wrapText="1"/>
    </xf>
    <xf numFmtId="0" fontId="45" fillId="0" borderId="13" xfId="41" applyFont="1" applyBorder="1" applyAlignment="1">
      <alignment horizontal="left" vertical="center" wrapText="1"/>
    </xf>
    <xf numFmtId="0" fontId="15" fillId="0" borderId="0" xfId="41">
      <alignment vertical="center"/>
    </xf>
    <xf numFmtId="0" fontId="45" fillId="5" borderId="13" xfId="41" applyFont="1" applyFill="1" applyBorder="1" applyAlignment="1">
      <alignment horizontal="center" vertical="center" wrapText="1"/>
    </xf>
    <xf numFmtId="0" fontId="45" fillId="5" borderId="13" xfId="41" applyFont="1" applyFill="1" applyBorder="1" applyAlignment="1">
      <alignment horizontal="right" vertical="center" wrapText="1"/>
    </xf>
    <xf numFmtId="3" fontId="45" fillId="5" borderId="13" xfId="41" applyNumberFormat="1" applyFont="1" applyFill="1" applyBorder="1" applyAlignment="1">
      <alignment horizontal="right" vertical="center" wrapText="1"/>
    </xf>
    <xf numFmtId="0" fontId="45" fillId="5" borderId="13" xfId="41" applyFont="1" applyFill="1" applyBorder="1" applyAlignment="1">
      <alignment horizontal="left" vertical="center" wrapText="1"/>
    </xf>
    <xf numFmtId="0" fontId="45" fillId="0" borderId="13" xfId="42" applyFont="1" applyBorder="1" applyAlignment="1">
      <alignment horizontal="center" vertical="center" wrapText="1"/>
    </xf>
    <xf numFmtId="0" fontId="45" fillId="0" borderId="13" xfId="42" applyFont="1" applyBorder="1" applyAlignment="1">
      <alignment horizontal="left" vertical="center" wrapText="1"/>
    </xf>
    <xf numFmtId="0" fontId="45" fillId="0" borderId="13" xfId="42" applyFont="1" applyBorder="1" applyAlignment="1">
      <alignment horizontal="right" vertical="center" wrapText="1"/>
    </xf>
    <xf numFmtId="3" fontId="45" fillId="0" borderId="13" xfId="42" applyNumberFormat="1" applyFont="1" applyBorder="1" applyAlignment="1">
      <alignment horizontal="right" vertical="center" wrapText="1"/>
    </xf>
    <xf numFmtId="0" fontId="15" fillId="0" borderId="0" xfId="42">
      <alignment vertical="center"/>
    </xf>
    <xf numFmtId="0" fontId="45" fillId="6" borderId="13" xfId="42" applyFont="1" applyFill="1" applyBorder="1" applyAlignment="1">
      <alignment horizontal="left" vertical="center" wrapText="1"/>
    </xf>
    <xf numFmtId="0" fontId="45" fillId="6" borderId="13" xfId="42" applyFont="1" applyFill="1" applyBorder="1" applyAlignment="1">
      <alignment horizontal="right" vertical="center" wrapText="1"/>
    </xf>
    <xf numFmtId="3" fontId="45" fillId="6" borderId="13" xfId="42" applyNumberFormat="1" applyFont="1" applyFill="1" applyBorder="1" applyAlignment="1">
      <alignment horizontal="right" vertical="center" wrapText="1"/>
    </xf>
    <xf numFmtId="0" fontId="45" fillId="5" borderId="13" xfId="42" applyFont="1" applyFill="1" applyBorder="1" applyAlignment="1">
      <alignment horizontal="center" vertical="center" wrapText="1"/>
    </xf>
    <xf numFmtId="0" fontId="45" fillId="5" borderId="13" xfId="42" applyFont="1" applyFill="1" applyBorder="1" applyAlignment="1">
      <alignment horizontal="left" vertical="center" wrapText="1"/>
    </xf>
    <xf numFmtId="0" fontId="45" fillId="5" borderId="13" xfId="42" applyFont="1" applyFill="1" applyBorder="1" applyAlignment="1">
      <alignment horizontal="right" vertical="center" wrapText="1"/>
    </xf>
    <xf numFmtId="3" fontId="45" fillId="5" borderId="13" xfId="42" applyNumberFormat="1" applyFont="1" applyFill="1" applyBorder="1" applyAlignment="1">
      <alignment horizontal="right" vertical="center" wrapText="1"/>
    </xf>
    <xf numFmtId="0" fontId="45" fillId="0" borderId="13" xfId="43" applyFont="1" applyBorder="1" applyAlignment="1">
      <alignment horizontal="center" vertical="center" wrapText="1"/>
    </xf>
    <xf numFmtId="0" fontId="45" fillId="0" borderId="13" xfId="43" applyFont="1" applyBorder="1" applyAlignment="1">
      <alignment vertical="center" wrapText="1"/>
    </xf>
    <xf numFmtId="0" fontId="45" fillId="0" borderId="13" xfId="43" applyFont="1" applyBorder="1" applyAlignment="1">
      <alignment horizontal="right" vertical="center" wrapText="1"/>
    </xf>
    <xf numFmtId="3" fontId="45" fillId="0" borderId="13" xfId="43" applyNumberFormat="1" applyFont="1" applyBorder="1" applyAlignment="1">
      <alignment horizontal="right" vertical="center" wrapText="1"/>
    </xf>
    <xf numFmtId="0" fontId="45" fillId="0" borderId="13" xfId="43" applyFont="1" applyBorder="1" applyAlignment="1">
      <alignment horizontal="left" vertical="center" wrapText="1"/>
    </xf>
    <xf numFmtId="0" fontId="15" fillId="0" borderId="0" xfId="43">
      <alignment vertical="center"/>
    </xf>
    <xf numFmtId="0" fontId="45" fillId="5" borderId="13" xfId="43" applyFont="1" applyFill="1" applyBorder="1" applyAlignment="1">
      <alignment horizontal="center" vertical="center" wrapText="1"/>
    </xf>
    <xf numFmtId="0" fontId="45" fillId="5" borderId="13" xfId="43" applyFont="1" applyFill="1" applyBorder="1" applyAlignment="1">
      <alignment vertical="center" wrapText="1"/>
    </xf>
    <xf numFmtId="0" fontId="45" fillId="5" borderId="13" xfId="43" applyFont="1" applyFill="1" applyBorder="1" applyAlignment="1">
      <alignment horizontal="right" vertical="center" wrapText="1"/>
    </xf>
    <xf numFmtId="3" fontId="45" fillId="5" borderId="13" xfId="43" applyNumberFormat="1" applyFont="1" applyFill="1" applyBorder="1" applyAlignment="1">
      <alignment horizontal="right" vertical="center" wrapText="1"/>
    </xf>
    <xf numFmtId="0" fontId="45" fillId="5" borderId="13" xfId="43" applyFont="1" applyFill="1" applyBorder="1" applyAlignment="1">
      <alignment horizontal="left" vertical="center" wrapText="1"/>
    </xf>
    <xf numFmtId="0" fontId="45" fillId="0" borderId="13" xfId="44" applyFont="1" applyBorder="1" applyAlignment="1">
      <alignment horizontal="center" vertical="center" wrapText="1"/>
    </xf>
    <xf numFmtId="0" fontId="45" fillId="0" borderId="13" xfId="44" applyFont="1" applyBorder="1" applyAlignment="1">
      <alignment vertical="center" wrapText="1"/>
    </xf>
    <xf numFmtId="0" fontId="45" fillId="0" borderId="13" xfId="44" applyFont="1" applyBorder="1" applyAlignment="1">
      <alignment horizontal="right" vertical="center" wrapText="1"/>
    </xf>
    <xf numFmtId="3" fontId="45" fillId="0" borderId="13" xfId="44" applyNumberFormat="1" applyFont="1" applyBorder="1" applyAlignment="1">
      <alignment horizontal="right" vertical="center" wrapText="1"/>
    </xf>
    <xf numFmtId="0" fontId="45" fillId="0" borderId="13" xfId="44" applyFont="1" applyBorder="1" applyAlignment="1">
      <alignment horizontal="left" vertical="center" wrapText="1"/>
    </xf>
    <xf numFmtId="0" fontId="15" fillId="0" borderId="0" xfId="44">
      <alignment vertical="center"/>
    </xf>
    <xf numFmtId="0" fontId="45" fillId="5" borderId="13" xfId="44" applyFont="1" applyFill="1" applyBorder="1" applyAlignment="1">
      <alignment horizontal="center" vertical="center" wrapText="1"/>
    </xf>
    <xf numFmtId="0" fontId="45" fillId="5" borderId="13" xfId="44" applyFont="1" applyFill="1" applyBorder="1" applyAlignment="1">
      <alignment vertical="center" wrapText="1"/>
    </xf>
    <xf numFmtId="0" fontId="45" fillId="5" borderId="13" xfId="44" applyFont="1" applyFill="1" applyBorder="1" applyAlignment="1">
      <alignment horizontal="right" vertical="center" wrapText="1"/>
    </xf>
    <xf numFmtId="3" fontId="45" fillId="5" borderId="13" xfId="44" applyNumberFormat="1" applyFont="1" applyFill="1" applyBorder="1" applyAlignment="1">
      <alignment horizontal="right" vertical="center" wrapText="1"/>
    </xf>
    <xf numFmtId="0" fontId="45" fillId="5" borderId="13" xfId="44" applyFont="1" applyFill="1" applyBorder="1" applyAlignment="1">
      <alignment horizontal="left" vertical="center" wrapText="1"/>
    </xf>
    <xf numFmtId="0" fontId="45" fillId="4" borderId="13" xfId="27" applyFont="1" applyFill="1" applyBorder="1" applyAlignment="1">
      <alignment vertical="center" wrapText="1"/>
    </xf>
    <xf numFmtId="0" fontId="45" fillId="0" borderId="13" xfId="27" applyFont="1" applyBorder="1" applyAlignment="1">
      <alignment vertical="center" wrapText="1"/>
    </xf>
    <xf numFmtId="0" fontId="45" fillId="5" borderId="13" xfId="27" applyFont="1" applyFill="1" applyBorder="1" applyAlignment="1">
      <alignment vertical="center" wrapText="1"/>
    </xf>
    <xf numFmtId="0" fontId="45" fillId="0" borderId="13" xfId="31" applyFont="1" applyBorder="1" applyAlignment="1">
      <alignment vertical="center" wrapText="1"/>
    </xf>
    <xf numFmtId="0" fontId="45" fillId="5" borderId="13" xfId="31" applyFont="1" applyFill="1" applyBorder="1" applyAlignment="1">
      <alignment vertical="center" wrapText="1"/>
    </xf>
    <xf numFmtId="0" fontId="45" fillId="0" borderId="13" xfId="36" applyFont="1" applyBorder="1" applyAlignment="1">
      <alignment vertical="center" wrapText="1"/>
    </xf>
    <xf numFmtId="0" fontId="45" fillId="5" borderId="13" xfId="36" applyFont="1" applyFill="1" applyBorder="1" applyAlignment="1">
      <alignment vertical="center" wrapText="1"/>
    </xf>
    <xf numFmtId="0" fontId="45" fillId="0" borderId="13" xfId="38" applyFont="1" applyBorder="1" applyAlignment="1">
      <alignment vertical="center" wrapText="1"/>
    </xf>
    <xf numFmtId="0" fontId="45" fillId="5" borderId="13" xfId="38" applyFont="1" applyFill="1" applyBorder="1" applyAlignment="1">
      <alignment vertical="center" wrapText="1"/>
    </xf>
    <xf numFmtId="0" fontId="45" fillId="0" borderId="13" xfId="41" applyFont="1" applyBorder="1" applyAlignment="1">
      <alignment vertical="center" wrapText="1"/>
    </xf>
    <xf numFmtId="0" fontId="45" fillId="5" borderId="13" xfId="41" applyFont="1" applyFill="1" applyBorder="1" applyAlignment="1">
      <alignment vertical="center" wrapText="1"/>
    </xf>
    <xf numFmtId="49" fontId="42" fillId="7" borderId="6" xfId="0" applyNumberFormat="1" applyFont="1" applyFill="1" applyBorder="1" applyAlignment="1">
      <alignment horizontal="center" vertical="center" wrapText="1"/>
    </xf>
    <xf numFmtId="9" fontId="42" fillId="7" borderId="6" xfId="0" applyNumberFormat="1" applyFont="1" applyFill="1" applyBorder="1" applyAlignment="1">
      <alignment horizontal="center" vertical="center" wrapText="1"/>
    </xf>
    <xf numFmtId="0" fontId="42" fillId="7" borderId="6" xfId="0" applyFont="1" applyFill="1" applyBorder="1" applyAlignment="1">
      <alignment horizontal="right" vertical="center" wrapText="1"/>
    </xf>
    <xf numFmtId="0" fontId="14" fillId="0" borderId="0" xfId="45">
      <alignment vertical="center"/>
    </xf>
    <xf numFmtId="0" fontId="41" fillId="3" borderId="6" xfId="45" applyFont="1" applyFill="1" applyBorder="1" applyAlignment="1">
      <alignment horizontal="center" vertical="center" wrapText="1"/>
    </xf>
    <xf numFmtId="31" fontId="42" fillId="0" borderId="6" xfId="45" applyNumberFormat="1" applyFont="1" applyBorder="1" applyAlignment="1">
      <alignment horizontal="center" vertical="center" wrapText="1"/>
    </xf>
    <xf numFmtId="0" fontId="42" fillId="0" borderId="6" xfId="45" applyFont="1" applyBorder="1" applyAlignment="1">
      <alignment vertical="center" wrapText="1"/>
    </xf>
    <xf numFmtId="3" fontId="42" fillId="0" borderId="6" xfId="45" applyNumberFormat="1" applyFont="1" applyBorder="1" applyAlignment="1">
      <alignment horizontal="right" vertical="center" wrapText="1"/>
    </xf>
    <xf numFmtId="49" fontId="42" fillId="0" borderId="6" xfId="45" applyNumberFormat="1" applyFont="1" applyBorder="1" applyAlignment="1">
      <alignment horizontal="center" vertical="center" wrapText="1"/>
    </xf>
    <xf numFmtId="9" fontId="42" fillId="0" borderId="6" xfId="45" applyNumberFormat="1" applyFont="1" applyBorder="1" applyAlignment="1">
      <alignment horizontal="center" vertical="center" wrapText="1"/>
    </xf>
    <xf numFmtId="0" fontId="42" fillId="0" borderId="6" xfId="45" applyFont="1" applyBorder="1" applyAlignment="1">
      <alignment horizontal="right" vertical="center" wrapText="1"/>
    </xf>
    <xf numFmtId="0" fontId="42" fillId="3" borderId="6" xfId="45" applyFont="1" applyFill="1" applyBorder="1" applyAlignment="1">
      <alignment horizontal="center" vertical="center" wrapText="1"/>
    </xf>
    <xf numFmtId="0" fontId="42" fillId="3" borderId="6" xfId="45" applyFont="1" applyFill="1" applyBorder="1" applyAlignment="1">
      <alignment vertical="center" wrapText="1"/>
    </xf>
    <xf numFmtId="0" fontId="42" fillId="3" borderId="6" xfId="45" applyFont="1" applyFill="1" applyBorder="1" applyAlignment="1">
      <alignment horizontal="right" vertical="center" wrapText="1"/>
    </xf>
    <xf numFmtId="3" fontId="42" fillId="3" borderId="6" xfId="45" applyNumberFormat="1" applyFont="1" applyFill="1" applyBorder="1" applyAlignment="1">
      <alignment horizontal="right" vertical="center" wrapText="1"/>
    </xf>
    <xf numFmtId="31" fontId="42" fillId="5" borderId="6" xfId="45" applyNumberFormat="1" applyFont="1" applyFill="1" applyBorder="1" applyAlignment="1">
      <alignment horizontal="center" vertical="center" wrapText="1"/>
    </xf>
    <xf numFmtId="0" fontId="42" fillId="5" borderId="6" xfId="45" applyFont="1" applyFill="1" applyBorder="1" applyAlignment="1">
      <alignment vertical="center" wrapText="1"/>
    </xf>
    <xf numFmtId="0" fontId="42" fillId="5" borderId="6" xfId="45" applyFont="1" applyFill="1" applyBorder="1" applyAlignment="1">
      <alignment horizontal="right" vertical="center" wrapText="1"/>
    </xf>
    <xf numFmtId="49" fontId="42" fillId="5" borderId="6" xfId="45" applyNumberFormat="1" applyFont="1" applyFill="1" applyBorder="1" applyAlignment="1">
      <alignment horizontal="center" vertical="center" wrapText="1"/>
    </xf>
    <xf numFmtId="9" fontId="42" fillId="5" borderId="6" xfId="45" applyNumberFormat="1" applyFont="1" applyFill="1" applyBorder="1" applyAlignment="1">
      <alignment horizontal="center" vertical="center" wrapText="1"/>
    </xf>
    <xf numFmtId="3" fontId="42" fillId="5" borderId="6" xfId="45" applyNumberFormat="1" applyFont="1" applyFill="1" applyBorder="1" applyAlignment="1">
      <alignment horizontal="right" vertical="center" wrapText="1"/>
    </xf>
    <xf numFmtId="3" fontId="43" fillId="3" borderId="6" xfId="45" applyNumberFormat="1" applyFont="1" applyFill="1" applyBorder="1" applyAlignment="1">
      <alignment horizontal="right" vertical="center" wrapText="1"/>
    </xf>
    <xf numFmtId="0" fontId="13" fillId="0" borderId="0" xfId="46">
      <alignment vertical="center"/>
    </xf>
    <xf numFmtId="0" fontId="41" fillId="3" borderId="6" xfId="46" applyFont="1" applyFill="1" applyBorder="1" applyAlignment="1">
      <alignment horizontal="center" vertical="center" wrapText="1"/>
    </xf>
    <xf numFmtId="31" fontId="42" fillId="0" borderId="6" xfId="46" applyNumberFormat="1" applyFont="1" applyBorder="1" applyAlignment="1">
      <alignment horizontal="center" vertical="center" wrapText="1"/>
    </xf>
    <xf numFmtId="0" fontId="42" fillId="0" borderId="6" xfId="46" applyFont="1" applyBorder="1" applyAlignment="1">
      <alignment vertical="center" wrapText="1"/>
    </xf>
    <xf numFmtId="3" fontId="42" fillId="0" borderId="6" xfId="46" applyNumberFormat="1" applyFont="1" applyBorder="1" applyAlignment="1">
      <alignment horizontal="right" vertical="center" wrapText="1"/>
    </xf>
    <xf numFmtId="49" fontId="42" fillId="0" borderId="6" xfId="46" applyNumberFormat="1" applyFont="1" applyBorder="1" applyAlignment="1">
      <alignment horizontal="center" vertical="center" wrapText="1"/>
    </xf>
    <xf numFmtId="0" fontId="42" fillId="0" borderId="6" xfId="46" applyFont="1" applyBorder="1" applyAlignment="1">
      <alignment horizontal="right" vertical="center" wrapText="1"/>
    </xf>
    <xf numFmtId="9" fontId="42" fillId="0" borderId="6" xfId="46" applyNumberFormat="1" applyFont="1" applyBorder="1" applyAlignment="1">
      <alignment horizontal="center" vertical="center" wrapText="1"/>
    </xf>
    <xf numFmtId="0" fontId="42" fillId="3" borderId="6" xfId="46" applyFont="1" applyFill="1" applyBorder="1" applyAlignment="1">
      <alignment horizontal="center" vertical="center" wrapText="1"/>
    </xf>
    <xf numFmtId="0" fontId="42" fillId="3" borderId="6" xfId="46" applyFont="1" applyFill="1" applyBorder="1" applyAlignment="1">
      <alignment vertical="center" wrapText="1"/>
    </xf>
    <xf numFmtId="0" fontId="42" fillId="3" borderId="6" xfId="46" applyFont="1" applyFill="1" applyBorder="1" applyAlignment="1">
      <alignment horizontal="right" vertical="center" wrapText="1"/>
    </xf>
    <xf numFmtId="3" fontId="42" fillId="3" borderId="6" xfId="46" applyNumberFormat="1" applyFont="1" applyFill="1" applyBorder="1" applyAlignment="1">
      <alignment horizontal="right" vertical="center" wrapText="1"/>
    </xf>
    <xf numFmtId="0" fontId="42" fillId="0" borderId="1" xfId="46" applyFont="1" applyBorder="1" applyAlignment="1">
      <alignment horizontal="right" vertical="center" wrapText="1"/>
    </xf>
    <xf numFmtId="0" fontId="42" fillId="0" borderId="20" xfId="0" applyFont="1" applyBorder="1">
      <alignment vertical="center"/>
    </xf>
    <xf numFmtId="0" fontId="41" fillId="3" borderId="4" xfId="0" applyFont="1" applyFill="1" applyBorder="1" applyAlignment="1">
      <alignment horizontal="center" vertical="center" wrapText="1"/>
    </xf>
    <xf numFmtId="31" fontId="42" fillId="5" borderId="6" xfId="46" applyNumberFormat="1" applyFont="1" applyFill="1" applyBorder="1" applyAlignment="1">
      <alignment horizontal="center" vertical="center" wrapText="1"/>
    </xf>
    <xf numFmtId="0" fontId="42" fillId="5" borderId="6" xfId="46" applyFont="1" applyFill="1" applyBorder="1" applyAlignment="1">
      <alignment vertical="center" wrapText="1"/>
    </xf>
    <xf numFmtId="0" fontId="42" fillId="5" borderId="6" xfId="46" applyFont="1" applyFill="1" applyBorder="1" applyAlignment="1">
      <alignment horizontal="right" vertical="center" wrapText="1"/>
    </xf>
    <xf numFmtId="49" fontId="42" fillId="5" borderId="6" xfId="46" applyNumberFormat="1" applyFont="1" applyFill="1" applyBorder="1" applyAlignment="1">
      <alignment horizontal="center" vertical="center" wrapText="1"/>
    </xf>
    <xf numFmtId="9" fontId="42" fillId="5" borderId="6" xfId="46" applyNumberFormat="1" applyFont="1" applyFill="1" applyBorder="1" applyAlignment="1">
      <alignment horizontal="center" vertical="center" wrapText="1"/>
    </xf>
    <xf numFmtId="3" fontId="42" fillId="5" borderId="6" xfId="46" applyNumberFormat="1" applyFont="1" applyFill="1" applyBorder="1" applyAlignment="1">
      <alignment horizontal="right" vertical="center" wrapText="1"/>
    </xf>
    <xf numFmtId="0" fontId="42" fillId="5" borderId="1" xfId="46" applyFont="1" applyFill="1" applyBorder="1" applyAlignment="1">
      <alignment horizontal="right" vertical="center" wrapText="1"/>
    </xf>
    <xf numFmtId="3" fontId="43" fillId="3" borderId="6" xfId="46" applyNumberFormat="1" applyFont="1" applyFill="1" applyBorder="1" applyAlignment="1">
      <alignment horizontal="right" vertical="center" wrapText="1"/>
    </xf>
    <xf numFmtId="0" fontId="42" fillId="0" borderId="7" xfId="45" applyFont="1" applyBorder="1">
      <alignment vertical="center"/>
    </xf>
    <xf numFmtId="0" fontId="42" fillId="0" borderId="7" xfId="23" applyFont="1" applyBorder="1">
      <alignment vertical="center"/>
    </xf>
    <xf numFmtId="0" fontId="12" fillId="0" borderId="0" xfId="47">
      <alignment vertical="center"/>
    </xf>
    <xf numFmtId="0" fontId="41" fillId="3" borderId="6" xfId="47" applyFont="1" applyFill="1" applyBorder="1" applyAlignment="1">
      <alignment horizontal="center" vertical="center" wrapText="1"/>
    </xf>
    <xf numFmtId="31" fontId="42" fillId="0" borderId="6" xfId="47" applyNumberFormat="1" applyFont="1" applyBorder="1" applyAlignment="1">
      <alignment horizontal="center" vertical="center" wrapText="1"/>
    </xf>
    <xf numFmtId="0" fontId="42" fillId="0" borderId="6" xfId="47" applyFont="1" applyBorder="1" applyAlignment="1">
      <alignment vertical="center" wrapText="1"/>
    </xf>
    <xf numFmtId="3" fontId="42" fillId="0" borderId="6" xfId="47" applyNumberFormat="1" applyFont="1" applyBorder="1" applyAlignment="1">
      <alignment horizontal="right" vertical="center" wrapText="1"/>
    </xf>
    <xf numFmtId="49" fontId="42" fillId="0" borderId="6" xfId="47" applyNumberFormat="1" applyFont="1" applyBorder="1" applyAlignment="1">
      <alignment horizontal="center" vertical="center" wrapText="1"/>
    </xf>
    <xf numFmtId="0" fontId="42" fillId="0" borderId="6" xfId="47" applyFont="1" applyBorder="1" applyAlignment="1">
      <alignment horizontal="right" vertical="center" wrapText="1"/>
    </xf>
    <xf numFmtId="0" fontId="42" fillId="3" borderId="6" xfId="47" applyFont="1" applyFill="1" applyBorder="1" applyAlignment="1">
      <alignment horizontal="center" vertical="center" wrapText="1"/>
    </xf>
    <xf numFmtId="0" fontId="42" fillId="3" borderId="6" xfId="47" applyFont="1" applyFill="1" applyBorder="1" applyAlignment="1">
      <alignment vertical="center" wrapText="1"/>
    </xf>
    <xf numFmtId="0" fontId="42" fillId="3" borderId="6" xfId="47" applyFont="1" applyFill="1" applyBorder="1" applyAlignment="1">
      <alignment horizontal="right" vertical="center" wrapText="1"/>
    </xf>
    <xf numFmtId="3" fontId="42" fillId="3" borderId="6" xfId="47" applyNumberFormat="1" applyFont="1" applyFill="1" applyBorder="1" applyAlignment="1">
      <alignment horizontal="right" vertical="center" wrapText="1"/>
    </xf>
    <xf numFmtId="9" fontId="42" fillId="0" borderId="6" xfId="47" applyNumberFormat="1" applyFont="1" applyBorder="1" applyAlignment="1">
      <alignment horizontal="center" vertical="center" wrapText="1"/>
    </xf>
    <xf numFmtId="31" fontId="42" fillId="5" borderId="6" xfId="47" applyNumberFormat="1" applyFont="1" applyFill="1" applyBorder="1" applyAlignment="1">
      <alignment horizontal="center" vertical="center" wrapText="1"/>
    </xf>
    <xf numFmtId="0" fontId="42" fillId="5" borderId="6" xfId="47" applyFont="1" applyFill="1" applyBorder="1" applyAlignment="1">
      <alignment vertical="center" wrapText="1"/>
    </xf>
    <xf numFmtId="0" fontId="42" fillId="5" borderId="6" xfId="47" applyFont="1" applyFill="1" applyBorder="1" applyAlignment="1">
      <alignment horizontal="right" vertical="center" wrapText="1"/>
    </xf>
    <xf numFmtId="49" fontId="42" fillId="5" borderId="6" xfId="47" applyNumberFormat="1" applyFont="1" applyFill="1" applyBorder="1" applyAlignment="1">
      <alignment horizontal="center" vertical="center" wrapText="1"/>
    </xf>
    <xf numFmtId="9" fontId="42" fillId="5" borderId="6" xfId="47" applyNumberFormat="1" applyFont="1" applyFill="1" applyBorder="1" applyAlignment="1">
      <alignment horizontal="center" vertical="center" wrapText="1"/>
    </xf>
    <xf numFmtId="3" fontId="42" fillId="5" borderId="6" xfId="47" applyNumberFormat="1" applyFont="1" applyFill="1" applyBorder="1" applyAlignment="1">
      <alignment horizontal="right" vertical="center" wrapText="1"/>
    </xf>
    <xf numFmtId="0" fontId="11" fillId="0" borderId="0" xfId="48">
      <alignment vertical="center"/>
    </xf>
    <xf numFmtId="0" fontId="41" fillId="3" borderId="6" xfId="48" applyFont="1" applyFill="1" applyBorder="1" applyAlignment="1">
      <alignment horizontal="center" vertical="center" wrapText="1"/>
    </xf>
    <xf numFmtId="31" fontId="42" fillId="0" borderId="6" xfId="48" applyNumberFormat="1" applyFont="1" applyBorder="1" applyAlignment="1">
      <alignment horizontal="center" vertical="center" wrapText="1"/>
    </xf>
    <xf numFmtId="0" fontId="42" fillId="0" borderId="6" xfId="48" applyFont="1" applyBorder="1" applyAlignment="1">
      <alignment vertical="center" wrapText="1"/>
    </xf>
    <xf numFmtId="3" fontId="42" fillId="0" borderId="6" xfId="48" applyNumberFormat="1" applyFont="1" applyBorder="1" applyAlignment="1">
      <alignment horizontal="right" vertical="center" wrapText="1"/>
    </xf>
    <xf numFmtId="49" fontId="42" fillId="0" borderId="6" xfId="48" applyNumberFormat="1" applyFont="1" applyBorder="1" applyAlignment="1">
      <alignment horizontal="center" vertical="center" wrapText="1"/>
    </xf>
    <xf numFmtId="9" fontId="42" fillId="0" borderId="6" xfId="48" applyNumberFormat="1" applyFont="1" applyBorder="1" applyAlignment="1">
      <alignment horizontal="center" vertical="center" wrapText="1"/>
    </xf>
    <xf numFmtId="0" fontId="42" fillId="0" borderId="6" xfId="48" applyFont="1" applyBorder="1" applyAlignment="1">
      <alignment horizontal="right" vertical="center" wrapText="1"/>
    </xf>
    <xf numFmtId="0" fontId="42" fillId="3" borderId="6" xfId="48" applyFont="1" applyFill="1" applyBorder="1" applyAlignment="1">
      <alignment horizontal="center" vertical="center" wrapText="1"/>
    </xf>
    <xf numFmtId="0" fontId="42" fillId="3" borderId="6" xfId="48" applyFont="1" applyFill="1" applyBorder="1" applyAlignment="1">
      <alignment vertical="center" wrapText="1"/>
    </xf>
    <xf numFmtId="0" fontId="42" fillId="3" borderId="6" xfId="48" applyFont="1" applyFill="1" applyBorder="1" applyAlignment="1">
      <alignment horizontal="right" vertical="center" wrapText="1"/>
    </xf>
    <xf numFmtId="3" fontId="42" fillId="3" borderId="6" xfId="48" applyNumberFormat="1" applyFont="1" applyFill="1" applyBorder="1" applyAlignment="1">
      <alignment horizontal="right" vertical="center" wrapText="1"/>
    </xf>
    <xf numFmtId="31" fontId="42" fillId="5" borderId="6" xfId="48" applyNumberFormat="1" applyFont="1" applyFill="1" applyBorder="1" applyAlignment="1">
      <alignment horizontal="center" vertical="center" wrapText="1"/>
    </xf>
    <xf numFmtId="0" fontId="42" fillId="5" borderId="6" xfId="48" applyFont="1" applyFill="1" applyBorder="1" applyAlignment="1">
      <alignment vertical="center" wrapText="1"/>
    </xf>
    <xf numFmtId="0" fontId="42" fillId="5" borderId="6" xfId="48" applyFont="1" applyFill="1" applyBorder="1" applyAlignment="1">
      <alignment horizontal="right" vertical="center" wrapText="1"/>
    </xf>
    <xf numFmtId="49" fontId="42" fillId="5" borderId="6" xfId="48" applyNumberFormat="1" applyFont="1" applyFill="1" applyBorder="1" applyAlignment="1">
      <alignment horizontal="center" vertical="center" wrapText="1"/>
    </xf>
    <xf numFmtId="9" fontId="42" fillId="5" borderId="6" xfId="48" applyNumberFormat="1" applyFont="1" applyFill="1" applyBorder="1" applyAlignment="1">
      <alignment horizontal="center" vertical="center" wrapText="1"/>
    </xf>
    <xf numFmtId="3" fontId="42" fillId="5" borderId="6" xfId="48" applyNumberFormat="1" applyFont="1" applyFill="1" applyBorder="1" applyAlignment="1">
      <alignment horizontal="right" vertical="center" wrapText="1"/>
    </xf>
    <xf numFmtId="0" fontId="43" fillId="0" borderId="7" xfId="45" applyFont="1" applyBorder="1">
      <alignment vertical="center"/>
    </xf>
    <xf numFmtId="0" fontId="10" fillId="0" borderId="0" xfId="49">
      <alignment vertical="center"/>
    </xf>
    <xf numFmtId="0" fontId="41" fillId="3" borderId="6" xfId="49" applyFont="1" applyFill="1" applyBorder="1" applyAlignment="1">
      <alignment horizontal="center" vertical="center" wrapText="1"/>
    </xf>
    <xf numFmtId="31" fontId="42" fillId="0" borderId="6" xfId="49" applyNumberFormat="1" applyFont="1" applyBorder="1" applyAlignment="1">
      <alignment horizontal="center" vertical="center" wrapText="1"/>
    </xf>
    <xf numFmtId="0" fontId="42" fillId="0" borderId="6" xfId="49" applyFont="1" applyBorder="1" applyAlignment="1">
      <alignment vertical="center" wrapText="1"/>
    </xf>
    <xf numFmtId="3" fontId="42" fillId="0" borderId="6" xfId="49" applyNumberFormat="1" applyFont="1" applyBorder="1" applyAlignment="1">
      <alignment horizontal="right" vertical="center" wrapText="1"/>
    </xf>
    <xf numFmtId="49" fontId="42" fillId="0" borderId="6" xfId="49" applyNumberFormat="1" applyFont="1" applyBorder="1" applyAlignment="1">
      <alignment horizontal="center" vertical="center" wrapText="1"/>
    </xf>
    <xf numFmtId="9" fontId="42" fillId="0" borderId="6" xfId="49" applyNumberFormat="1" applyFont="1" applyBorder="1" applyAlignment="1">
      <alignment horizontal="center" vertical="center" wrapText="1"/>
    </xf>
    <xf numFmtId="0" fontId="42" fillId="0" borderId="6" xfId="49" applyFont="1" applyBorder="1" applyAlignment="1">
      <alignment horizontal="right" vertical="center" wrapText="1"/>
    </xf>
    <xf numFmtId="0" fontId="42" fillId="3" borderId="6" xfId="49" applyFont="1" applyFill="1" applyBorder="1" applyAlignment="1">
      <alignment horizontal="center" vertical="center" wrapText="1"/>
    </xf>
    <xf numFmtId="0" fontId="42" fillId="3" borderId="6" xfId="49" applyFont="1" applyFill="1" applyBorder="1" applyAlignment="1">
      <alignment vertical="center" wrapText="1"/>
    </xf>
    <xf numFmtId="0" fontId="42" fillId="3" borderId="6" xfId="49" applyFont="1" applyFill="1" applyBorder="1" applyAlignment="1">
      <alignment horizontal="right" vertical="center" wrapText="1"/>
    </xf>
    <xf numFmtId="3" fontId="42" fillId="3" borderId="6" xfId="49" applyNumberFormat="1" applyFont="1" applyFill="1" applyBorder="1" applyAlignment="1">
      <alignment horizontal="right" vertical="center" wrapText="1"/>
    </xf>
    <xf numFmtId="31" fontId="42" fillId="5" borderId="6" xfId="49" applyNumberFormat="1" applyFont="1" applyFill="1" applyBorder="1" applyAlignment="1">
      <alignment horizontal="center" vertical="center" wrapText="1"/>
    </xf>
    <xf numFmtId="0" fontId="42" fillId="5" borderId="6" xfId="49" applyFont="1" applyFill="1" applyBorder="1" applyAlignment="1">
      <alignment vertical="center" wrapText="1"/>
    </xf>
    <xf numFmtId="0" fontId="42" fillId="5" borderId="6" xfId="49" applyFont="1" applyFill="1" applyBorder="1" applyAlignment="1">
      <alignment horizontal="right" vertical="center" wrapText="1"/>
    </xf>
    <xf numFmtId="49" fontId="42" fillId="5" borderId="6" xfId="49" applyNumberFormat="1" applyFont="1" applyFill="1" applyBorder="1" applyAlignment="1">
      <alignment horizontal="center" vertical="center" wrapText="1"/>
    </xf>
    <xf numFmtId="9" fontId="42" fillId="5" borderId="6" xfId="49" applyNumberFormat="1" applyFont="1" applyFill="1" applyBorder="1" applyAlignment="1">
      <alignment horizontal="center" vertical="center" wrapText="1"/>
    </xf>
    <xf numFmtId="3" fontId="42" fillId="5" borderId="6" xfId="49" applyNumberFormat="1" applyFont="1" applyFill="1" applyBorder="1" applyAlignment="1">
      <alignment horizontal="right" vertical="center" wrapText="1"/>
    </xf>
    <xf numFmtId="0" fontId="9" fillId="0" borderId="0" xfId="50">
      <alignment vertical="center"/>
    </xf>
    <xf numFmtId="0" fontId="41" fillId="3" borderId="6" xfId="50" applyFont="1" applyFill="1" applyBorder="1" applyAlignment="1">
      <alignment horizontal="center" vertical="center" wrapText="1"/>
    </xf>
    <xf numFmtId="31" fontId="42" fillId="0" borderId="6" xfId="50" applyNumberFormat="1" applyFont="1" applyBorder="1" applyAlignment="1">
      <alignment horizontal="center" vertical="center" wrapText="1"/>
    </xf>
    <xf numFmtId="0" fontId="42" fillId="0" borderId="6" xfId="50" applyFont="1" applyBorder="1" applyAlignment="1">
      <alignment vertical="center" wrapText="1"/>
    </xf>
    <xf numFmtId="3" fontId="42" fillId="0" borderId="6" xfId="50" applyNumberFormat="1" applyFont="1" applyBorder="1" applyAlignment="1">
      <alignment horizontal="right" vertical="center" wrapText="1"/>
    </xf>
    <xf numFmtId="49" fontId="42" fillId="0" borderId="6" xfId="50" applyNumberFormat="1" applyFont="1" applyBorder="1" applyAlignment="1">
      <alignment horizontal="center" vertical="center" wrapText="1"/>
    </xf>
    <xf numFmtId="0" fontId="42" fillId="0" borderId="6" xfId="50" applyFont="1" applyBorder="1" applyAlignment="1">
      <alignment horizontal="right" vertical="center" wrapText="1"/>
    </xf>
    <xf numFmtId="9" fontId="42" fillId="0" borderId="6" xfId="50" applyNumberFormat="1" applyFont="1" applyBorder="1" applyAlignment="1">
      <alignment horizontal="center" vertical="center" wrapText="1"/>
    </xf>
    <xf numFmtId="0" fontId="42" fillId="3" borderId="6" xfId="50" applyFont="1" applyFill="1" applyBorder="1" applyAlignment="1">
      <alignment horizontal="center" vertical="center" wrapText="1"/>
    </xf>
    <xf numFmtId="0" fontId="42" fillId="3" borderId="6" xfId="50" applyFont="1" applyFill="1" applyBorder="1" applyAlignment="1">
      <alignment vertical="center" wrapText="1"/>
    </xf>
    <xf numFmtId="0" fontId="42" fillId="3" borderId="6" xfId="50" applyFont="1" applyFill="1" applyBorder="1" applyAlignment="1">
      <alignment horizontal="right" vertical="center" wrapText="1"/>
    </xf>
    <xf numFmtId="3" fontId="42" fillId="3" borderId="6" xfId="50" applyNumberFormat="1" applyFont="1" applyFill="1" applyBorder="1" applyAlignment="1">
      <alignment horizontal="right" vertical="center" wrapText="1"/>
    </xf>
    <xf numFmtId="31" fontId="42" fillId="5" borderId="6" xfId="50" applyNumberFormat="1" applyFont="1" applyFill="1" applyBorder="1" applyAlignment="1">
      <alignment horizontal="center" vertical="center" wrapText="1"/>
    </xf>
    <xf numFmtId="0" fontId="42" fillId="5" borderId="6" xfId="50" applyFont="1" applyFill="1" applyBorder="1" applyAlignment="1">
      <alignment vertical="center" wrapText="1"/>
    </xf>
    <xf numFmtId="0" fontId="42" fillId="5" borderId="6" xfId="50" applyFont="1" applyFill="1" applyBorder="1" applyAlignment="1">
      <alignment horizontal="right" vertical="center" wrapText="1"/>
    </xf>
    <xf numFmtId="49" fontId="42" fillId="5" borderId="6" xfId="50" applyNumberFormat="1" applyFont="1" applyFill="1" applyBorder="1" applyAlignment="1">
      <alignment horizontal="center" vertical="center" wrapText="1"/>
    </xf>
    <xf numFmtId="9" fontId="42" fillId="5" borderId="6" xfId="50" applyNumberFormat="1" applyFont="1" applyFill="1" applyBorder="1" applyAlignment="1">
      <alignment horizontal="center" vertical="center" wrapText="1"/>
    </xf>
    <xf numFmtId="3" fontId="42" fillId="5" borderId="6" xfId="50" applyNumberFormat="1" applyFont="1" applyFill="1" applyBorder="1" applyAlignment="1">
      <alignment horizontal="right" vertical="center" wrapText="1"/>
    </xf>
    <xf numFmtId="0" fontId="8" fillId="0" borderId="0" xfId="51">
      <alignment vertical="center"/>
    </xf>
    <xf numFmtId="0" fontId="41" fillId="3" borderId="6" xfId="51" applyFont="1" applyFill="1" applyBorder="1" applyAlignment="1">
      <alignment horizontal="center" vertical="center" wrapText="1"/>
    </xf>
    <xf numFmtId="31" fontId="42" fillId="0" borderId="6" xfId="51" applyNumberFormat="1" applyFont="1" applyBorder="1" applyAlignment="1">
      <alignment horizontal="center" vertical="center" wrapText="1"/>
    </xf>
    <xf numFmtId="0" fontId="42" fillId="0" borderId="6" xfId="51" applyFont="1" applyBorder="1" applyAlignment="1">
      <alignment vertical="center" wrapText="1"/>
    </xf>
    <xf numFmtId="3" fontId="42" fillId="0" borderId="6" xfId="51" applyNumberFormat="1" applyFont="1" applyBorder="1" applyAlignment="1">
      <alignment horizontal="right" vertical="center" wrapText="1"/>
    </xf>
    <xf numFmtId="49" fontId="42" fillId="0" borderId="6" xfId="51" applyNumberFormat="1" applyFont="1" applyBorder="1" applyAlignment="1">
      <alignment horizontal="center" vertical="center" wrapText="1"/>
    </xf>
    <xf numFmtId="9" fontId="42" fillId="0" borderId="6" xfId="51" applyNumberFormat="1" applyFont="1" applyBorder="1" applyAlignment="1">
      <alignment horizontal="center" vertical="center" wrapText="1"/>
    </xf>
    <xf numFmtId="0" fontId="42" fillId="0" borderId="6" xfId="51" applyFont="1" applyBorder="1" applyAlignment="1">
      <alignment horizontal="right" vertical="center" wrapText="1"/>
    </xf>
    <xf numFmtId="0" fontId="42" fillId="3" borderId="6" xfId="51" applyFont="1" applyFill="1" applyBorder="1" applyAlignment="1">
      <alignment horizontal="center" vertical="center" wrapText="1"/>
    </xf>
    <xf numFmtId="0" fontId="42" fillId="3" borderId="6" xfId="51" applyFont="1" applyFill="1" applyBorder="1" applyAlignment="1">
      <alignment vertical="center" wrapText="1"/>
    </xf>
    <xf numFmtId="0" fontId="42" fillId="3" borderId="6" xfId="51" applyFont="1" applyFill="1" applyBorder="1" applyAlignment="1">
      <alignment horizontal="right" vertical="center" wrapText="1"/>
    </xf>
    <xf numFmtId="3" fontId="42" fillId="3" borderId="6" xfId="51" applyNumberFormat="1" applyFont="1" applyFill="1" applyBorder="1" applyAlignment="1">
      <alignment horizontal="right" vertical="center" wrapText="1"/>
    </xf>
    <xf numFmtId="31" fontId="42" fillId="5" borderId="6" xfId="51" applyNumberFormat="1" applyFont="1" applyFill="1" applyBorder="1" applyAlignment="1">
      <alignment horizontal="center" vertical="center" wrapText="1"/>
    </xf>
    <xf numFmtId="0" fontId="42" fillId="5" borderId="6" xfId="51" applyFont="1" applyFill="1" applyBorder="1" applyAlignment="1">
      <alignment vertical="center" wrapText="1"/>
    </xf>
    <xf numFmtId="0" fontId="42" fillId="5" borderId="6" xfId="51" applyFont="1" applyFill="1" applyBorder="1" applyAlignment="1">
      <alignment horizontal="right" vertical="center" wrapText="1"/>
    </xf>
    <xf numFmtId="49" fontId="42" fillId="5" borderId="6" xfId="51" applyNumberFormat="1" applyFont="1" applyFill="1" applyBorder="1" applyAlignment="1">
      <alignment horizontal="center" vertical="center" wrapText="1"/>
    </xf>
    <xf numFmtId="9" fontId="42" fillId="5" borderId="6" xfId="51" applyNumberFormat="1" applyFont="1" applyFill="1" applyBorder="1" applyAlignment="1">
      <alignment horizontal="center" vertical="center" wrapText="1"/>
    </xf>
    <xf numFmtId="3" fontId="42" fillId="5" borderId="6" xfId="51" applyNumberFormat="1" applyFont="1" applyFill="1" applyBorder="1" applyAlignment="1">
      <alignment horizontal="right" vertical="center" wrapText="1"/>
    </xf>
    <xf numFmtId="0" fontId="7" fillId="0" borderId="0" xfId="52">
      <alignment vertical="center"/>
    </xf>
    <xf numFmtId="0" fontId="41" fillId="3" borderId="6" xfId="52" applyFont="1" applyFill="1" applyBorder="1" applyAlignment="1">
      <alignment horizontal="center" vertical="center" wrapText="1"/>
    </xf>
    <xf numFmtId="31" fontId="42" fillId="0" borderId="6" xfId="52" applyNumberFormat="1" applyFont="1" applyBorder="1" applyAlignment="1">
      <alignment horizontal="center" vertical="center" wrapText="1"/>
    </xf>
    <xf numFmtId="0" fontId="42" fillId="0" borderId="6" xfId="52" applyFont="1" applyBorder="1" applyAlignment="1">
      <alignment vertical="center" wrapText="1"/>
    </xf>
    <xf numFmtId="3" fontId="42" fillId="0" borderId="6" xfId="52" applyNumberFormat="1" applyFont="1" applyBorder="1" applyAlignment="1">
      <alignment horizontal="right" vertical="center" wrapText="1"/>
    </xf>
    <xf numFmtId="49" fontId="42" fillId="0" borderId="6" xfId="52" applyNumberFormat="1" applyFont="1" applyBorder="1" applyAlignment="1">
      <alignment horizontal="center" vertical="center" wrapText="1"/>
    </xf>
    <xf numFmtId="9" fontId="42" fillId="0" borderId="6" xfId="52" applyNumberFormat="1" applyFont="1" applyBorder="1" applyAlignment="1">
      <alignment horizontal="center" vertical="center" wrapText="1"/>
    </xf>
    <xf numFmtId="0" fontId="42" fillId="0" borderId="6" xfId="52" applyFont="1" applyBorder="1" applyAlignment="1">
      <alignment horizontal="right" vertical="center" wrapText="1"/>
    </xf>
    <xf numFmtId="0" fontId="42" fillId="3" borderId="6" xfId="52" applyFont="1" applyFill="1" applyBorder="1" applyAlignment="1">
      <alignment horizontal="center" vertical="center" wrapText="1"/>
    </xf>
    <xf numFmtId="0" fontId="42" fillId="3" borderId="6" xfId="52" applyFont="1" applyFill="1" applyBorder="1" applyAlignment="1">
      <alignment vertical="center" wrapText="1"/>
    </xf>
    <xf numFmtId="0" fontId="42" fillId="3" borderId="6" xfId="52" applyFont="1" applyFill="1" applyBorder="1" applyAlignment="1">
      <alignment horizontal="right" vertical="center" wrapText="1"/>
    </xf>
    <xf numFmtId="3" fontId="42" fillId="3" borderId="6" xfId="52" applyNumberFormat="1" applyFont="1" applyFill="1" applyBorder="1" applyAlignment="1">
      <alignment horizontal="right" vertical="center" wrapText="1"/>
    </xf>
    <xf numFmtId="31" fontId="42" fillId="5" borderId="6" xfId="52" applyNumberFormat="1" applyFont="1" applyFill="1" applyBorder="1" applyAlignment="1">
      <alignment horizontal="center" vertical="center" wrapText="1"/>
    </xf>
    <xf numFmtId="0" fontId="42" fillId="5" borderId="6" xfId="52" applyFont="1" applyFill="1" applyBorder="1" applyAlignment="1">
      <alignment vertical="center" wrapText="1"/>
    </xf>
    <xf numFmtId="0" fontId="42" fillId="5" borderId="6" xfId="52" applyFont="1" applyFill="1" applyBorder="1" applyAlignment="1">
      <alignment horizontal="right" vertical="center" wrapText="1"/>
    </xf>
    <xf numFmtId="49" fontId="42" fillId="5" borderId="6" xfId="52" applyNumberFormat="1" applyFont="1" applyFill="1" applyBorder="1" applyAlignment="1">
      <alignment horizontal="center" vertical="center" wrapText="1"/>
    </xf>
    <xf numFmtId="9" fontId="42" fillId="5" borderId="6" xfId="52" applyNumberFormat="1" applyFont="1" applyFill="1" applyBorder="1" applyAlignment="1">
      <alignment horizontal="center" vertical="center" wrapText="1"/>
    </xf>
    <xf numFmtId="3" fontId="42" fillId="5" borderId="6" xfId="52" applyNumberFormat="1" applyFont="1" applyFill="1" applyBorder="1" applyAlignment="1">
      <alignment horizontal="right" vertical="center" wrapText="1"/>
    </xf>
    <xf numFmtId="0" fontId="41" fillId="3" borderId="6" xfId="93" applyFont="1" applyFill="1" applyBorder="1" applyAlignment="1">
      <alignment horizontal="center" vertical="center" wrapText="1"/>
    </xf>
    <xf numFmtId="31" fontId="42" fillId="0" borderId="6" xfId="93" applyNumberFormat="1" applyFont="1" applyBorder="1" applyAlignment="1">
      <alignment horizontal="center" vertical="center" wrapText="1"/>
    </xf>
    <xf numFmtId="0" fontId="42" fillId="0" borderId="6" xfId="93" applyFont="1" applyBorder="1" applyAlignment="1">
      <alignment vertical="center" wrapText="1"/>
    </xf>
    <xf numFmtId="3" fontId="42" fillId="0" borderId="6" xfId="93" applyNumberFormat="1" applyFont="1" applyBorder="1" applyAlignment="1">
      <alignment horizontal="right" vertical="center" wrapText="1"/>
    </xf>
    <xf numFmtId="49" fontId="42" fillId="0" borderId="6" xfId="93" applyNumberFormat="1" applyFont="1" applyBorder="1" applyAlignment="1">
      <alignment horizontal="center" vertical="center" wrapText="1"/>
    </xf>
    <xf numFmtId="9" fontId="42" fillId="0" borderId="6" xfId="93" applyNumberFormat="1" applyFont="1" applyBorder="1" applyAlignment="1">
      <alignment horizontal="center" vertical="center" wrapText="1"/>
    </xf>
    <xf numFmtId="0" fontId="42" fillId="0" borderId="6" xfId="93" applyFont="1" applyBorder="1" applyAlignment="1">
      <alignment horizontal="right" vertical="center" wrapText="1"/>
    </xf>
    <xf numFmtId="0" fontId="42" fillId="3" borderId="6" xfId="93" applyFont="1" applyFill="1" applyBorder="1" applyAlignment="1">
      <alignment horizontal="center" vertical="center" wrapText="1"/>
    </xf>
    <xf numFmtId="0" fontId="42" fillId="3" borderId="6" xfId="93" applyFont="1" applyFill="1" applyBorder="1" applyAlignment="1">
      <alignment vertical="center" wrapText="1"/>
    </xf>
    <xf numFmtId="0" fontId="42" fillId="3" borderId="6" xfId="93" applyFont="1" applyFill="1" applyBorder="1" applyAlignment="1">
      <alignment horizontal="right" vertical="center" wrapText="1"/>
    </xf>
    <xf numFmtId="3" fontId="42" fillId="3" borderId="6" xfId="93" applyNumberFormat="1" applyFont="1" applyFill="1" applyBorder="1" applyAlignment="1">
      <alignment horizontal="right" vertical="center" wrapText="1"/>
    </xf>
    <xf numFmtId="31" fontId="42" fillId="5" borderId="6" xfId="93" applyNumberFormat="1" applyFont="1" applyFill="1" applyBorder="1" applyAlignment="1">
      <alignment horizontal="center" vertical="center" wrapText="1"/>
    </xf>
    <xf numFmtId="0" fontId="42" fillId="5" borderId="6" xfId="93" applyFont="1" applyFill="1" applyBorder="1" applyAlignment="1">
      <alignment vertical="center" wrapText="1"/>
    </xf>
    <xf numFmtId="0" fontId="42" fillId="5" borderId="6" xfId="93" applyFont="1" applyFill="1" applyBorder="1" applyAlignment="1">
      <alignment horizontal="right" vertical="center" wrapText="1"/>
    </xf>
    <xf numFmtId="49" fontId="42" fillId="5" borderId="6" xfId="93" applyNumberFormat="1" applyFont="1" applyFill="1" applyBorder="1" applyAlignment="1">
      <alignment horizontal="center" vertical="center" wrapText="1"/>
    </xf>
    <xf numFmtId="9" fontId="42" fillId="5" borderId="6" xfId="93" applyNumberFormat="1" applyFont="1" applyFill="1" applyBorder="1" applyAlignment="1">
      <alignment horizontal="center" vertical="center" wrapText="1"/>
    </xf>
    <xf numFmtId="3" fontId="42" fillId="5" borderId="6" xfId="93" applyNumberFormat="1" applyFont="1" applyFill="1" applyBorder="1" applyAlignment="1">
      <alignment horizontal="right" vertical="center" wrapText="1"/>
    </xf>
    <xf numFmtId="31" fontId="42" fillId="0" borderId="6" xfId="95" applyNumberFormat="1" applyFont="1" applyBorder="1" applyAlignment="1">
      <alignment horizontal="center" vertical="center" wrapText="1"/>
    </xf>
    <xf numFmtId="0" fontId="42" fillId="0" borderId="6" xfId="95" applyFont="1" applyBorder="1" applyAlignment="1">
      <alignment vertical="center" wrapText="1"/>
    </xf>
    <xf numFmtId="0" fontId="42" fillId="0" borderId="6" xfId="95" applyFont="1" applyBorder="1" applyAlignment="1">
      <alignment horizontal="right" vertical="center" wrapText="1"/>
    </xf>
    <xf numFmtId="49" fontId="42" fillId="0" borderId="6" xfId="95" applyNumberFormat="1" applyFont="1" applyBorder="1" applyAlignment="1">
      <alignment horizontal="center" vertical="center" wrapText="1"/>
    </xf>
    <xf numFmtId="9" fontId="42" fillId="0" borderId="6" xfId="95" applyNumberFormat="1" applyFont="1" applyBorder="1" applyAlignment="1">
      <alignment horizontal="center" vertical="center" wrapText="1"/>
    </xf>
    <xf numFmtId="3" fontId="42" fillId="0" borderId="6" xfId="95" applyNumberFormat="1" applyFont="1" applyBorder="1" applyAlignment="1">
      <alignment horizontal="right" vertical="center" wrapText="1"/>
    </xf>
    <xf numFmtId="0" fontId="42" fillId="3" borderId="6" xfId="95" applyFont="1" applyFill="1" applyBorder="1" applyAlignment="1">
      <alignment horizontal="center" vertical="center" wrapText="1"/>
    </xf>
    <xf numFmtId="0" fontId="42" fillId="3" borderId="6" xfId="95" applyFont="1" applyFill="1" applyBorder="1" applyAlignment="1">
      <alignment vertical="center" wrapText="1"/>
    </xf>
    <xf numFmtId="0" fontId="42" fillId="3" borderId="6" xfId="95" applyFont="1" applyFill="1" applyBorder="1" applyAlignment="1">
      <alignment horizontal="right" vertical="center" wrapText="1"/>
    </xf>
    <xf numFmtId="3" fontId="42" fillId="3" borderId="6" xfId="95" applyNumberFormat="1" applyFont="1" applyFill="1" applyBorder="1" applyAlignment="1">
      <alignment horizontal="right" vertical="center" wrapText="1"/>
    </xf>
    <xf numFmtId="31" fontId="42" fillId="5" borderId="6" xfId="95" applyNumberFormat="1" applyFont="1" applyFill="1" applyBorder="1" applyAlignment="1">
      <alignment horizontal="center" vertical="center" wrapText="1"/>
    </xf>
    <xf numFmtId="0" fontId="42" fillId="5" borderId="6" xfId="95" applyFont="1" applyFill="1" applyBorder="1" applyAlignment="1">
      <alignment vertical="center" wrapText="1"/>
    </xf>
    <xf numFmtId="0" fontId="42" fillId="5" borderId="6" xfId="95" applyFont="1" applyFill="1" applyBorder="1" applyAlignment="1">
      <alignment horizontal="right" vertical="center" wrapText="1"/>
    </xf>
    <xf numFmtId="49" fontId="42" fillId="5" borderId="6" xfId="95" applyNumberFormat="1" applyFont="1" applyFill="1" applyBorder="1" applyAlignment="1">
      <alignment horizontal="center" vertical="center" wrapText="1"/>
    </xf>
    <xf numFmtId="9" fontId="42" fillId="5" borderId="6" xfId="95" applyNumberFormat="1" applyFont="1" applyFill="1" applyBorder="1" applyAlignment="1">
      <alignment horizontal="center" vertical="center" wrapText="1"/>
    </xf>
    <xf numFmtId="3" fontId="42" fillId="5" borderId="6" xfId="95" applyNumberFormat="1" applyFont="1" applyFill="1" applyBorder="1" applyAlignment="1">
      <alignment horizontal="right" vertical="center" wrapText="1"/>
    </xf>
    <xf numFmtId="0" fontId="41" fillId="3" borderId="4" xfId="95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31" fontId="42" fillId="0" borderId="6" xfId="96" applyNumberFormat="1" applyFont="1" applyBorder="1" applyAlignment="1">
      <alignment horizontal="center" vertical="center" wrapText="1"/>
    </xf>
    <xf numFmtId="0" fontId="42" fillId="0" borderId="6" xfId="96" applyFont="1" applyBorder="1" applyAlignment="1">
      <alignment vertical="center" wrapText="1"/>
    </xf>
    <xf numFmtId="3" fontId="42" fillId="0" borderId="6" xfId="96" applyNumberFormat="1" applyFont="1" applyBorder="1" applyAlignment="1">
      <alignment horizontal="right" vertical="center" wrapText="1"/>
    </xf>
    <xf numFmtId="49" fontId="42" fillId="0" borderId="6" xfId="96" applyNumberFormat="1" applyFont="1" applyBorder="1" applyAlignment="1">
      <alignment horizontal="center" vertical="center" wrapText="1"/>
    </xf>
    <xf numFmtId="9" fontId="42" fillId="0" borderId="6" xfId="96" applyNumberFormat="1" applyFont="1" applyBorder="1" applyAlignment="1">
      <alignment horizontal="center" vertical="center" wrapText="1"/>
    </xf>
    <xf numFmtId="0" fontId="42" fillId="0" borderId="6" xfId="96" applyFont="1" applyBorder="1" applyAlignment="1">
      <alignment horizontal="right" vertical="center" wrapText="1"/>
    </xf>
    <xf numFmtId="0" fontId="42" fillId="3" borderId="6" xfId="96" applyFont="1" applyFill="1" applyBorder="1" applyAlignment="1">
      <alignment horizontal="center" vertical="center" wrapText="1"/>
    </xf>
    <xf numFmtId="0" fontId="42" fillId="3" borderId="6" xfId="96" applyFont="1" applyFill="1" applyBorder="1" applyAlignment="1">
      <alignment vertical="center" wrapText="1"/>
    </xf>
    <xf numFmtId="0" fontId="42" fillId="3" borderId="6" xfId="96" applyFont="1" applyFill="1" applyBorder="1" applyAlignment="1">
      <alignment horizontal="right" vertical="center" wrapText="1"/>
    </xf>
    <xf numFmtId="3" fontId="42" fillId="3" borderId="6" xfId="96" applyNumberFormat="1" applyFont="1" applyFill="1" applyBorder="1" applyAlignment="1">
      <alignment horizontal="right" vertical="center" wrapText="1"/>
    </xf>
    <xf numFmtId="31" fontId="42" fillId="5" borderId="6" xfId="96" applyNumberFormat="1" applyFont="1" applyFill="1" applyBorder="1" applyAlignment="1">
      <alignment horizontal="center" vertical="center" wrapText="1"/>
    </xf>
    <xf numFmtId="0" fontId="42" fillId="5" borderId="6" xfId="96" applyFont="1" applyFill="1" applyBorder="1" applyAlignment="1">
      <alignment vertical="center" wrapText="1"/>
    </xf>
    <xf numFmtId="0" fontId="42" fillId="5" borderId="6" xfId="96" applyFont="1" applyFill="1" applyBorder="1" applyAlignment="1">
      <alignment horizontal="right" vertical="center" wrapText="1"/>
    </xf>
    <xf numFmtId="49" fontId="42" fillId="5" borderId="6" xfId="96" applyNumberFormat="1" applyFont="1" applyFill="1" applyBorder="1" applyAlignment="1">
      <alignment horizontal="center" vertical="center" wrapText="1"/>
    </xf>
    <xf numFmtId="9" fontId="42" fillId="5" borderId="6" xfId="96" applyNumberFormat="1" applyFont="1" applyFill="1" applyBorder="1" applyAlignment="1">
      <alignment horizontal="center" vertical="center" wrapText="1"/>
    </xf>
    <xf numFmtId="3" fontId="42" fillId="5" borderId="6" xfId="96" applyNumberFormat="1" applyFont="1" applyFill="1" applyBorder="1" applyAlignment="1">
      <alignment horizontal="right" vertical="center" wrapText="1"/>
    </xf>
    <xf numFmtId="0" fontId="71" fillId="51" borderId="15" xfId="0" applyFont="1" applyFill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  <xf numFmtId="0" fontId="42" fillId="5" borderId="15" xfId="0" applyFont="1" applyFill="1" applyBorder="1" applyAlignment="1">
      <alignment horizontal="center" vertical="center" wrapText="1"/>
    </xf>
    <xf numFmtId="0" fontId="42" fillId="52" borderId="15" xfId="0" applyFont="1" applyFill="1" applyBorder="1" applyAlignment="1">
      <alignment horizontal="center" vertical="center" wrapText="1"/>
    </xf>
    <xf numFmtId="0" fontId="42" fillId="0" borderId="15" xfId="0" applyFont="1" applyBorder="1" applyAlignment="1">
      <alignment vertical="center" wrapText="1"/>
    </xf>
    <xf numFmtId="0" fontId="42" fillId="5" borderId="15" xfId="0" applyFont="1" applyFill="1" applyBorder="1" applyAlignment="1">
      <alignment vertical="center" wrapText="1"/>
    </xf>
    <xf numFmtId="0" fontId="42" fillId="52" borderId="15" xfId="0" applyFont="1" applyFill="1" applyBorder="1" applyAlignment="1">
      <alignment vertical="center" wrapText="1"/>
    </xf>
    <xf numFmtId="0" fontId="42" fillId="7" borderId="15" xfId="0" applyFont="1" applyFill="1" applyBorder="1" applyAlignment="1">
      <alignment vertical="center" wrapText="1"/>
    </xf>
    <xf numFmtId="0" fontId="43" fillId="7" borderId="15" xfId="0" applyFont="1" applyFill="1" applyBorder="1" applyAlignment="1">
      <alignment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2" fillId="53" borderId="15" xfId="0" applyFont="1" applyFill="1" applyBorder="1" applyAlignment="1">
      <alignment horizontal="center" vertical="center" wrapText="1"/>
    </xf>
    <xf numFmtId="41" fontId="42" fillId="7" borderId="15" xfId="97" applyFont="1" applyFill="1" applyBorder="1" applyAlignment="1">
      <alignment vertical="center" wrapText="1"/>
    </xf>
    <xf numFmtId="3" fontId="43" fillId="53" borderId="15" xfId="0" applyNumberFormat="1" applyFont="1" applyFill="1" applyBorder="1" applyAlignment="1">
      <alignment vertical="center" wrapText="1"/>
    </xf>
    <xf numFmtId="0" fontId="42" fillId="7" borderId="31" xfId="0" applyFont="1" applyFill="1" applyBorder="1" applyAlignment="1">
      <alignment vertical="center" wrapText="1"/>
    </xf>
    <xf numFmtId="41" fontId="42" fillId="7" borderId="31" xfId="97" applyFont="1" applyFill="1" applyBorder="1" applyAlignment="1">
      <alignment vertical="center" wrapText="1"/>
    </xf>
    <xf numFmtId="0" fontId="3" fillId="0" borderId="0" xfId="98">
      <alignment vertical="center"/>
    </xf>
    <xf numFmtId="0" fontId="41" fillId="3" borderId="6" xfId="98" applyFont="1" applyFill="1" applyBorder="1" applyAlignment="1">
      <alignment horizontal="center" vertical="center" wrapText="1"/>
    </xf>
    <xf numFmtId="31" fontId="42" fillId="0" borderId="6" xfId="98" applyNumberFormat="1" applyFont="1" applyBorder="1" applyAlignment="1">
      <alignment horizontal="center" vertical="center" wrapText="1"/>
    </xf>
    <xf numFmtId="0" fontId="42" fillId="0" borderId="6" xfId="98" applyFont="1" applyBorder="1" applyAlignment="1">
      <alignment vertical="center" wrapText="1"/>
    </xf>
    <xf numFmtId="3" fontId="42" fillId="0" borderId="6" xfId="98" applyNumberFormat="1" applyFont="1" applyBorder="1" applyAlignment="1">
      <alignment horizontal="right" vertical="center" wrapText="1"/>
    </xf>
    <xf numFmtId="49" fontId="42" fillId="0" borderId="6" xfId="98" applyNumberFormat="1" applyFont="1" applyBorder="1" applyAlignment="1">
      <alignment horizontal="center" vertical="center" wrapText="1"/>
    </xf>
    <xf numFmtId="9" fontId="42" fillId="0" borderId="6" xfId="98" applyNumberFormat="1" applyFont="1" applyBorder="1" applyAlignment="1">
      <alignment horizontal="center" vertical="center" wrapText="1"/>
    </xf>
    <xf numFmtId="0" fontId="42" fillId="0" borderId="6" xfId="98" applyFont="1" applyBorder="1" applyAlignment="1">
      <alignment horizontal="right" vertical="center" wrapText="1"/>
    </xf>
    <xf numFmtId="0" fontId="42" fillId="3" borderId="6" xfId="98" applyFont="1" applyFill="1" applyBorder="1" applyAlignment="1">
      <alignment horizontal="center" vertical="center" wrapText="1"/>
    </xf>
    <xf numFmtId="0" fontId="42" fillId="3" borderId="6" xfId="98" applyFont="1" applyFill="1" applyBorder="1" applyAlignment="1">
      <alignment vertical="center" wrapText="1"/>
    </xf>
    <xf numFmtId="0" fontId="42" fillId="3" borderId="6" xfId="98" applyFont="1" applyFill="1" applyBorder="1" applyAlignment="1">
      <alignment horizontal="right" vertical="center" wrapText="1"/>
    </xf>
    <xf numFmtId="3" fontId="42" fillId="3" borderId="6" xfId="98" applyNumberFormat="1" applyFont="1" applyFill="1" applyBorder="1" applyAlignment="1">
      <alignment horizontal="right" vertical="center" wrapText="1"/>
    </xf>
    <xf numFmtId="31" fontId="42" fillId="5" borderId="6" xfId="98" applyNumberFormat="1" applyFont="1" applyFill="1" applyBorder="1" applyAlignment="1">
      <alignment horizontal="center" vertical="center" wrapText="1"/>
    </xf>
    <xf numFmtId="0" fontId="42" fillId="5" borderId="6" xfId="98" applyFont="1" applyFill="1" applyBorder="1" applyAlignment="1">
      <alignment vertical="center" wrapText="1"/>
    </xf>
    <xf numFmtId="3" fontId="42" fillId="5" borderId="6" xfId="98" applyNumberFormat="1" applyFont="1" applyFill="1" applyBorder="1" applyAlignment="1">
      <alignment horizontal="right" vertical="center" wrapText="1"/>
    </xf>
    <xf numFmtId="49" fontId="42" fillId="5" borderId="6" xfId="98" applyNumberFormat="1" applyFont="1" applyFill="1" applyBorder="1" applyAlignment="1">
      <alignment horizontal="center" vertical="center" wrapText="1"/>
    </xf>
    <xf numFmtId="9" fontId="42" fillId="5" borderId="6" xfId="98" applyNumberFormat="1" applyFont="1" applyFill="1" applyBorder="1" applyAlignment="1">
      <alignment horizontal="center" vertical="center" wrapText="1"/>
    </xf>
    <xf numFmtId="0" fontId="42" fillId="5" borderId="6" xfId="98" applyFont="1" applyFill="1" applyBorder="1" applyAlignment="1">
      <alignment horizontal="right" vertical="center" wrapText="1"/>
    </xf>
    <xf numFmtId="0" fontId="73" fillId="51" borderId="15" xfId="99" applyFont="1" applyFill="1" applyBorder="1" applyAlignment="1">
      <alignment horizontal="center" vertical="center" wrapText="1"/>
    </xf>
    <xf numFmtId="0" fontId="72" fillId="0" borderId="0" xfId="99">
      <alignment vertical="center"/>
    </xf>
    <xf numFmtId="0" fontId="72" fillId="0" borderId="15" xfId="99" applyBorder="1" applyAlignment="1">
      <alignment horizontal="center" vertical="center" wrapText="1"/>
    </xf>
    <xf numFmtId="0" fontId="73" fillId="5" borderId="15" xfId="99" applyFont="1" applyFill="1" applyBorder="1" applyAlignment="1">
      <alignment horizontal="center" vertical="center" wrapText="1"/>
    </xf>
    <xf numFmtId="0" fontId="71" fillId="5" borderId="15" xfId="0" applyFont="1" applyFill="1" applyBorder="1" applyAlignment="1">
      <alignment horizontal="center" vertical="center" wrapText="1"/>
    </xf>
    <xf numFmtId="0" fontId="72" fillId="0" borderId="15" xfId="99" applyBorder="1" applyAlignment="1">
      <alignment vertical="center" wrapText="1"/>
    </xf>
    <xf numFmtId="0" fontId="72" fillId="5" borderId="15" xfId="99" applyFill="1" applyBorder="1" applyAlignment="1">
      <alignment vertical="center" wrapText="1"/>
    </xf>
    <xf numFmtId="0" fontId="72" fillId="5" borderId="15" xfId="99" applyFill="1" applyBorder="1" applyAlignment="1">
      <alignment horizontal="center" vertical="center" wrapText="1"/>
    </xf>
    <xf numFmtId="0" fontId="2" fillId="0" borderId="0" xfId="100">
      <alignment vertical="center"/>
    </xf>
    <xf numFmtId="0" fontId="41" fillId="3" borderId="6" xfId="100" applyFont="1" applyFill="1" applyBorder="1" applyAlignment="1">
      <alignment horizontal="center" vertical="center" wrapText="1"/>
    </xf>
    <xf numFmtId="31" fontId="42" fillId="0" borderId="6" xfId="100" applyNumberFormat="1" applyFont="1" applyBorder="1" applyAlignment="1">
      <alignment horizontal="center" vertical="center" wrapText="1"/>
    </xf>
    <xf numFmtId="0" fontId="42" fillId="0" borderId="6" xfId="100" applyFont="1" applyBorder="1" applyAlignment="1">
      <alignment vertical="center" wrapText="1"/>
    </xf>
    <xf numFmtId="3" fontId="42" fillId="0" borderId="6" xfId="100" applyNumberFormat="1" applyFont="1" applyBorder="1" applyAlignment="1">
      <alignment horizontal="right" vertical="center" wrapText="1"/>
    </xf>
    <xf numFmtId="49" fontId="42" fillId="0" borderId="6" xfId="100" applyNumberFormat="1" applyFont="1" applyBorder="1" applyAlignment="1">
      <alignment horizontal="center" vertical="center" wrapText="1"/>
    </xf>
    <xf numFmtId="9" fontId="42" fillId="0" borderId="6" xfId="100" applyNumberFormat="1" applyFont="1" applyBorder="1" applyAlignment="1">
      <alignment horizontal="center" vertical="center" wrapText="1"/>
    </xf>
    <xf numFmtId="0" fontId="42" fillId="0" borderId="6" xfId="100" applyFont="1" applyBorder="1" applyAlignment="1">
      <alignment horizontal="right" vertical="center" wrapText="1"/>
    </xf>
    <xf numFmtId="0" fontId="42" fillId="3" borderId="6" xfId="100" applyFont="1" applyFill="1" applyBorder="1" applyAlignment="1">
      <alignment horizontal="center" vertical="center" wrapText="1"/>
    </xf>
    <xf numFmtId="0" fontId="42" fillId="3" borderId="6" xfId="100" applyFont="1" applyFill="1" applyBorder="1" applyAlignment="1">
      <alignment vertical="center" wrapText="1"/>
    </xf>
    <xf numFmtId="0" fontId="42" fillId="3" borderId="6" xfId="100" applyFont="1" applyFill="1" applyBorder="1" applyAlignment="1">
      <alignment horizontal="right" vertical="center" wrapText="1"/>
    </xf>
    <xf numFmtId="3" fontId="42" fillId="3" borderId="6" xfId="100" applyNumberFormat="1" applyFont="1" applyFill="1" applyBorder="1" applyAlignment="1">
      <alignment horizontal="right" vertical="center" wrapText="1"/>
    </xf>
    <xf numFmtId="31" fontId="42" fillId="5" borderId="6" xfId="100" applyNumberFormat="1" applyFont="1" applyFill="1" applyBorder="1" applyAlignment="1">
      <alignment horizontal="center" vertical="center" wrapText="1"/>
    </xf>
    <xf numFmtId="0" fontId="42" fillId="5" borderId="6" xfId="100" applyFont="1" applyFill="1" applyBorder="1" applyAlignment="1">
      <alignment vertical="center" wrapText="1"/>
    </xf>
    <xf numFmtId="0" fontId="42" fillId="5" borderId="6" xfId="100" applyFont="1" applyFill="1" applyBorder="1" applyAlignment="1">
      <alignment horizontal="right" vertical="center" wrapText="1"/>
    </xf>
    <xf numFmtId="49" fontId="42" fillId="5" borderId="6" xfId="100" applyNumberFormat="1" applyFont="1" applyFill="1" applyBorder="1" applyAlignment="1">
      <alignment horizontal="center" vertical="center" wrapText="1"/>
    </xf>
    <xf numFmtId="9" fontId="42" fillId="5" borderId="6" xfId="100" applyNumberFormat="1" applyFont="1" applyFill="1" applyBorder="1" applyAlignment="1">
      <alignment horizontal="center" vertical="center" wrapText="1"/>
    </xf>
    <xf numFmtId="3" fontId="42" fillId="5" borderId="6" xfId="100" applyNumberFormat="1" applyFont="1" applyFill="1" applyBorder="1" applyAlignment="1">
      <alignment horizontal="right" vertical="center" wrapText="1"/>
    </xf>
    <xf numFmtId="0" fontId="1" fillId="0" borderId="0" xfId="101">
      <alignment vertical="center"/>
    </xf>
    <xf numFmtId="0" fontId="41" fillId="3" borderId="6" xfId="101" applyFont="1" applyFill="1" applyBorder="1" applyAlignment="1">
      <alignment horizontal="center" vertical="center" wrapText="1"/>
    </xf>
    <xf numFmtId="31" fontId="42" fillId="0" borderId="6" xfId="101" applyNumberFormat="1" applyFont="1" applyBorder="1" applyAlignment="1">
      <alignment horizontal="center" vertical="center" wrapText="1"/>
    </xf>
    <xf numFmtId="0" fontId="42" fillId="0" borderId="6" xfId="101" applyFont="1" applyBorder="1" applyAlignment="1">
      <alignment vertical="center" wrapText="1"/>
    </xf>
    <xf numFmtId="3" fontId="42" fillId="0" borderId="6" xfId="101" applyNumberFormat="1" applyFont="1" applyBorder="1" applyAlignment="1">
      <alignment horizontal="right" vertical="center" wrapText="1"/>
    </xf>
    <xf numFmtId="49" fontId="42" fillId="0" borderId="6" xfId="101" applyNumberFormat="1" applyFont="1" applyBorder="1" applyAlignment="1">
      <alignment horizontal="center" vertical="center" wrapText="1"/>
    </xf>
    <xf numFmtId="9" fontId="42" fillId="0" borderId="6" xfId="101" applyNumberFormat="1" applyFont="1" applyBorder="1" applyAlignment="1">
      <alignment horizontal="center" vertical="center" wrapText="1"/>
    </xf>
    <xf numFmtId="0" fontId="42" fillId="0" borderId="6" xfId="101" applyFont="1" applyBorder="1" applyAlignment="1">
      <alignment horizontal="right" vertical="center" wrapText="1"/>
    </xf>
    <xf numFmtId="0" fontId="42" fillId="3" borderId="6" xfId="101" applyFont="1" applyFill="1" applyBorder="1" applyAlignment="1">
      <alignment horizontal="center" vertical="center" wrapText="1"/>
    </xf>
    <xf numFmtId="0" fontId="42" fillId="3" borderId="6" xfId="101" applyFont="1" applyFill="1" applyBorder="1" applyAlignment="1">
      <alignment vertical="center" wrapText="1"/>
    </xf>
    <xf numFmtId="0" fontId="42" fillId="3" borderId="6" xfId="101" applyFont="1" applyFill="1" applyBorder="1" applyAlignment="1">
      <alignment horizontal="right" vertical="center" wrapText="1"/>
    </xf>
    <xf numFmtId="3" fontId="42" fillId="3" borderId="6" xfId="101" applyNumberFormat="1" applyFont="1" applyFill="1" applyBorder="1" applyAlignment="1">
      <alignment horizontal="right" vertical="center" wrapText="1"/>
    </xf>
    <xf numFmtId="31" fontId="42" fillId="5" borderId="6" xfId="101" applyNumberFormat="1" applyFont="1" applyFill="1" applyBorder="1" applyAlignment="1">
      <alignment horizontal="center" vertical="center" wrapText="1"/>
    </xf>
    <xf numFmtId="0" fontId="42" fillId="5" borderId="6" xfId="101" applyFont="1" applyFill="1" applyBorder="1" applyAlignment="1">
      <alignment vertical="center" wrapText="1"/>
    </xf>
    <xf numFmtId="0" fontId="42" fillId="5" borderId="6" xfId="101" applyFont="1" applyFill="1" applyBorder="1" applyAlignment="1">
      <alignment horizontal="right" vertical="center" wrapText="1"/>
    </xf>
    <xf numFmtId="49" fontId="42" fillId="5" borderId="6" xfId="101" applyNumberFormat="1" applyFont="1" applyFill="1" applyBorder="1" applyAlignment="1">
      <alignment horizontal="center" vertical="center" wrapText="1"/>
    </xf>
    <xf numFmtId="9" fontId="42" fillId="5" borderId="6" xfId="101" applyNumberFormat="1" applyFont="1" applyFill="1" applyBorder="1" applyAlignment="1">
      <alignment horizontal="center" vertical="center" wrapText="1"/>
    </xf>
    <xf numFmtId="3" fontId="42" fillId="5" borderId="6" xfId="101" applyNumberFormat="1" applyFont="1" applyFill="1" applyBorder="1" applyAlignment="1">
      <alignment horizontal="right" vertical="center" wrapText="1"/>
    </xf>
    <xf numFmtId="0" fontId="41" fillId="3" borderId="1" xfId="101" applyFont="1" applyFill="1" applyBorder="1" applyAlignment="1">
      <alignment horizontal="center" vertical="center" wrapText="1"/>
    </xf>
    <xf numFmtId="0" fontId="41" fillId="3" borderId="2" xfId="101" applyFont="1" applyFill="1" applyBorder="1" applyAlignment="1">
      <alignment horizontal="center" vertical="center" wrapText="1"/>
    </xf>
    <xf numFmtId="0" fontId="41" fillId="3" borderId="3" xfId="101" applyFont="1" applyFill="1" applyBorder="1" applyAlignment="1">
      <alignment horizontal="center" vertical="center" wrapText="1"/>
    </xf>
    <xf numFmtId="0" fontId="41" fillId="0" borderId="1" xfId="101" applyFont="1" applyBorder="1" applyAlignment="1">
      <alignment horizontal="left" vertical="center" wrapText="1"/>
    </xf>
    <xf numFmtId="0" fontId="41" fillId="0" borderId="2" xfId="101" applyFont="1" applyBorder="1" applyAlignment="1">
      <alignment horizontal="left" vertical="center" wrapText="1"/>
    </xf>
    <xf numFmtId="0" fontId="41" fillId="0" borderId="3" xfId="101" applyFont="1" applyBorder="1" applyAlignment="1">
      <alignment horizontal="left" vertical="center" wrapText="1"/>
    </xf>
    <xf numFmtId="0" fontId="73" fillId="51" borderId="15" xfId="99" applyFont="1" applyFill="1" applyBorder="1" applyAlignment="1">
      <alignment horizontal="center" vertical="center" wrapText="1"/>
    </xf>
    <xf numFmtId="0" fontId="42" fillId="52" borderId="7" xfId="0" applyFont="1" applyFill="1" applyBorder="1" applyAlignment="1">
      <alignment horizontal="center" vertical="center" wrapText="1"/>
    </xf>
    <xf numFmtId="0" fontId="41" fillId="3" borderId="1" xfId="100" applyFont="1" applyFill="1" applyBorder="1" applyAlignment="1">
      <alignment horizontal="center" vertical="center" wrapText="1"/>
    </xf>
    <xf numFmtId="0" fontId="41" fillId="3" borderId="2" xfId="100" applyFont="1" applyFill="1" applyBorder="1" applyAlignment="1">
      <alignment horizontal="center" vertical="center" wrapText="1"/>
    </xf>
    <xf numFmtId="0" fontId="41" fillId="3" borderId="3" xfId="100" applyFont="1" applyFill="1" applyBorder="1" applyAlignment="1">
      <alignment horizontal="center" vertical="center" wrapText="1"/>
    </xf>
    <xf numFmtId="0" fontId="41" fillId="0" borderId="1" xfId="100" applyFont="1" applyBorder="1" applyAlignment="1">
      <alignment horizontal="left" vertical="center" wrapText="1"/>
    </xf>
    <xf numFmtId="0" fontId="41" fillId="0" borderId="2" xfId="100" applyFont="1" applyBorder="1" applyAlignment="1">
      <alignment horizontal="left" vertical="center" wrapText="1"/>
    </xf>
    <xf numFmtId="0" fontId="41" fillId="0" borderId="3" xfId="100" applyFont="1" applyBorder="1" applyAlignment="1">
      <alignment horizontal="left" vertical="center" wrapText="1"/>
    </xf>
    <xf numFmtId="0" fontId="41" fillId="3" borderId="1" xfId="98" applyFont="1" applyFill="1" applyBorder="1" applyAlignment="1">
      <alignment horizontal="center" vertical="center" wrapText="1"/>
    </xf>
    <xf numFmtId="0" fontId="41" fillId="3" borderId="2" xfId="98" applyFont="1" applyFill="1" applyBorder="1" applyAlignment="1">
      <alignment horizontal="center" vertical="center" wrapText="1"/>
    </xf>
    <xf numFmtId="0" fontId="41" fillId="3" borderId="3" xfId="98" applyFont="1" applyFill="1" applyBorder="1" applyAlignment="1">
      <alignment horizontal="center" vertical="center" wrapText="1"/>
    </xf>
    <xf numFmtId="0" fontId="41" fillId="0" borderId="1" xfId="98" applyFont="1" applyBorder="1" applyAlignment="1">
      <alignment horizontal="left" vertical="center" wrapText="1"/>
    </xf>
    <xf numFmtId="0" fontId="41" fillId="0" borderId="2" xfId="98" applyFont="1" applyBorder="1" applyAlignment="1">
      <alignment horizontal="left" vertical="center" wrapText="1"/>
    </xf>
    <xf numFmtId="0" fontId="41" fillId="0" borderId="3" xfId="98" applyFont="1" applyBorder="1" applyAlignment="1">
      <alignment horizontal="left" vertical="center" wrapText="1"/>
    </xf>
    <xf numFmtId="0" fontId="41" fillId="3" borderId="7" xfId="93" applyFont="1" applyFill="1" applyBorder="1" applyAlignment="1">
      <alignment horizontal="center" vertical="center" wrapText="1"/>
    </xf>
    <xf numFmtId="0" fontId="41" fillId="0" borderId="7" xfId="93" applyFont="1" applyBorder="1" applyAlignment="1">
      <alignment horizontal="left" vertical="center" wrapText="1"/>
    </xf>
    <xf numFmtId="0" fontId="71" fillId="51" borderId="15" xfId="0" applyFont="1" applyFill="1" applyBorder="1" applyAlignment="1">
      <alignment horizontal="center" vertical="center" wrapText="1"/>
    </xf>
    <xf numFmtId="0" fontId="41" fillId="3" borderId="1" xfId="93" applyFont="1" applyFill="1" applyBorder="1" applyAlignment="1">
      <alignment horizontal="center" vertical="center" wrapText="1"/>
    </xf>
    <xf numFmtId="0" fontId="41" fillId="3" borderId="2" xfId="93" applyFont="1" applyFill="1" applyBorder="1" applyAlignment="1">
      <alignment horizontal="center" vertical="center" wrapText="1"/>
    </xf>
    <xf numFmtId="0" fontId="41" fillId="3" borderId="3" xfId="93" applyFont="1" applyFill="1" applyBorder="1" applyAlignment="1">
      <alignment horizontal="center" vertical="center" wrapText="1"/>
    </xf>
    <xf numFmtId="0" fontId="41" fillId="0" borderId="1" xfId="93" applyFont="1" applyBorder="1" applyAlignment="1">
      <alignment horizontal="left" vertical="center" wrapText="1"/>
    </xf>
    <xf numFmtId="0" fontId="41" fillId="0" borderId="2" xfId="93" applyFont="1" applyBorder="1" applyAlignment="1">
      <alignment horizontal="left" vertical="center" wrapText="1"/>
    </xf>
    <xf numFmtId="0" fontId="41" fillId="0" borderId="3" xfId="93" applyFont="1" applyBorder="1" applyAlignment="1">
      <alignment horizontal="left" vertical="center" wrapText="1"/>
    </xf>
    <xf numFmtId="0" fontId="41" fillId="3" borderId="1" xfId="50" applyFont="1" applyFill="1" applyBorder="1" applyAlignment="1">
      <alignment horizontal="center" vertical="center" wrapText="1"/>
    </xf>
    <xf numFmtId="0" fontId="41" fillId="3" borderId="2" xfId="50" applyFont="1" applyFill="1" applyBorder="1" applyAlignment="1">
      <alignment horizontal="center" vertical="center" wrapText="1"/>
    </xf>
    <xf numFmtId="0" fontId="41" fillId="3" borderId="3" xfId="50" applyFont="1" applyFill="1" applyBorder="1" applyAlignment="1">
      <alignment horizontal="center" vertical="center" wrapText="1"/>
    </xf>
    <xf numFmtId="0" fontId="41" fillId="0" borderId="1" xfId="52" applyFont="1" applyBorder="1" applyAlignment="1">
      <alignment horizontal="left" vertical="center" wrapText="1"/>
    </xf>
    <xf numFmtId="0" fontId="41" fillId="0" borderId="2" xfId="52" applyFont="1" applyBorder="1" applyAlignment="1">
      <alignment horizontal="left" vertical="center" wrapText="1"/>
    </xf>
    <xf numFmtId="0" fontId="41" fillId="0" borderId="3" xfId="52" applyFont="1" applyBorder="1" applyAlignment="1">
      <alignment horizontal="left" vertical="center" wrapText="1"/>
    </xf>
    <xf numFmtId="0" fontId="41" fillId="0" borderId="1" xfId="51" applyFont="1" applyBorder="1" applyAlignment="1">
      <alignment horizontal="left" vertical="center" wrapText="1"/>
    </xf>
    <xf numFmtId="0" fontId="41" fillId="0" borderId="2" xfId="51" applyFont="1" applyBorder="1" applyAlignment="1">
      <alignment horizontal="left" vertical="center" wrapText="1"/>
    </xf>
    <xf numFmtId="0" fontId="41" fillId="0" borderId="3" xfId="51" applyFont="1" applyBorder="1" applyAlignment="1">
      <alignment horizontal="left" vertical="center" wrapText="1"/>
    </xf>
    <xf numFmtId="0" fontId="41" fillId="0" borderId="1" xfId="50" applyFont="1" applyBorder="1" applyAlignment="1">
      <alignment horizontal="left" vertical="center" wrapText="1"/>
    </xf>
    <xf numFmtId="0" fontId="41" fillId="0" borderId="2" xfId="50" applyFont="1" applyBorder="1" applyAlignment="1">
      <alignment horizontal="left" vertical="center" wrapText="1"/>
    </xf>
    <xf numFmtId="0" fontId="41" fillId="0" borderId="3" xfId="50" applyFont="1" applyBorder="1" applyAlignment="1">
      <alignment horizontal="left" vertical="center" wrapText="1"/>
    </xf>
    <xf numFmtId="0" fontId="41" fillId="0" borderId="18" xfId="49" applyFont="1" applyBorder="1" applyAlignment="1">
      <alignment horizontal="left" vertical="center" wrapText="1"/>
    </xf>
    <xf numFmtId="0" fontId="41" fillId="0" borderId="19" xfId="49" applyFont="1" applyBorder="1" applyAlignment="1">
      <alignment horizontal="left" vertical="center" wrapText="1"/>
    </xf>
    <xf numFmtId="0" fontId="41" fillId="0" borderId="5" xfId="49" applyFont="1" applyBorder="1" applyAlignment="1">
      <alignment horizontal="left" vertical="center" wrapText="1"/>
    </xf>
    <xf numFmtId="0" fontId="41" fillId="3" borderId="7" xfId="0" applyFont="1" applyFill="1" applyBorder="1" applyAlignment="1">
      <alignment horizontal="center" vertical="center" wrapText="1"/>
    </xf>
    <xf numFmtId="0" fontId="41" fillId="3" borderId="21" xfId="0" applyFont="1" applyFill="1" applyBorder="1" applyAlignment="1">
      <alignment horizontal="center" vertical="center" wrapText="1"/>
    </xf>
    <xf numFmtId="0" fontId="41" fillId="3" borderId="0" xfId="0" applyFont="1" applyFill="1" applyAlignment="1">
      <alignment horizontal="center" vertical="center" wrapText="1"/>
    </xf>
    <xf numFmtId="0" fontId="41" fillId="0" borderId="1" xfId="48" applyFont="1" applyBorder="1" applyAlignment="1">
      <alignment horizontal="left" vertical="center" wrapText="1"/>
    </xf>
    <xf numFmtId="0" fontId="41" fillId="0" borderId="2" xfId="48" applyFont="1" applyBorder="1" applyAlignment="1">
      <alignment horizontal="left" vertical="center" wrapText="1"/>
    </xf>
    <xf numFmtId="0" fontId="41" fillId="0" borderId="3" xfId="48" applyFont="1" applyBorder="1" applyAlignment="1">
      <alignment horizontal="left" vertical="center" wrapText="1"/>
    </xf>
    <xf numFmtId="0" fontId="41" fillId="0" borderId="1" xfId="47" applyFont="1" applyBorder="1" applyAlignment="1">
      <alignment horizontal="left" vertical="center" wrapText="1"/>
    </xf>
    <xf numFmtId="0" fontId="41" fillId="0" borderId="2" xfId="47" applyFont="1" applyBorder="1" applyAlignment="1">
      <alignment horizontal="left" vertical="center" wrapText="1"/>
    </xf>
    <xf numFmtId="0" fontId="41" fillId="0" borderId="3" xfId="47" applyFont="1" applyBorder="1" applyAlignment="1">
      <alignment horizontal="left" vertical="center" wrapText="1"/>
    </xf>
    <xf numFmtId="0" fontId="41" fillId="0" borderId="1" xfId="46" applyFont="1" applyBorder="1" applyAlignment="1">
      <alignment horizontal="left" vertical="center" wrapText="1"/>
    </xf>
    <xf numFmtId="0" fontId="41" fillId="0" borderId="2" xfId="46" applyFont="1" applyBorder="1" applyAlignment="1">
      <alignment horizontal="left" vertical="center" wrapText="1"/>
    </xf>
    <xf numFmtId="0" fontId="41" fillId="0" borderId="3" xfId="46" applyFont="1" applyBorder="1" applyAlignment="1">
      <alignment horizontal="left" vertical="center" wrapText="1"/>
    </xf>
    <xf numFmtId="0" fontId="41" fillId="0" borderId="1" xfId="45" applyFont="1" applyBorder="1" applyAlignment="1">
      <alignment horizontal="left" vertical="center" wrapText="1"/>
    </xf>
    <xf numFmtId="0" fontId="41" fillId="0" borderId="2" xfId="45" applyFont="1" applyBorder="1" applyAlignment="1">
      <alignment horizontal="left" vertical="center" wrapText="1"/>
    </xf>
    <xf numFmtId="0" fontId="41" fillId="0" borderId="3" xfId="45" applyFont="1" applyBorder="1" applyAlignment="1">
      <alignment horizontal="left" vertical="center" wrapText="1"/>
    </xf>
    <xf numFmtId="0" fontId="41" fillId="0" borderId="0" xfId="0" applyFont="1" applyAlignment="1">
      <alignment horizontal="left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 wrapText="1"/>
    </xf>
    <xf numFmtId="0" fontId="39" fillId="2" borderId="7" xfId="1" applyFont="1" applyFill="1" applyBorder="1" applyAlignment="1">
      <alignment horizontal="center" vertical="center" wrapText="1"/>
    </xf>
    <xf numFmtId="0" fontId="39" fillId="0" borderId="16" xfId="1" applyFont="1" applyBorder="1" applyAlignment="1">
      <alignment vertical="center" wrapText="1"/>
    </xf>
    <xf numFmtId="0" fontId="39" fillId="0" borderId="17" xfId="1" applyFont="1" applyBorder="1" applyAlignment="1">
      <alignment vertical="center" wrapText="1"/>
    </xf>
    <xf numFmtId="0" fontId="44" fillId="11" borderId="8" xfId="0" applyFont="1" applyFill="1" applyBorder="1" applyAlignment="1">
      <alignment horizontal="center" vertical="center" wrapText="1"/>
    </xf>
    <xf numFmtId="0" fontId="44" fillId="11" borderId="11" xfId="0" applyFont="1" applyFill="1" applyBorder="1" applyAlignment="1">
      <alignment horizontal="center" vertical="center" wrapText="1"/>
    </xf>
    <xf numFmtId="0" fontId="39" fillId="0" borderId="18" xfId="1" applyFont="1" applyBorder="1" applyAlignment="1">
      <alignment vertical="center" wrapText="1"/>
    </xf>
    <xf numFmtId="0" fontId="39" fillId="0" borderId="19" xfId="1" applyFont="1" applyBorder="1" applyAlignment="1">
      <alignment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9" borderId="9" xfId="1" applyFont="1" applyFill="1" applyBorder="1" applyAlignment="1">
      <alignment horizontal="center" vertical="center" wrapText="1"/>
    </xf>
    <xf numFmtId="0" fontId="44" fillId="9" borderId="10" xfId="1" applyFont="1" applyFill="1" applyBorder="1" applyAlignment="1">
      <alignment horizontal="center" vertical="center" wrapText="1"/>
    </xf>
    <xf numFmtId="0" fontId="44" fillId="9" borderId="8" xfId="1" applyFont="1" applyFill="1" applyBorder="1" applyAlignment="1">
      <alignment horizontal="center" vertical="center" wrapText="1"/>
    </xf>
    <xf numFmtId="0" fontId="44" fillId="9" borderId="11" xfId="1" applyFont="1" applyFill="1" applyBorder="1" applyAlignment="1">
      <alignment horizontal="center" vertical="center" wrapText="1"/>
    </xf>
    <xf numFmtId="0" fontId="44" fillId="9" borderId="8" xfId="1" applyFont="1" applyFill="1" applyBorder="1" applyAlignment="1">
      <alignment horizontal="left" vertical="center" wrapText="1"/>
    </xf>
    <xf numFmtId="0" fontId="44" fillId="9" borderId="11" xfId="1" applyFont="1" applyFill="1" applyBorder="1" applyAlignment="1">
      <alignment horizontal="left" vertical="center" wrapText="1"/>
    </xf>
    <xf numFmtId="0" fontId="44" fillId="9" borderId="8" xfId="1" applyFont="1" applyFill="1" applyBorder="1" applyAlignment="1">
      <alignment vertical="center" wrapText="1"/>
    </xf>
    <xf numFmtId="0" fontId="44" fillId="9" borderId="11" xfId="1" applyFont="1" applyFill="1" applyBorder="1" applyAlignment="1">
      <alignment vertical="center" wrapText="1"/>
    </xf>
    <xf numFmtId="0" fontId="39" fillId="2" borderId="1" xfId="1" applyFont="1" applyFill="1" applyBorder="1" applyAlignment="1">
      <alignment horizontal="center" vertical="center" wrapText="1"/>
    </xf>
    <xf numFmtId="0" fontId="39" fillId="2" borderId="2" xfId="1" applyFont="1" applyFill="1" applyBorder="1" applyAlignment="1">
      <alignment horizontal="center" vertical="center" wrapText="1"/>
    </xf>
    <xf numFmtId="0" fontId="39" fillId="2" borderId="3" xfId="1" applyFont="1" applyFill="1" applyBorder="1" applyAlignment="1">
      <alignment horizontal="center" vertical="center" wrapText="1"/>
    </xf>
    <xf numFmtId="0" fontId="41" fillId="3" borderId="1" xfId="20" applyFont="1" applyFill="1" applyBorder="1" applyAlignment="1">
      <alignment horizontal="center" vertical="center" wrapText="1"/>
    </xf>
    <xf numFmtId="0" fontId="41" fillId="3" borderId="2" xfId="20" applyFont="1" applyFill="1" applyBorder="1" applyAlignment="1">
      <alignment horizontal="center" vertical="center" wrapText="1"/>
    </xf>
    <xf numFmtId="0" fontId="41" fillId="3" borderId="3" xfId="20" applyFont="1" applyFill="1" applyBorder="1" applyAlignment="1">
      <alignment horizontal="center" vertical="center" wrapText="1"/>
    </xf>
    <xf numFmtId="0" fontId="41" fillId="0" borderId="1" xfId="20" applyFont="1" applyBorder="1" applyAlignment="1">
      <alignment horizontal="left" vertical="center" wrapText="1"/>
    </xf>
    <xf numFmtId="0" fontId="41" fillId="0" borderId="2" xfId="20" applyFont="1" applyBorder="1" applyAlignment="1">
      <alignment horizontal="left" vertical="center" wrapText="1"/>
    </xf>
    <xf numFmtId="0" fontId="41" fillId="0" borderId="3" xfId="20" applyFont="1" applyBorder="1" applyAlignment="1">
      <alignment horizontal="left" vertical="center" wrapText="1"/>
    </xf>
    <xf numFmtId="0" fontId="41" fillId="3" borderId="1" xfId="21" applyFont="1" applyFill="1" applyBorder="1" applyAlignment="1">
      <alignment horizontal="center" vertical="center" wrapText="1"/>
    </xf>
    <xf numFmtId="0" fontId="41" fillId="3" borderId="2" xfId="21" applyFont="1" applyFill="1" applyBorder="1" applyAlignment="1">
      <alignment horizontal="center" vertical="center" wrapText="1"/>
    </xf>
    <xf numFmtId="0" fontId="41" fillId="3" borderId="3" xfId="21" applyFont="1" applyFill="1" applyBorder="1" applyAlignment="1">
      <alignment horizontal="center" vertical="center" wrapText="1"/>
    </xf>
    <xf numFmtId="0" fontId="41" fillId="0" borderId="1" xfId="21" applyFont="1" applyBorder="1" applyAlignment="1">
      <alignment horizontal="left" vertical="center" wrapText="1"/>
    </xf>
    <xf numFmtId="0" fontId="41" fillId="0" borderId="2" xfId="21" applyFont="1" applyBorder="1" applyAlignment="1">
      <alignment horizontal="left" vertical="center" wrapText="1"/>
    </xf>
    <xf numFmtId="0" fontId="41" fillId="0" borderId="3" xfId="21" applyFont="1" applyBorder="1" applyAlignment="1">
      <alignment horizontal="left" vertical="center" wrapText="1"/>
    </xf>
    <xf numFmtId="3" fontId="73" fillId="51" borderId="15" xfId="99" applyNumberFormat="1" applyFont="1" applyFill="1" applyBorder="1" applyAlignment="1">
      <alignment horizontal="center" vertical="center" wrapText="1"/>
    </xf>
  </cellXfs>
  <cellStyles count="102">
    <cellStyle name="20% - 강조색1" xfId="70" builtinId="30" customBuiltin="1"/>
    <cellStyle name="20% - 강조색2" xfId="74" builtinId="34" customBuiltin="1"/>
    <cellStyle name="20% - 강조색3" xfId="78" builtinId="38" customBuiltin="1"/>
    <cellStyle name="20% - 강조색4" xfId="82" builtinId="42" customBuiltin="1"/>
    <cellStyle name="20% - 강조색5" xfId="86" builtinId="46" customBuiltin="1"/>
    <cellStyle name="20% - 강조색6" xfId="90" builtinId="50" customBuiltin="1"/>
    <cellStyle name="40% - 강조색1" xfId="71" builtinId="31" customBuiltin="1"/>
    <cellStyle name="40% - 강조색2" xfId="75" builtinId="35" customBuiltin="1"/>
    <cellStyle name="40% - 강조색3" xfId="79" builtinId="39" customBuiltin="1"/>
    <cellStyle name="40% - 강조색4" xfId="83" builtinId="43" customBuiltin="1"/>
    <cellStyle name="40% - 강조색5" xfId="87" builtinId="47" customBuiltin="1"/>
    <cellStyle name="40% - 강조색6" xfId="91" builtinId="51" customBuiltin="1"/>
    <cellStyle name="60% - 강조색1" xfId="72" builtinId="32" customBuiltin="1"/>
    <cellStyle name="60% - 강조색2" xfId="76" builtinId="36" customBuiltin="1"/>
    <cellStyle name="60% - 강조색3" xfId="80" builtinId="40" customBuiltin="1"/>
    <cellStyle name="60% - 강조색4" xfId="84" builtinId="44" customBuiltin="1"/>
    <cellStyle name="60% - 강조색5" xfId="88" builtinId="48" customBuiltin="1"/>
    <cellStyle name="60% - 강조색6" xfId="92" builtinId="52" customBuiltin="1"/>
    <cellStyle name="강조색1" xfId="69" builtinId="29" customBuiltin="1"/>
    <cellStyle name="강조색2" xfId="73" builtinId="33" customBuiltin="1"/>
    <cellStyle name="강조색3" xfId="77" builtinId="37" customBuiltin="1"/>
    <cellStyle name="강조색4" xfId="81" builtinId="41" customBuiltin="1"/>
    <cellStyle name="강조색5" xfId="85" builtinId="45" customBuiltin="1"/>
    <cellStyle name="강조색6" xfId="89" builtinId="49" customBuiltin="1"/>
    <cellStyle name="경고문" xfId="66" builtinId="11" customBuiltin="1"/>
    <cellStyle name="계산" xfId="63" builtinId="22" customBuiltin="1"/>
    <cellStyle name="나쁨" xfId="59" builtinId="27" customBuiltin="1"/>
    <cellStyle name="메모 2" xfId="94" xr:uid="{2043FD98-1F59-498B-8798-BF6FAF22F6BB}"/>
    <cellStyle name="보통" xfId="60" builtinId="28" customBuiltin="1"/>
    <cellStyle name="설명 텍스트" xfId="67" builtinId="53" customBuiltin="1"/>
    <cellStyle name="셀 확인" xfId="65" builtinId="23" customBuiltin="1"/>
    <cellStyle name="쉼표 [0]" xfId="97" builtinId="6"/>
    <cellStyle name="연결된 셀" xfId="64" builtinId="24" customBuiltin="1"/>
    <cellStyle name="요약" xfId="68" builtinId="25" customBuiltin="1"/>
    <cellStyle name="입력" xfId="61" builtinId="20" customBuiltin="1"/>
    <cellStyle name="제목" xfId="53" builtinId="15" customBuiltin="1"/>
    <cellStyle name="제목 1" xfId="54" builtinId="16" customBuiltin="1"/>
    <cellStyle name="제목 2" xfId="55" builtinId="17" customBuiltin="1"/>
    <cellStyle name="제목 3" xfId="56" builtinId="18" customBuiltin="1"/>
    <cellStyle name="제목 4" xfId="57" builtinId="19" customBuiltin="1"/>
    <cellStyle name="좋음" xfId="58" builtinId="26" customBuiltin="1"/>
    <cellStyle name="출력" xfId="62" builtinId="21" customBuiltin="1"/>
    <cellStyle name="표준" xfId="0" builtinId="0"/>
    <cellStyle name="표준 10" xfId="9" xr:uid="{00000000-0005-0000-0000-000001000000}"/>
    <cellStyle name="표준 10 2" xfId="35" xr:uid="{604578EF-E3C6-4DCA-9567-3B0F4A98D052}"/>
    <cellStyle name="표준 11" xfId="11" xr:uid="{00000000-0005-0000-0000-000002000000}"/>
    <cellStyle name="표준 11 2" xfId="36" xr:uid="{91CC92D3-E252-473E-B0BD-8712F1BAE05B}"/>
    <cellStyle name="표준 12" xfId="12" xr:uid="{00000000-0005-0000-0000-000003000000}"/>
    <cellStyle name="표준 12 2" xfId="37" xr:uid="{F7651C91-78DD-414A-9EDF-981ED30B0203}"/>
    <cellStyle name="표준 13" xfId="13" xr:uid="{BBF8FE00-EF22-4513-A5A4-566FA06E7343}"/>
    <cellStyle name="표준 13 2" xfId="38" xr:uid="{D619099F-BF5B-4515-8191-230BAE561F68}"/>
    <cellStyle name="표준 14" xfId="14" xr:uid="{D9ECA779-4F50-4B2B-A3F7-6701513AA310}"/>
    <cellStyle name="표준 14 2" xfId="39" xr:uid="{3125C3E5-E664-4EF9-989F-A720025BCE93}"/>
    <cellStyle name="표준 15" xfId="15" xr:uid="{D95C0177-A0A8-4870-97BD-45CCCAD5D8EF}"/>
    <cellStyle name="표준 15 2" xfId="40" xr:uid="{BCFC63AB-9662-43B5-89CC-6F12396CCA8B}"/>
    <cellStyle name="표준 16" xfId="16" xr:uid="{1B4B43C7-285C-4DC0-9AAF-EB45B75CFC42}"/>
    <cellStyle name="표준 16 2" xfId="41" xr:uid="{46AB165E-B34A-4AD0-8FBE-C1584B8046E8}"/>
    <cellStyle name="표준 17" xfId="17" xr:uid="{85353172-3302-4216-895E-CB36A88955A2}"/>
    <cellStyle name="표준 17 2" xfId="42" xr:uid="{15F31439-68BA-4A60-8541-4A28CBF20C12}"/>
    <cellStyle name="표준 18" xfId="18" xr:uid="{09572B11-2F4E-438C-AFE8-CD10C2CAE677}"/>
    <cellStyle name="표준 18 2" xfId="43" xr:uid="{1F35A970-3B33-4F9A-884E-006170450CE4}"/>
    <cellStyle name="표준 19" xfId="19" xr:uid="{2BF4377D-B7DB-44CA-9FD6-0888C04EB6D6}"/>
    <cellStyle name="표준 19 2" xfId="44" xr:uid="{3FA82A82-ED63-418B-A565-4607F4152809}"/>
    <cellStyle name="표준 2" xfId="1" xr:uid="{00000000-0005-0000-0000-000004000000}"/>
    <cellStyle name="표준 20" xfId="20" xr:uid="{9FA60FE2-6A8F-4513-9E71-C795CCD2BB2E}"/>
    <cellStyle name="표준 21" xfId="22" xr:uid="{28483BCE-C9B7-4E21-9D3A-82451A217E5A}"/>
    <cellStyle name="표준 21 2" xfId="23" xr:uid="{0A93D7A9-B825-4347-9001-9587F2EEC28D}"/>
    <cellStyle name="표준 21 3" xfId="25" xr:uid="{64155119-F092-46AF-BC56-E703B11AA805}"/>
    <cellStyle name="표준 22" xfId="21" xr:uid="{892FE08C-A89D-46DB-94BB-25855551223C}"/>
    <cellStyle name="표준 23" xfId="45" xr:uid="{5D3EEE08-19BF-4E3A-8129-D7E45C14EF55}"/>
    <cellStyle name="표준 24" xfId="46" xr:uid="{4B6BF3E8-7325-4D6D-B859-6E2E97A7CA19}"/>
    <cellStyle name="표준 25" xfId="47" xr:uid="{05AC4ABD-980D-40AF-9BD8-5801D12EE1B4}"/>
    <cellStyle name="표준 26" xfId="48" xr:uid="{359E7DDE-5A4C-42C3-A903-CE20E6E2E647}"/>
    <cellStyle name="표준 27" xfId="49" xr:uid="{2B29D01E-D8AE-4358-AAC7-CC5C1BD55817}"/>
    <cellStyle name="표준 28" xfId="50" xr:uid="{809BCEE5-A7F2-458D-A18D-0A20463CB018}"/>
    <cellStyle name="표준 29" xfId="51" xr:uid="{A20F576E-019F-4E88-9814-994B339079A1}"/>
    <cellStyle name="표준 3" xfId="2" xr:uid="{00000000-0005-0000-0000-000005000000}"/>
    <cellStyle name="표준 3 2" xfId="26" xr:uid="{0134C89B-E4EA-4548-B877-51872102B009}"/>
    <cellStyle name="표준 3 3" xfId="27" xr:uid="{7CB6A975-69B8-479C-9C18-F3C06E1167C4}"/>
    <cellStyle name="표준 30" xfId="52" xr:uid="{3DBFC4ED-9382-4B29-81CA-AFD0D4D8E339}"/>
    <cellStyle name="표준 31" xfId="93" xr:uid="{29D95E28-D4D4-425D-BF5B-1CCDFE22E1C7}"/>
    <cellStyle name="표준 32" xfId="95" xr:uid="{903E7F69-AB0A-4BD8-8124-A06BE263D3C9}"/>
    <cellStyle name="표준 33" xfId="96" xr:uid="{3D994AD0-BAD2-4038-BE32-7F1896F44D55}"/>
    <cellStyle name="표준 34" xfId="98" xr:uid="{243ED04F-9386-47CD-A628-F391A6335F17}"/>
    <cellStyle name="표준 35" xfId="99" xr:uid="{4D511F91-52CD-4C13-A4F2-74F133651A33}"/>
    <cellStyle name="표준 36" xfId="100" xr:uid="{C55ABBF2-6924-4543-997A-B2BE019F83AF}"/>
    <cellStyle name="표준 37" xfId="101" xr:uid="{6D5BCBE5-20F9-494C-A6D4-593D8654CBF9}"/>
    <cellStyle name="표준 4" xfId="3" xr:uid="{00000000-0005-0000-0000-000006000000}"/>
    <cellStyle name="표준 4 2" xfId="28" xr:uid="{97EEB0F6-BABD-4957-9C65-CBB06421BB54}"/>
    <cellStyle name="표준 5" xfId="4" xr:uid="{00000000-0005-0000-0000-000007000000}"/>
    <cellStyle name="표준 5 2" xfId="29" xr:uid="{8B38E7E4-6516-4993-98FF-B71D5A4E893A}"/>
    <cellStyle name="표준 6" xfId="5" xr:uid="{00000000-0005-0000-0000-000008000000}"/>
    <cellStyle name="표준 6 2" xfId="30" xr:uid="{38944E4A-AC16-4AFF-B0FC-F9892EDB3446}"/>
    <cellStyle name="표준 7" xfId="6" xr:uid="{00000000-0005-0000-0000-000009000000}"/>
    <cellStyle name="표준 7 2" xfId="31" xr:uid="{B9E5994F-7B6E-4745-AC7A-5F529ED7AF66}"/>
    <cellStyle name="표준 8" xfId="7" xr:uid="{00000000-0005-0000-0000-00000A000000}"/>
    <cellStyle name="표준 8 2" xfId="32" xr:uid="{6FECF153-7ECD-4195-ACFA-1DC1B9781C6B}"/>
    <cellStyle name="표준 9" xfId="8" xr:uid="{00000000-0005-0000-0000-00000B000000}"/>
    <cellStyle name="표준 9 2" xfId="10" xr:uid="{00000000-0005-0000-0000-00000C000000}"/>
    <cellStyle name="표준 9 3" xfId="24" xr:uid="{3397E3E1-14C9-4589-A6A9-7315E0BFC814}"/>
    <cellStyle name="표준 9 4" xfId="33" xr:uid="{CA60B7CB-157D-456B-9E5F-23A3D3371327}"/>
    <cellStyle name="표준 9 5" xfId="34" xr:uid="{CC05D915-4196-4733-86F1-17083D77E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5B32-97C7-44C1-8B1E-CEFAD4768918}">
  <dimension ref="A1:K47"/>
  <sheetViews>
    <sheetView showGridLines="0" workbookViewId="0">
      <selection activeCell="M25" sqref="M25"/>
    </sheetView>
  </sheetViews>
  <sheetFormatPr defaultRowHeight="16.5"/>
  <cols>
    <col min="1" max="1" width="14.375" style="615" bestFit="1" customWidth="1"/>
    <col min="2" max="2" width="22" style="615" bestFit="1" customWidth="1"/>
    <col min="3" max="3" width="26.25" style="615" bestFit="1" customWidth="1"/>
    <col min="4" max="4" width="7.5" style="615" bestFit="1" customWidth="1"/>
    <col min="5" max="5" width="8.125" style="615" bestFit="1" customWidth="1"/>
    <col min="6" max="6" width="12.25" style="615" bestFit="1" customWidth="1"/>
    <col min="7" max="7" width="11.25" style="615" bestFit="1" customWidth="1"/>
    <col min="8" max="8" width="7.5" style="615" bestFit="1" customWidth="1"/>
    <col min="9" max="9" width="9" style="615"/>
    <col min="10" max="10" width="10" style="615" bestFit="1" customWidth="1"/>
    <col min="11" max="11" width="47.875" style="79" customWidth="1"/>
    <col min="12" max="16384" width="9" style="615"/>
  </cols>
  <sheetData>
    <row r="1" spans="1:11">
      <c r="A1" s="633" t="s">
        <v>1921</v>
      </c>
      <c r="B1" s="634"/>
      <c r="C1" s="634"/>
      <c r="D1" s="634"/>
      <c r="E1" s="634"/>
      <c r="F1" s="634"/>
      <c r="G1" s="634"/>
      <c r="H1" s="634"/>
      <c r="I1" s="634"/>
      <c r="J1" s="635"/>
      <c r="K1" s="571"/>
    </row>
    <row r="2" spans="1:11">
      <c r="A2" s="636" t="s">
        <v>3</v>
      </c>
      <c r="B2" s="637"/>
      <c r="C2" s="637"/>
      <c r="D2" s="637"/>
      <c r="E2" s="637"/>
      <c r="F2" s="637"/>
      <c r="G2" s="637"/>
      <c r="H2" s="637"/>
      <c r="I2" s="637"/>
      <c r="J2" s="638"/>
      <c r="K2" s="539"/>
    </row>
    <row r="3" spans="1:11">
      <c r="A3" s="616" t="s">
        <v>0</v>
      </c>
      <c r="B3" s="616" t="s">
        <v>1</v>
      </c>
      <c r="C3" s="616" t="s">
        <v>2</v>
      </c>
      <c r="D3" s="616" t="s">
        <v>4</v>
      </c>
      <c r="E3" s="616" t="s">
        <v>5</v>
      </c>
      <c r="F3" s="616" t="s">
        <v>6</v>
      </c>
      <c r="G3" s="616" t="s">
        <v>7</v>
      </c>
      <c r="H3" s="616" t="s">
        <v>8</v>
      </c>
      <c r="I3" s="616" t="s">
        <v>9</v>
      </c>
      <c r="J3" s="616" t="s">
        <v>10</v>
      </c>
      <c r="K3" s="385" t="s">
        <v>137</v>
      </c>
    </row>
    <row r="4" spans="1:11">
      <c r="A4" s="617">
        <v>45060</v>
      </c>
      <c r="B4" s="618" t="s">
        <v>11</v>
      </c>
      <c r="C4" s="618" t="s">
        <v>1922</v>
      </c>
      <c r="D4" s="619">
        <v>40700</v>
      </c>
      <c r="E4" s="620"/>
      <c r="F4" s="621">
        <v>0</v>
      </c>
      <c r="G4" s="622">
        <v>0</v>
      </c>
      <c r="H4" s="619">
        <v>40700</v>
      </c>
      <c r="I4" s="622">
        <v>0</v>
      </c>
      <c r="J4" s="622">
        <v>0</v>
      </c>
      <c r="K4" s="76" t="s">
        <v>1932</v>
      </c>
    </row>
    <row r="5" spans="1:11">
      <c r="A5" s="617">
        <v>45060</v>
      </c>
      <c r="B5" s="618" t="s">
        <v>11</v>
      </c>
      <c r="C5" s="618" t="s">
        <v>15</v>
      </c>
      <c r="D5" s="619">
        <v>16000</v>
      </c>
      <c r="E5" s="620"/>
      <c r="F5" s="621">
        <v>0</v>
      </c>
      <c r="G5" s="622">
        <v>0</v>
      </c>
      <c r="H5" s="619">
        <v>16000</v>
      </c>
      <c r="I5" s="622">
        <v>0</v>
      </c>
      <c r="J5" s="622">
        <v>0</v>
      </c>
      <c r="K5" s="76"/>
    </row>
    <row r="6" spans="1:11">
      <c r="A6" s="617">
        <v>45061</v>
      </c>
      <c r="B6" s="618" t="s">
        <v>11</v>
      </c>
      <c r="C6" s="618" t="s">
        <v>71</v>
      </c>
      <c r="D6" s="619">
        <v>18200</v>
      </c>
      <c r="E6" s="620"/>
      <c r="F6" s="621">
        <v>0</v>
      </c>
      <c r="G6" s="622">
        <v>0</v>
      </c>
      <c r="H6" s="619">
        <v>18200</v>
      </c>
      <c r="I6" s="622">
        <v>0</v>
      </c>
      <c r="J6" s="622">
        <v>0</v>
      </c>
      <c r="K6" s="76"/>
    </row>
    <row r="7" spans="1:11">
      <c r="A7" s="617">
        <v>45062</v>
      </c>
      <c r="B7" s="618" t="s">
        <v>11</v>
      </c>
      <c r="C7" s="618" t="s">
        <v>1756</v>
      </c>
      <c r="D7" s="619">
        <v>20120</v>
      </c>
      <c r="E7" s="620"/>
      <c r="F7" s="621">
        <v>0</v>
      </c>
      <c r="G7" s="622">
        <v>0</v>
      </c>
      <c r="H7" s="619">
        <v>20120</v>
      </c>
      <c r="I7" s="622">
        <v>0</v>
      </c>
      <c r="J7" s="622">
        <v>0</v>
      </c>
      <c r="K7" s="76"/>
    </row>
    <row r="8" spans="1:11">
      <c r="A8" s="617">
        <v>45066</v>
      </c>
      <c r="B8" s="618" t="s">
        <v>11</v>
      </c>
      <c r="C8" s="618" t="s">
        <v>116</v>
      </c>
      <c r="D8" s="619">
        <v>6980</v>
      </c>
      <c r="E8" s="620"/>
      <c r="F8" s="621">
        <v>0</v>
      </c>
      <c r="G8" s="622">
        <v>0</v>
      </c>
      <c r="H8" s="619">
        <v>6980</v>
      </c>
      <c r="I8" s="622">
        <v>0</v>
      </c>
      <c r="J8" s="622">
        <v>0</v>
      </c>
      <c r="K8" s="76"/>
    </row>
    <row r="9" spans="1:11">
      <c r="A9" s="617">
        <v>45069</v>
      </c>
      <c r="B9" s="618" t="s">
        <v>11</v>
      </c>
      <c r="C9" s="618" t="s">
        <v>69</v>
      </c>
      <c r="D9" s="619">
        <v>7110</v>
      </c>
      <c r="E9" s="620"/>
      <c r="F9" s="621">
        <v>0</v>
      </c>
      <c r="G9" s="622">
        <v>0</v>
      </c>
      <c r="H9" s="619">
        <v>7110</v>
      </c>
      <c r="I9" s="622">
        <v>0</v>
      </c>
      <c r="J9" s="622">
        <v>0</v>
      </c>
      <c r="K9" s="76"/>
    </row>
    <row r="10" spans="1:11">
      <c r="A10" s="617">
        <v>45071</v>
      </c>
      <c r="B10" s="618" t="s">
        <v>11</v>
      </c>
      <c r="C10" s="618" t="s">
        <v>1923</v>
      </c>
      <c r="D10" s="619">
        <v>7100</v>
      </c>
      <c r="E10" s="620"/>
      <c r="F10" s="621">
        <v>0</v>
      </c>
      <c r="G10" s="622">
        <v>0</v>
      </c>
      <c r="H10" s="619">
        <v>7100</v>
      </c>
      <c r="I10" s="622">
        <v>0</v>
      </c>
      <c r="J10" s="622">
        <v>0</v>
      </c>
      <c r="K10" s="76"/>
    </row>
    <row r="11" spans="1:11">
      <c r="A11" s="617">
        <v>45071</v>
      </c>
      <c r="B11" s="618" t="s">
        <v>11</v>
      </c>
      <c r="C11" s="618" t="s">
        <v>70</v>
      </c>
      <c r="D11" s="619">
        <v>19710</v>
      </c>
      <c r="E11" s="620"/>
      <c r="F11" s="621">
        <v>0</v>
      </c>
      <c r="G11" s="622">
        <v>0</v>
      </c>
      <c r="H11" s="619">
        <v>19710</v>
      </c>
      <c r="I11" s="622">
        <v>0</v>
      </c>
      <c r="J11" s="622">
        <v>0</v>
      </c>
      <c r="K11" s="76"/>
    </row>
    <row r="12" spans="1:11">
      <c r="A12" s="617">
        <v>45075</v>
      </c>
      <c r="B12" s="618" t="s">
        <v>11</v>
      </c>
      <c r="C12" s="618" t="s">
        <v>1709</v>
      </c>
      <c r="D12" s="619">
        <v>50000</v>
      </c>
      <c r="E12" s="620"/>
      <c r="F12" s="621">
        <v>0</v>
      </c>
      <c r="G12" s="622">
        <v>0</v>
      </c>
      <c r="H12" s="619">
        <v>50000</v>
      </c>
      <c r="I12" s="622">
        <v>0</v>
      </c>
      <c r="J12" s="622">
        <v>0</v>
      </c>
      <c r="K12" s="76" t="s">
        <v>1911</v>
      </c>
    </row>
    <row r="13" spans="1:11">
      <c r="A13" s="617">
        <v>45075</v>
      </c>
      <c r="B13" s="618" t="s">
        <v>11</v>
      </c>
      <c r="C13" s="618" t="s">
        <v>15</v>
      </c>
      <c r="D13" s="619">
        <v>8000</v>
      </c>
      <c r="E13" s="620"/>
      <c r="F13" s="621">
        <v>0</v>
      </c>
      <c r="G13" s="622">
        <v>0</v>
      </c>
      <c r="H13" s="619">
        <v>8000</v>
      </c>
      <c r="I13" s="622">
        <v>0</v>
      </c>
      <c r="J13" s="622">
        <v>0</v>
      </c>
      <c r="K13" s="76"/>
    </row>
    <row r="14" spans="1:11">
      <c r="A14" s="617">
        <v>45075</v>
      </c>
      <c r="B14" s="618" t="s">
        <v>11</v>
      </c>
      <c r="C14" s="618" t="s">
        <v>1802</v>
      </c>
      <c r="D14" s="619">
        <v>18600</v>
      </c>
      <c r="E14" s="620"/>
      <c r="F14" s="621">
        <v>0</v>
      </c>
      <c r="G14" s="622">
        <v>0</v>
      </c>
      <c r="H14" s="619">
        <v>18600</v>
      </c>
      <c r="I14" s="622">
        <v>0</v>
      </c>
      <c r="J14" s="622">
        <v>0</v>
      </c>
      <c r="K14" s="76"/>
    </row>
    <row r="15" spans="1:11">
      <c r="A15" s="617">
        <v>45076</v>
      </c>
      <c r="B15" s="618" t="s">
        <v>11</v>
      </c>
      <c r="C15" s="618" t="s">
        <v>1924</v>
      </c>
      <c r="D15" s="619">
        <v>5100</v>
      </c>
      <c r="E15" s="620"/>
      <c r="F15" s="621">
        <v>0</v>
      </c>
      <c r="G15" s="622">
        <v>0</v>
      </c>
      <c r="H15" s="622">
        <v>0</v>
      </c>
      <c r="I15" s="622">
        <v>0</v>
      </c>
      <c r="J15" s="622">
        <v>0</v>
      </c>
      <c r="K15" s="76"/>
    </row>
    <row r="16" spans="1:11">
      <c r="A16" s="617">
        <v>45076</v>
      </c>
      <c r="B16" s="618" t="s">
        <v>11</v>
      </c>
      <c r="C16" s="618" t="s">
        <v>1924</v>
      </c>
      <c r="D16" s="619">
        <v>-5100</v>
      </c>
      <c r="E16" s="620"/>
      <c r="F16" s="621">
        <v>0</v>
      </c>
      <c r="G16" s="622">
        <v>0</v>
      </c>
      <c r="H16" s="622">
        <v>0</v>
      </c>
      <c r="I16" s="622">
        <v>0</v>
      </c>
      <c r="J16" s="622">
        <v>0</v>
      </c>
      <c r="K16" s="76"/>
    </row>
    <row r="17" spans="1:11">
      <c r="A17" s="617">
        <v>45077</v>
      </c>
      <c r="B17" s="618" t="s">
        <v>11</v>
      </c>
      <c r="C17" s="618" t="s">
        <v>1925</v>
      </c>
      <c r="D17" s="619">
        <v>3360</v>
      </c>
      <c r="E17" s="620"/>
      <c r="F17" s="621">
        <v>0</v>
      </c>
      <c r="G17" s="622">
        <v>0</v>
      </c>
      <c r="H17" s="619">
        <v>3360</v>
      </c>
      <c r="I17" s="622">
        <v>0</v>
      </c>
      <c r="J17" s="622">
        <v>0</v>
      </c>
      <c r="K17" s="76"/>
    </row>
    <row r="18" spans="1:11">
      <c r="A18" s="617">
        <v>45077</v>
      </c>
      <c r="B18" s="618" t="s">
        <v>11</v>
      </c>
      <c r="C18" s="618" t="s">
        <v>1926</v>
      </c>
      <c r="D18" s="619">
        <v>49100</v>
      </c>
      <c r="E18" s="620"/>
      <c r="F18" s="621">
        <v>0</v>
      </c>
      <c r="G18" s="622">
        <v>0</v>
      </c>
      <c r="H18" s="619">
        <v>49100</v>
      </c>
      <c r="I18" s="622">
        <v>0</v>
      </c>
      <c r="J18" s="622">
        <v>0</v>
      </c>
      <c r="K18" s="76"/>
    </row>
    <row r="19" spans="1:11">
      <c r="A19" s="617">
        <v>45077</v>
      </c>
      <c r="B19" s="618" t="s">
        <v>11</v>
      </c>
      <c r="C19" s="618" t="s">
        <v>72</v>
      </c>
      <c r="D19" s="619">
        <v>1200</v>
      </c>
      <c r="E19" s="620"/>
      <c r="F19" s="621">
        <v>0</v>
      </c>
      <c r="G19" s="622">
        <v>0</v>
      </c>
      <c r="H19" s="619">
        <v>1200</v>
      </c>
      <c r="I19" s="622">
        <v>0</v>
      </c>
      <c r="J19" s="622">
        <v>0</v>
      </c>
      <c r="K19" s="76"/>
    </row>
    <row r="20" spans="1:11">
      <c r="A20" s="617">
        <v>45078</v>
      </c>
      <c r="B20" s="618" t="s">
        <v>11</v>
      </c>
      <c r="C20" s="618" t="s">
        <v>1923</v>
      </c>
      <c r="D20" s="619">
        <v>3000</v>
      </c>
      <c r="E20" s="620"/>
      <c r="F20" s="621">
        <v>0</v>
      </c>
      <c r="G20" s="622">
        <v>0</v>
      </c>
      <c r="H20" s="619">
        <v>3000</v>
      </c>
      <c r="I20" s="622">
        <v>0</v>
      </c>
      <c r="J20" s="622">
        <v>0</v>
      </c>
      <c r="K20" s="76"/>
    </row>
    <row r="21" spans="1:11">
      <c r="A21" s="617">
        <v>45080</v>
      </c>
      <c r="B21" s="618" t="s">
        <v>11</v>
      </c>
      <c r="C21" s="618" t="s">
        <v>1927</v>
      </c>
      <c r="D21" s="619">
        <v>13100</v>
      </c>
      <c r="E21" s="620"/>
      <c r="F21" s="621">
        <v>0</v>
      </c>
      <c r="G21" s="622">
        <v>0</v>
      </c>
      <c r="H21" s="619">
        <v>13100</v>
      </c>
      <c r="I21" s="622">
        <v>0</v>
      </c>
      <c r="J21" s="622">
        <v>0</v>
      </c>
      <c r="K21" s="76"/>
    </row>
    <row r="22" spans="1:11">
      <c r="A22" s="617">
        <v>45080</v>
      </c>
      <c r="B22" s="618" t="s">
        <v>11</v>
      </c>
      <c r="C22" s="618" t="s">
        <v>106</v>
      </c>
      <c r="D22" s="619">
        <v>19000</v>
      </c>
      <c r="E22" s="620"/>
      <c r="F22" s="621">
        <v>0</v>
      </c>
      <c r="G22" s="622">
        <v>0</v>
      </c>
      <c r="H22" s="619">
        <v>19000</v>
      </c>
      <c r="I22" s="622">
        <v>0</v>
      </c>
      <c r="J22" s="622">
        <v>0</v>
      </c>
      <c r="K22" s="76"/>
    </row>
    <row r="23" spans="1:11">
      <c r="A23" s="617">
        <v>45080</v>
      </c>
      <c r="B23" s="618" t="s">
        <v>11</v>
      </c>
      <c r="C23" s="618" t="s">
        <v>1771</v>
      </c>
      <c r="D23" s="619">
        <v>7700</v>
      </c>
      <c r="E23" s="620"/>
      <c r="F23" s="621">
        <v>0</v>
      </c>
      <c r="G23" s="622">
        <v>0</v>
      </c>
      <c r="H23" s="619">
        <v>7700</v>
      </c>
      <c r="I23" s="622">
        <v>0</v>
      </c>
      <c r="J23" s="622">
        <v>0</v>
      </c>
      <c r="K23" s="76"/>
    </row>
    <row r="24" spans="1:11">
      <c r="A24" s="617">
        <v>45082</v>
      </c>
      <c r="B24" s="618" t="s">
        <v>11</v>
      </c>
      <c r="C24" s="618" t="s">
        <v>1771</v>
      </c>
      <c r="D24" s="619">
        <v>193700</v>
      </c>
      <c r="E24" s="620"/>
      <c r="F24" s="621">
        <v>0</v>
      </c>
      <c r="G24" s="622">
        <v>0</v>
      </c>
      <c r="H24" s="619">
        <v>193700</v>
      </c>
      <c r="I24" s="622">
        <v>0</v>
      </c>
      <c r="J24" s="622">
        <v>0</v>
      </c>
      <c r="K24" s="76" t="s">
        <v>1931</v>
      </c>
    </row>
    <row r="25" spans="1:11">
      <c r="A25" s="617">
        <v>45083</v>
      </c>
      <c r="B25" s="618" t="s">
        <v>11</v>
      </c>
      <c r="C25" s="618" t="s">
        <v>1802</v>
      </c>
      <c r="D25" s="619">
        <v>18910</v>
      </c>
      <c r="E25" s="620"/>
      <c r="F25" s="621">
        <v>0</v>
      </c>
      <c r="G25" s="622">
        <v>0</v>
      </c>
      <c r="H25" s="619">
        <v>18910</v>
      </c>
      <c r="I25" s="622">
        <v>0</v>
      </c>
      <c r="J25" s="622">
        <v>0</v>
      </c>
      <c r="K25" s="76"/>
    </row>
    <row r="26" spans="1:11">
      <c r="A26" s="617">
        <v>45086</v>
      </c>
      <c r="B26" s="618" t="s">
        <v>11</v>
      </c>
      <c r="C26" s="628" t="s">
        <v>1928</v>
      </c>
      <c r="D26" s="632">
        <v>70000</v>
      </c>
      <c r="E26" s="620"/>
      <c r="F26" s="621">
        <v>0</v>
      </c>
      <c r="G26" s="622">
        <v>0</v>
      </c>
      <c r="H26" s="619">
        <v>70000</v>
      </c>
      <c r="I26" s="622">
        <v>0</v>
      </c>
      <c r="J26" s="622">
        <v>0</v>
      </c>
      <c r="K26" s="76" t="s">
        <v>1930</v>
      </c>
    </row>
    <row r="27" spans="1:11">
      <c r="A27" s="617">
        <v>45086</v>
      </c>
      <c r="B27" s="618" t="s">
        <v>11</v>
      </c>
      <c r="C27" s="618" t="s">
        <v>62</v>
      </c>
      <c r="D27" s="619">
        <v>33270</v>
      </c>
      <c r="E27" s="620"/>
      <c r="F27" s="621">
        <v>0</v>
      </c>
      <c r="G27" s="622">
        <v>0</v>
      </c>
      <c r="H27" s="619">
        <v>16270</v>
      </c>
      <c r="I27" s="622">
        <v>0</v>
      </c>
      <c r="J27" s="622">
        <v>0</v>
      </c>
      <c r="K27" s="76"/>
    </row>
    <row r="28" spans="1:11">
      <c r="A28" s="627">
        <v>45086</v>
      </c>
      <c r="B28" s="628" t="s">
        <v>11</v>
      </c>
      <c r="C28" s="628" t="s">
        <v>63</v>
      </c>
      <c r="D28" s="629">
        <v>0</v>
      </c>
      <c r="E28" s="630"/>
      <c r="F28" s="631">
        <v>0</v>
      </c>
      <c r="G28" s="632">
        <v>-17000</v>
      </c>
      <c r="H28" s="622">
        <v>0</v>
      </c>
      <c r="I28" s="622">
        <v>0</v>
      </c>
      <c r="J28" s="622">
        <v>0</v>
      </c>
      <c r="K28" s="76"/>
    </row>
    <row r="29" spans="1:11">
      <c r="A29" s="617">
        <v>45087</v>
      </c>
      <c r="B29" s="618" t="s">
        <v>11</v>
      </c>
      <c r="C29" s="618" t="s">
        <v>1881</v>
      </c>
      <c r="D29" s="619">
        <v>2550</v>
      </c>
      <c r="E29" s="620"/>
      <c r="F29" s="621">
        <v>0</v>
      </c>
      <c r="G29" s="622">
        <v>0</v>
      </c>
      <c r="H29" s="619">
        <v>2550</v>
      </c>
      <c r="I29" s="622">
        <v>0</v>
      </c>
      <c r="J29" s="622">
        <v>0</v>
      </c>
      <c r="K29" s="76"/>
    </row>
    <row r="30" spans="1:11">
      <c r="A30" s="617">
        <v>45088</v>
      </c>
      <c r="B30" s="618" t="s">
        <v>11</v>
      </c>
      <c r="C30" s="618" t="s">
        <v>1802</v>
      </c>
      <c r="D30" s="619">
        <v>13050</v>
      </c>
      <c r="E30" s="620"/>
      <c r="F30" s="621">
        <v>0</v>
      </c>
      <c r="G30" s="622">
        <v>0</v>
      </c>
      <c r="H30" s="619">
        <v>13050</v>
      </c>
      <c r="I30" s="622">
        <v>0</v>
      </c>
      <c r="J30" s="622">
        <v>0</v>
      </c>
      <c r="K30" s="76"/>
    </row>
    <row r="31" spans="1:11">
      <c r="A31" s="617">
        <v>45089</v>
      </c>
      <c r="B31" s="618" t="s">
        <v>11</v>
      </c>
      <c r="C31" s="618" t="s">
        <v>1804</v>
      </c>
      <c r="D31" s="619">
        <v>33000</v>
      </c>
      <c r="E31" s="620"/>
      <c r="F31" s="621">
        <v>0</v>
      </c>
      <c r="G31" s="622">
        <v>0</v>
      </c>
      <c r="H31" s="619">
        <v>33000</v>
      </c>
      <c r="I31" s="622">
        <v>0</v>
      </c>
      <c r="J31" s="622">
        <v>0</v>
      </c>
      <c r="K31" s="76"/>
    </row>
    <row r="32" spans="1:11">
      <c r="A32" s="617">
        <v>45090</v>
      </c>
      <c r="B32" s="618" t="s">
        <v>11</v>
      </c>
      <c r="C32" s="618" t="s">
        <v>1929</v>
      </c>
      <c r="D32" s="619">
        <v>23553</v>
      </c>
      <c r="E32" s="620"/>
      <c r="F32" s="621">
        <v>0</v>
      </c>
      <c r="G32" s="622">
        <v>0</v>
      </c>
      <c r="H32" s="619">
        <v>23553</v>
      </c>
      <c r="I32" s="622">
        <v>0</v>
      </c>
      <c r="J32" s="622">
        <v>0</v>
      </c>
      <c r="K32" s="76"/>
    </row>
    <row r="33" spans="1:11">
      <c r="A33" s="623" t="s">
        <v>13</v>
      </c>
      <c r="B33" s="624"/>
      <c r="C33" s="624" t="s">
        <v>1908</v>
      </c>
      <c r="D33" s="625">
        <v>0</v>
      </c>
      <c r="E33" s="623"/>
      <c r="F33" s="623"/>
      <c r="G33" s="625">
        <v>0</v>
      </c>
      <c r="H33" s="626">
        <v>680013</v>
      </c>
      <c r="I33" s="625">
        <v>0</v>
      </c>
      <c r="J33" s="625">
        <v>0</v>
      </c>
      <c r="K33" s="512"/>
    </row>
    <row r="34" spans="1:11">
      <c r="A34" s="623" t="s">
        <v>13</v>
      </c>
      <c r="B34" s="624"/>
      <c r="C34" s="624" t="s">
        <v>65</v>
      </c>
      <c r="D34" s="625">
        <v>0</v>
      </c>
      <c r="E34" s="623"/>
      <c r="F34" s="623"/>
      <c r="G34" s="626">
        <v>-17000</v>
      </c>
      <c r="H34" s="625">
        <v>0</v>
      </c>
      <c r="I34" s="625">
        <v>0</v>
      </c>
      <c r="J34" s="625">
        <v>0</v>
      </c>
      <c r="K34" s="512"/>
    </row>
    <row r="35" spans="1:11">
      <c r="A35" s="623" t="s">
        <v>13</v>
      </c>
      <c r="B35" s="624"/>
      <c r="C35" s="624" t="s">
        <v>1909</v>
      </c>
      <c r="D35" s="625">
        <v>0</v>
      </c>
      <c r="E35" s="623"/>
      <c r="F35" s="623"/>
      <c r="G35" s="625">
        <v>0</v>
      </c>
      <c r="H35" s="626">
        <v>680013</v>
      </c>
      <c r="I35" s="625">
        <v>0</v>
      </c>
      <c r="J35" s="625">
        <v>0</v>
      </c>
      <c r="K35" s="512"/>
    </row>
    <row r="36" spans="1:11">
      <c r="K36" s="597"/>
    </row>
    <row r="37" spans="1:11">
      <c r="K37" s="597"/>
    </row>
    <row r="38" spans="1:11">
      <c r="K38" s="597"/>
    </row>
    <row r="39" spans="1:11">
      <c r="K39" s="597"/>
    </row>
    <row r="40" spans="1:11">
      <c r="K40" s="597"/>
    </row>
    <row r="41" spans="1:11">
      <c r="K41" s="597"/>
    </row>
    <row r="42" spans="1:11">
      <c r="K42" s="597"/>
    </row>
    <row r="43" spans="1:11">
      <c r="K43" s="597"/>
    </row>
    <row r="44" spans="1:11">
      <c r="K44" s="597"/>
    </row>
    <row r="45" spans="1:11">
      <c r="K45" s="597"/>
    </row>
    <row r="46" spans="1:11">
      <c r="K46" s="597"/>
    </row>
    <row r="47" spans="1:11">
      <c r="K47" s="597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0F7-8CF3-4D40-8045-8580E6926824}">
  <sheetPr>
    <tabColor rgb="FFFFFF00"/>
  </sheetPr>
  <dimension ref="A1:N11"/>
  <sheetViews>
    <sheetView showGridLines="0" zoomScale="115" zoomScaleNormal="115" workbookViewId="0">
      <selection activeCell="F4" sqref="F4"/>
    </sheetView>
  </sheetViews>
  <sheetFormatPr defaultRowHeight="16.5"/>
  <cols>
    <col min="1" max="1" width="10" customWidth="1"/>
    <col min="2" max="2" width="7.5" bestFit="1" customWidth="1"/>
    <col min="3" max="3" width="8.625" bestFit="1" customWidth="1"/>
    <col min="4" max="4" width="8.125" customWidth="1"/>
    <col min="5" max="5" width="32.125" customWidth="1"/>
    <col min="6" max="6" width="20.75" customWidth="1"/>
    <col min="7" max="7" width="7.5" bestFit="1" customWidth="1"/>
    <col min="8" max="8" width="9.875" customWidth="1"/>
    <col min="9" max="9" width="6.5" customWidth="1"/>
    <col min="10" max="10" width="7.125" bestFit="1" customWidth="1"/>
    <col min="11" max="11" width="13" customWidth="1"/>
    <col min="12" max="13" width="7.375" customWidth="1"/>
    <col min="14" max="14" width="15" customWidth="1"/>
  </cols>
  <sheetData>
    <row r="1" spans="1:14" s="487" customFormat="1" ht="16.5" customHeight="1">
      <c r="A1" s="653" t="s">
        <v>1836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</row>
    <row r="2" spans="1:14">
      <c r="B2" s="655" t="s">
        <v>1808</v>
      </c>
      <c r="C2" s="655" t="s">
        <v>1</v>
      </c>
      <c r="D2" s="655" t="s">
        <v>1809</v>
      </c>
      <c r="E2" s="655" t="s">
        <v>1810</v>
      </c>
      <c r="F2" s="655" t="s">
        <v>1811</v>
      </c>
      <c r="G2" s="655" t="s">
        <v>4</v>
      </c>
      <c r="H2" s="655" t="s">
        <v>1812</v>
      </c>
      <c r="I2" s="655" t="s">
        <v>1813</v>
      </c>
      <c r="J2" s="655" t="s">
        <v>1811</v>
      </c>
      <c r="K2" s="655" t="s">
        <v>1811</v>
      </c>
      <c r="L2" s="655" t="s">
        <v>235</v>
      </c>
      <c r="M2" s="655" t="s">
        <v>1811</v>
      </c>
      <c r="N2" s="655" t="s">
        <v>1814</v>
      </c>
    </row>
    <row r="3" spans="1:14">
      <c r="B3" s="655" t="s">
        <v>1808</v>
      </c>
      <c r="C3" s="655" t="s">
        <v>1</v>
      </c>
      <c r="D3" s="655" t="s">
        <v>1809</v>
      </c>
      <c r="E3" s="655" t="s">
        <v>1810</v>
      </c>
      <c r="F3" s="655" t="s">
        <v>1811</v>
      </c>
      <c r="G3" s="655" t="s">
        <v>4</v>
      </c>
      <c r="H3" s="655" t="s">
        <v>1812</v>
      </c>
      <c r="I3" s="556" t="s">
        <v>229</v>
      </c>
      <c r="J3" s="556" t="s">
        <v>236</v>
      </c>
      <c r="K3" s="556" t="s">
        <v>10</v>
      </c>
      <c r="L3" s="556" t="s">
        <v>229</v>
      </c>
      <c r="M3" s="556" t="s">
        <v>236</v>
      </c>
      <c r="N3" s="655" t="s">
        <v>1814</v>
      </c>
    </row>
    <row r="4" spans="1:14">
      <c r="B4" s="557" t="s">
        <v>1815</v>
      </c>
      <c r="C4" s="557" t="s">
        <v>1816</v>
      </c>
      <c r="D4" s="557" t="s">
        <v>1817</v>
      </c>
      <c r="E4" s="563" t="s">
        <v>1866</v>
      </c>
      <c r="F4" s="564" t="s">
        <v>1867</v>
      </c>
      <c r="G4" s="565" t="s">
        <v>1819</v>
      </c>
      <c r="H4" s="557" t="s">
        <v>1818</v>
      </c>
      <c r="I4" s="557" t="s">
        <v>1818</v>
      </c>
      <c r="J4" s="557" t="s">
        <v>1819</v>
      </c>
      <c r="K4" s="557" t="s">
        <v>1818</v>
      </c>
      <c r="L4" s="557" t="s">
        <v>1818</v>
      </c>
      <c r="M4" s="557" t="s">
        <v>1818</v>
      </c>
      <c r="N4" s="557" t="s">
        <v>1818</v>
      </c>
    </row>
    <row r="5" spans="1:14">
      <c r="B5" s="557" t="s">
        <v>1820</v>
      </c>
      <c r="C5" s="557" t="s">
        <v>1816</v>
      </c>
      <c r="D5" s="557" t="s">
        <v>1817</v>
      </c>
      <c r="E5" s="560" t="s">
        <v>1821</v>
      </c>
      <c r="F5" s="557" t="s">
        <v>1818</v>
      </c>
      <c r="G5" s="557" t="s">
        <v>1822</v>
      </c>
      <c r="H5" s="557" t="s">
        <v>1818</v>
      </c>
      <c r="I5" s="557" t="s">
        <v>1818</v>
      </c>
      <c r="J5" s="557" t="s">
        <v>1823</v>
      </c>
      <c r="K5" s="557" t="s">
        <v>1818</v>
      </c>
      <c r="L5" s="557" t="s">
        <v>1818</v>
      </c>
      <c r="M5" s="557" t="s">
        <v>1818</v>
      </c>
      <c r="N5" s="557" t="s">
        <v>1818</v>
      </c>
    </row>
    <row r="6" spans="1:14">
      <c r="B6" s="557" t="s">
        <v>1818</v>
      </c>
      <c r="C6" s="557" t="s">
        <v>1818</v>
      </c>
      <c r="D6" s="557" t="s">
        <v>1818</v>
      </c>
      <c r="E6" s="560" t="s">
        <v>1824</v>
      </c>
      <c r="F6" s="557" t="s">
        <v>1818</v>
      </c>
      <c r="G6" s="557" t="s">
        <v>1825</v>
      </c>
      <c r="H6" s="557" t="s">
        <v>1818</v>
      </c>
      <c r="I6" s="557" t="s">
        <v>1818</v>
      </c>
      <c r="J6" s="557" t="s">
        <v>1818</v>
      </c>
      <c r="K6" s="557" t="s">
        <v>1818</v>
      </c>
      <c r="L6" s="557" t="s">
        <v>1818</v>
      </c>
      <c r="M6" s="557" t="s">
        <v>1818</v>
      </c>
      <c r="N6" s="557" t="s">
        <v>1818</v>
      </c>
    </row>
    <row r="7" spans="1:14">
      <c r="B7" s="557" t="s">
        <v>1820</v>
      </c>
      <c r="C7" s="557" t="s">
        <v>1816</v>
      </c>
      <c r="D7" s="557" t="s">
        <v>1817</v>
      </c>
      <c r="E7" s="560" t="s">
        <v>1826</v>
      </c>
      <c r="F7" s="557" t="s">
        <v>1818</v>
      </c>
      <c r="G7" s="557" t="s">
        <v>1827</v>
      </c>
      <c r="H7" s="557" t="s">
        <v>1818</v>
      </c>
      <c r="I7" s="557" t="s">
        <v>1818</v>
      </c>
      <c r="J7" s="557" t="s">
        <v>1828</v>
      </c>
      <c r="K7" s="557" t="s">
        <v>1818</v>
      </c>
      <c r="L7" s="557" t="s">
        <v>1818</v>
      </c>
      <c r="M7" s="557" t="s">
        <v>1818</v>
      </c>
      <c r="N7" s="557" t="s">
        <v>1818</v>
      </c>
    </row>
    <row r="8" spans="1:14">
      <c r="B8" s="557" t="s">
        <v>1818</v>
      </c>
      <c r="C8" s="557" t="s">
        <v>1818</v>
      </c>
      <c r="D8" s="557" t="s">
        <v>1818</v>
      </c>
      <c r="E8" s="560" t="s">
        <v>1824</v>
      </c>
      <c r="F8" s="557" t="s">
        <v>1818</v>
      </c>
      <c r="G8" s="557" t="s">
        <v>1829</v>
      </c>
      <c r="H8" s="557" t="s">
        <v>1818</v>
      </c>
      <c r="I8" s="557" t="s">
        <v>1818</v>
      </c>
      <c r="J8" s="557" t="s">
        <v>1818</v>
      </c>
      <c r="K8" s="557" t="s">
        <v>1818</v>
      </c>
      <c r="L8" s="557" t="s">
        <v>1818</v>
      </c>
      <c r="M8" s="557" t="s">
        <v>1818</v>
      </c>
      <c r="N8" s="557" t="s">
        <v>1818</v>
      </c>
    </row>
    <row r="9" spans="1:14">
      <c r="B9" s="557" t="s">
        <v>1830</v>
      </c>
      <c r="C9" s="557" t="s">
        <v>1816</v>
      </c>
      <c r="D9" s="557" t="s">
        <v>1817</v>
      </c>
      <c r="E9" s="560" t="s">
        <v>1831</v>
      </c>
      <c r="F9" s="557" t="s">
        <v>1818</v>
      </c>
      <c r="G9" s="557" t="s">
        <v>1832</v>
      </c>
      <c r="H9" s="557" t="s">
        <v>1818</v>
      </c>
      <c r="I9" s="557" t="s">
        <v>1818</v>
      </c>
      <c r="J9" s="557" t="s">
        <v>1832</v>
      </c>
      <c r="K9" s="557" t="s">
        <v>1818</v>
      </c>
      <c r="L9" s="557" t="s">
        <v>1818</v>
      </c>
      <c r="M9" s="557" t="s">
        <v>1818</v>
      </c>
      <c r="N9" s="557" t="s">
        <v>1818</v>
      </c>
    </row>
    <row r="10" spans="1:14">
      <c r="B10" s="655" t="s">
        <v>1833</v>
      </c>
      <c r="C10" s="655" t="s">
        <v>1811</v>
      </c>
      <c r="D10" s="655" t="s">
        <v>1811</v>
      </c>
      <c r="E10" s="655" t="s">
        <v>1811</v>
      </c>
      <c r="F10" s="655" t="s">
        <v>1811</v>
      </c>
      <c r="G10" s="655" t="s">
        <v>1811</v>
      </c>
      <c r="H10" s="556" t="s">
        <v>1818</v>
      </c>
      <c r="I10" s="556" t="s">
        <v>1818</v>
      </c>
      <c r="J10" s="556" t="s">
        <v>1834</v>
      </c>
      <c r="K10" s="556" t="s">
        <v>1818</v>
      </c>
      <c r="L10" s="556" t="s">
        <v>1818</v>
      </c>
      <c r="M10" s="556" t="s">
        <v>1818</v>
      </c>
      <c r="N10" s="556" t="s">
        <v>1818</v>
      </c>
    </row>
    <row r="11" spans="1:14">
      <c r="B11" s="655" t="s">
        <v>1835</v>
      </c>
      <c r="C11" s="655" t="s">
        <v>1811</v>
      </c>
      <c r="D11" s="655" t="s">
        <v>1811</v>
      </c>
      <c r="E11" s="655" t="s">
        <v>1811</v>
      </c>
      <c r="F11" s="655" t="s">
        <v>1811</v>
      </c>
      <c r="G11" s="655" t="s">
        <v>1811</v>
      </c>
      <c r="H11" s="556" t="s">
        <v>1818</v>
      </c>
      <c r="I11" s="556" t="s">
        <v>1818</v>
      </c>
      <c r="J11" s="593" t="s">
        <v>1834</v>
      </c>
      <c r="K11" s="556" t="s">
        <v>1818</v>
      </c>
      <c r="L11" s="556" t="s">
        <v>1818</v>
      </c>
      <c r="M11" s="556" t="s">
        <v>1818</v>
      </c>
      <c r="N11" s="556" t="s">
        <v>1818</v>
      </c>
    </row>
  </sheetData>
  <mergeCells count="12">
    <mergeCell ref="L2:M2"/>
    <mergeCell ref="N2:N3"/>
    <mergeCell ref="B10:G10"/>
    <mergeCell ref="B11:G11"/>
    <mergeCell ref="A1:K1"/>
    <mergeCell ref="B2:B3"/>
    <mergeCell ref="C2:C3"/>
    <mergeCell ref="D2:D3"/>
    <mergeCell ref="E2:F3"/>
    <mergeCell ref="G2:G3"/>
    <mergeCell ref="H2:H3"/>
    <mergeCell ref="I2:K2"/>
  </mergeCells>
  <phoneticPr fontId="3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303-F684-4EE5-82FF-0EF898F40801}">
  <dimension ref="A1:K47"/>
  <sheetViews>
    <sheetView showGridLines="0" zoomScale="115" zoomScaleNormal="115" workbookViewId="0">
      <selection activeCell="K7" sqref="K7"/>
    </sheetView>
  </sheetViews>
  <sheetFormatPr defaultRowHeight="16.5"/>
  <cols>
    <col min="1" max="1" width="14.375" style="487" bestFit="1" customWidth="1"/>
    <col min="2" max="2" width="22" style="487" bestFit="1" customWidth="1"/>
    <col min="3" max="3" width="29.5" style="487" bestFit="1" customWidth="1"/>
    <col min="4" max="4" width="7.5" style="487" bestFit="1" customWidth="1"/>
    <col min="5" max="5" width="8.125" style="487" bestFit="1" customWidth="1"/>
    <col min="6" max="6" width="12.25" style="487" bestFit="1" customWidth="1"/>
    <col min="7" max="7" width="11.25" style="487" bestFit="1" customWidth="1"/>
    <col min="8" max="8" width="7.5" style="487" bestFit="1" customWidth="1"/>
    <col min="9" max="9" width="9" style="487"/>
    <col min="10" max="10" width="10" style="487" bestFit="1" customWidth="1"/>
    <col min="11" max="11" width="47.875" style="79" customWidth="1"/>
    <col min="12" max="16384" width="9" style="487"/>
  </cols>
  <sheetData>
    <row r="1" spans="1:11" ht="16.5" customHeight="1">
      <c r="A1" s="653" t="s">
        <v>1783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</row>
    <row r="2" spans="1:11">
      <c r="A2" s="654" t="s">
        <v>3</v>
      </c>
      <c r="B2" s="654"/>
      <c r="C2" s="654"/>
      <c r="D2" s="654"/>
      <c r="E2" s="654"/>
      <c r="F2" s="654"/>
      <c r="G2" s="654"/>
      <c r="H2" s="654"/>
      <c r="I2" s="654"/>
      <c r="J2" s="654"/>
      <c r="K2" s="539"/>
    </row>
    <row r="3" spans="1:11">
      <c r="A3" s="538" t="s">
        <v>0</v>
      </c>
      <c r="B3" s="538" t="s">
        <v>1</v>
      </c>
      <c r="C3" s="538" t="s">
        <v>2</v>
      </c>
      <c r="D3" s="538" t="s">
        <v>4</v>
      </c>
      <c r="E3" s="538" t="s">
        <v>5</v>
      </c>
      <c r="F3" s="538" t="s">
        <v>6</v>
      </c>
      <c r="G3" s="538" t="s">
        <v>7</v>
      </c>
      <c r="H3" s="538" t="s">
        <v>8</v>
      </c>
      <c r="I3" s="538" t="s">
        <v>9</v>
      </c>
      <c r="J3" s="538" t="s">
        <v>10</v>
      </c>
      <c r="K3" s="385" t="s">
        <v>137</v>
      </c>
    </row>
    <row r="4" spans="1:11">
      <c r="A4" s="522">
        <v>44898</v>
      </c>
      <c r="B4" s="523" t="s">
        <v>11</v>
      </c>
      <c r="C4" s="523" t="s">
        <v>1702</v>
      </c>
      <c r="D4" s="524">
        <v>400</v>
      </c>
      <c r="E4" s="525"/>
      <c r="F4" s="526">
        <v>0</v>
      </c>
      <c r="G4" s="524">
        <v>0</v>
      </c>
      <c r="H4" s="524">
        <v>400</v>
      </c>
      <c r="I4" s="524">
        <v>0</v>
      </c>
      <c r="J4" s="524">
        <v>0</v>
      </c>
      <c r="K4" s="76"/>
    </row>
    <row r="5" spans="1:11">
      <c r="A5" s="522">
        <v>44912</v>
      </c>
      <c r="B5" s="523" t="s">
        <v>11</v>
      </c>
      <c r="C5" s="523" t="s">
        <v>15</v>
      </c>
      <c r="D5" s="527">
        <v>4250</v>
      </c>
      <c r="E5" s="525"/>
      <c r="F5" s="526">
        <v>0</v>
      </c>
      <c r="G5" s="524">
        <v>0</v>
      </c>
      <c r="H5" s="527">
        <v>4250</v>
      </c>
      <c r="I5" s="524">
        <v>0</v>
      </c>
      <c r="J5" s="524">
        <v>0</v>
      </c>
      <c r="K5" s="76"/>
    </row>
    <row r="6" spans="1:11">
      <c r="A6" s="522">
        <v>44913</v>
      </c>
      <c r="B6" s="523" t="s">
        <v>11</v>
      </c>
      <c r="C6" s="523" t="s">
        <v>1691</v>
      </c>
      <c r="D6" s="527">
        <v>22720</v>
      </c>
      <c r="E6" s="525"/>
      <c r="F6" s="526">
        <v>0</v>
      </c>
      <c r="G6" s="524">
        <v>0</v>
      </c>
      <c r="H6" s="527">
        <v>22720</v>
      </c>
      <c r="I6" s="524">
        <v>0</v>
      </c>
      <c r="J6" s="524">
        <v>0</v>
      </c>
      <c r="K6" s="76"/>
    </row>
    <row r="7" spans="1:11">
      <c r="A7" s="522">
        <v>44914</v>
      </c>
      <c r="B7" s="523" t="s">
        <v>11</v>
      </c>
      <c r="C7" s="523" t="s">
        <v>125</v>
      </c>
      <c r="D7" s="527">
        <v>67120</v>
      </c>
      <c r="E7" s="525"/>
      <c r="F7" s="526">
        <v>0</v>
      </c>
      <c r="G7" s="524">
        <v>0</v>
      </c>
      <c r="H7" s="527">
        <v>67120</v>
      </c>
      <c r="I7" s="524">
        <v>0</v>
      </c>
      <c r="J7" s="524">
        <v>0</v>
      </c>
      <c r="K7" s="76"/>
    </row>
    <row r="8" spans="1:11">
      <c r="A8" s="522">
        <v>44915</v>
      </c>
      <c r="B8" s="523" t="s">
        <v>11</v>
      </c>
      <c r="C8" s="523" t="s">
        <v>1658</v>
      </c>
      <c r="D8" s="527">
        <v>11240</v>
      </c>
      <c r="E8" s="525"/>
      <c r="F8" s="526">
        <v>0</v>
      </c>
      <c r="G8" s="524">
        <v>0</v>
      </c>
      <c r="H8" s="527">
        <v>11240</v>
      </c>
      <c r="I8" s="524">
        <v>0</v>
      </c>
      <c r="J8" s="524">
        <v>0</v>
      </c>
      <c r="K8" s="76"/>
    </row>
    <row r="9" spans="1:11">
      <c r="A9" s="522">
        <v>44917</v>
      </c>
      <c r="B9" s="523" t="s">
        <v>11</v>
      </c>
      <c r="C9" s="523" t="s">
        <v>1775</v>
      </c>
      <c r="D9" s="527">
        <v>2300</v>
      </c>
      <c r="E9" s="525"/>
      <c r="F9" s="526">
        <v>0</v>
      </c>
      <c r="G9" s="524">
        <v>0</v>
      </c>
      <c r="H9" s="527">
        <v>2300</v>
      </c>
      <c r="I9" s="524">
        <v>0</v>
      </c>
      <c r="J9" s="524">
        <v>0</v>
      </c>
      <c r="K9" s="76"/>
    </row>
    <row r="10" spans="1:11">
      <c r="A10" s="522">
        <v>44917</v>
      </c>
      <c r="B10" s="523" t="s">
        <v>11</v>
      </c>
      <c r="C10" s="523" t="s">
        <v>96</v>
      </c>
      <c r="D10" s="527">
        <v>80400</v>
      </c>
      <c r="E10" s="525"/>
      <c r="F10" s="526">
        <v>0</v>
      </c>
      <c r="G10" s="524">
        <v>0</v>
      </c>
      <c r="H10" s="527">
        <v>53600</v>
      </c>
      <c r="I10" s="524">
        <v>0</v>
      </c>
      <c r="J10" s="524">
        <v>0</v>
      </c>
      <c r="K10" s="76"/>
    </row>
    <row r="11" spans="1:11">
      <c r="A11" s="522">
        <v>44917</v>
      </c>
      <c r="B11" s="523" t="s">
        <v>11</v>
      </c>
      <c r="C11" s="523" t="s">
        <v>1702</v>
      </c>
      <c r="D11" s="527">
        <v>80400</v>
      </c>
      <c r="E11" s="525"/>
      <c r="F11" s="526">
        <v>0</v>
      </c>
      <c r="G11" s="524">
        <v>0</v>
      </c>
      <c r="H11" s="527">
        <v>80400</v>
      </c>
      <c r="I11" s="524">
        <v>0</v>
      </c>
      <c r="J11" s="524">
        <v>0</v>
      </c>
      <c r="K11" s="76"/>
    </row>
    <row r="12" spans="1:11">
      <c r="A12" s="522">
        <v>44917</v>
      </c>
      <c r="B12" s="523" t="s">
        <v>11</v>
      </c>
      <c r="C12" s="523" t="s">
        <v>127</v>
      </c>
      <c r="D12" s="527">
        <v>32000</v>
      </c>
      <c r="E12" s="525"/>
      <c r="F12" s="526">
        <v>0</v>
      </c>
      <c r="G12" s="524">
        <v>0</v>
      </c>
      <c r="H12" s="527">
        <v>32000</v>
      </c>
      <c r="I12" s="524">
        <v>0</v>
      </c>
      <c r="J12" s="524">
        <v>0</v>
      </c>
      <c r="K12" s="76"/>
    </row>
    <row r="13" spans="1:11">
      <c r="A13" s="522">
        <v>44917</v>
      </c>
      <c r="B13" s="523" t="s">
        <v>11</v>
      </c>
      <c r="C13" s="523" t="s">
        <v>96</v>
      </c>
      <c r="D13" s="527">
        <v>-26800</v>
      </c>
      <c r="E13" s="525"/>
      <c r="F13" s="526">
        <v>0</v>
      </c>
      <c r="G13" s="524">
        <v>0</v>
      </c>
      <c r="H13" s="524">
        <v>0</v>
      </c>
      <c r="I13" s="524">
        <v>0</v>
      </c>
      <c r="J13" s="524">
        <v>0</v>
      </c>
      <c r="K13" s="76"/>
    </row>
    <row r="14" spans="1:11">
      <c r="A14" s="522">
        <v>44917</v>
      </c>
      <c r="B14" s="523" t="s">
        <v>11</v>
      </c>
      <c r="C14" s="523" t="s">
        <v>96</v>
      </c>
      <c r="D14" s="524">
        <v>400</v>
      </c>
      <c r="E14" s="525"/>
      <c r="F14" s="526">
        <v>0</v>
      </c>
      <c r="G14" s="524">
        <v>0</v>
      </c>
      <c r="H14" s="524">
        <v>400</v>
      </c>
      <c r="I14" s="524">
        <v>0</v>
      </c>
      <c r="J14" s="524">
        <v>0</v>
      </c>
      <c r="K14" s="76"/>
    </row>
    <row r="15" spans="1:11">
      <c r="A15" s="522">
        <v>44918</v>
      </c>
      <c r="B15" s="523" t="s">
        <v>11</v>
      </c>
      <c r="C15" s="523" t="s">
        <v>1658</v>
      </c>
      <c r="D15" s="527">
        <v>22830</v>
      </c>
      <c r="E15" s="525"/>
      <c r="F15" s="526">
        <v>0</v>
      </c>
      <c r="G15" s="524">
        <v>0</v>
      </c>
      <c r="H15" s="527">
        <v>22830</v>
      </c>
      <c r="I15" s="524">
        <v>0</v>
      </c>
      <c r="J15" s="524">
        <v>0</v>
      </c>
      <c r="K15" s="76"/>
    </row>
    <row r="16" spans="1:11">
      <c r="A16" s="522">
        <v>44919</v>
      </c>
      <c r="B16" s="523" t="s">
        <v>11</v>
      </c>
      <c r="C16" s="523" t="s">
        <v>15</v>
      </c>
      <c r="D16" s="527">
        <v>8000</v>
      </c>
      <c r="E16" s="525"/>
      <c r="F16" s="526">
        <v>0</v>
      </c>
      <c r="G16" s="524">
        <v>0</v>
      </c>
      <c r="H16" s="527">
        <v>8000</v>
      </c>
      <c r="I16" s="524">
        <v>0</v>
      </c>
      <c r="J16" s="524">
        <v>0</v>
      </c>
      <c r="K16" s="76"/>
    </row>
    <row r="17" spans="1:11">
      <c r="A17" s="522">
        <v>44919</v>
      </c>
      <c r="B17" s="523" t="s">
        <v>11</v>
      </c>
      <c r="C17" s="523" t="s">
        <v>1776</v>
      </c>
      <c r="D17" s="527">
        <v>3000</v>
      </c>
      <c r="E17" s="525"/>
      <c r="F17" s="526">
        <v>0</v>
      </c>
      <c r="G17" s="524">
        <v>0</v>
      </c>
      <c r="H17" s="527">
        <v>3000</v>
      </c>
      <c r="I17" s="524">
        <v>0</v>
      </c>
      <c r="J17" s="524">
        <v>0</v>
      </c>
      <c r="K17" s="76"/>
    </row>
    <row r="18" spans="1:11">
      <c r="A18" s="522">
        <v>44921</v>
      </c>
      <c r="B18" s="523" t="s">
        <v>11</v>
      </c>
      <c r="C18" s="523" t="s">
        <v>185</v>
      </c>
      <c r="D18" s="527">
        <v>14400</v>
      </c>
      <c r="E18" s="525"/>
      <c r="F18" s="526">
        <v>0</v>
      </c>
      <c r="G18" s="524">
        <v>0</v>
      </c>
      <c r="H18" s="527">
        <v>14400</v>
      </c>
      <c r="I18" s="524">
        <v>0</v>
      </c>
      <c r="J18" s="524">
        <v>0</v>
      </c>
      <c r="K18" s="76"/>
    </row>
    <row r="19" spans="1:11">
      <c r="A19" s="522">
        <v>44922</v>
      </c>
      <c r="B19" s="523" t="s">
        <v>11</v>
      </c>
      <c r="C19" s="523" t="s">
        <v>1777</v>
      </c>
      <c r="D19" s="527">
        <v>1200</v>
      </c>
      <c r="E19" s="525"/>
      <c r="F19" s="526">
        <v>0</v>
      </c>
      <c r="G19" s="524">
        <v>0</v>
      </c>
      <c r="H19" s="527">
        <v>1200</v>
      </c>
      <c r="I19" s="524">
        <v>0</v>
      </c>
      <c r="J19" s="524">
        <v>0</v>
      </c>
      <c r="K19" s="76"/>
    </row>
    <row r="20" spans="1:11">
      <c r="A20" s="522">
        <v>44922</v>
      </c>
      <c r="B20" s="523" t="s">
        <v>11</v>
      </c>
      <c r="C20" s="523" t="s">
        <v>1778</v>
      </c>
      <c r="D20" s="527">
        <v>1000</v>
      </c>
      <c r="E20" s="525"/>
      <c r="F20" s="526">
        <v>0</v>
      </c>
      <c r="G20" s="524">
        <v>0</v>
      </c>
      <c r="H20" s="527">
        <v>1000</v>
      </c>
      <c r="I20" s="524">
        <v>0</v>
      </c>
      <c r="J20" s="524">
        <v>0</v>
      </c>
      <c r="K20" s="76"/>
    </row>
    <row r="21" spans="1:11">
      <c r="A21" s="522">
        <v>44924</v>
      </c>
      <c r="B21" s="523" t="s">
        <v>11</v>
      </c>
      <c r="C21" s="523" t="s">
        <v>15</v>
      </c>
      <c r="D21" s="527">
        <v>11000</v>
      </c>
      <c r="E21" s="525"/>
      <c r="F21" s="526">
        <v>0</v>
      </c>
      <c r="G21" s="524">
        <v>0</v>
      </c>
      <c r="H21" s="527">
        <v>11000</v>
      </c>
      <c r="I21" s="524">
        <v>0</v>
      </c>
      <c r="J21" s="524">
        <v>0</v>
      </c>
      <c r="K21" s="76"/>
    </row>
    <row r="22" spans="1:11">
      <c r="A22" s="522">
        <v>44925</v>
      </c>
      <c r="B22" s="523" t="s">
        <v>11</v>
      </c>
      <c r="C22" s="523" t="s">
        <v>1691</v>
      </c>
      <c r="D22" s="527">
        <v>34880</v>
      </c>
      <c r="E22" s="525"/>
      <c r="F22" s="526">
        <v>0</v>
      </c>
      <c r="G22" s="524">
        <v>0</v>
      </c>
      <c r="H22" s="527">
        <v>34880</v>
      </c>
      <c r="I22" s="524">
        <v>0</v>
      </c>
      <c r="J22" s="524">
        <v>0</v>
      </c>
      <c r="K22" s="76"/>
    </row>
    <row r="23" spans="1:11">
      <c r="A23" s="522">
        <v>44926</v>
      </c>
      <c r="B23" s="523" t="s">
        <v>11</v>
      </c>
      <c r="C23" s="523" t="s">
        <v>1779</v>
      </c>
      <c r="D23" s="527">
        <v>4560</v>
      </c>
      <c r="E23" s="525"/>
      <c r="F23" s="526">
        <v>0</v>
      </c>
      <c r="G23" s="524">
        <v>0</v>
      </c>
      <c r="H23" s="527">
        <v>4560</v>
      </c>
      <c r="I23" s="524">
        <v>0</v>
      </c>
      <c r="J23" s="524">
        <v>0</v>
      </c>
      <c r="K23" s="76"/>
    </row>
    <row r="24" spans="1:11">
      <c r="A24" s="522">
        <v>44926</v>
      </c>
      <c r="B24" s="523" t="s">
        <v>11</v>
      </c>
      <c r="C24" s="523" t="s">
        <v>1780</v>
      </c>
      <c r="D24" s="527">
        <v>2500</v>
      </c>
      <c r="E24" s="525"/>
      <c r="F24" s="526">
        <v>0</v>
      </c>
      <c r="G24" s="524">
        <v>0</v>
      </c>
      <c r="H24" s="527">
        <v>2500</v>
      </c>
      <c r="I24" s="524">
        <v>0</v>
      </c>
      <c r="J24" s="524">
        <v>0</v>
      </c>
      <c r="K24" s="76"/>
    </row>
    <row r="25" spans="1:11">
      <c r="A25" s="522">
        <v>44926</v>
      </c>
      <c r="B25" s="523" t="s">
        <v>11</v>
      </c>
      <c r="C25" s="523" t="s">
        <v>1664</v>
      </c>
      <c r="D25" s="527">
        <v>41230</v>
      </c>
      <c r="E25" s="525"/>
      <c r="F25" s="526">
        <v>0</v>
      </c>
      <c r="G25" s="524">
        <v>0</v>
      </c>
      <c r="H25" s="527">
        <v>41230</v>
      </c>
      <c r="I25" s="524">
        <v>0</v>
      </c>
      <c r="J25" s="524">
        <v>0</v>
      </c>
      <c r="K25" s="76"/>
    </row>
    <row r="26" spans="1:11">
      <c r="A26" s="522">
        <v>44928</v>
      </c>
      <c r="B26" s="523" t="s">
        <v>11</v>
      </c>
      <c r="C26" s="523" t="s">
        <v>1709</v>
      </c>
      <c r="D26" s="527">
        <v>50000</v>
      </c>
      <c r="E26" s="525"/>
      <c r="F26" s="526">
        <v>0</v>
      </c>
      <c r="G26" s="524">
        <v>0</v>
      </c>
      <c r="H26" s="527">
        <v>50000</v>
      </c>
      <c r="I26" s="524">
        <v>0</v>
      </c>
      <c r="J26" s="524">
        <v>0</v>
      </c>
      <c r="K26" s="76"/>
    </row>
    <row r="27" spans="1:11">
      <c r="A27" s="522">
        <v>44934</v>
      </c>
      <c r="B27" s="523" t="s">
        <v>11</v>
      </c>
      <c r="C27" s="523" t="s">
        <v>15</v>
      </c>
      <c r="D27" s="527">
        <v>3000</v>
      </c>
      <c r="E27" s="525"/>
      <c r="F27" s="526">
        <v>0</v>
      </c>
      <c r="G27" s="524">
        <v>0</v>
      </c>
      <c r="H27" s="524">
        <v>0</v>
      </c>
      <c r="I27" s="524">
        <v>0</v>
      </c>
      <c r="J27" s="524">
        <v>0</v>
      </c>
      <c r="K27" s="76"/>
    </row>
    <row r="28" spans="1:11">
      <c r="A28" s="522">
        <v>44934</v>
      </c>
      <c r="B28" s="523" t="s">
        <v>11</v>
      </c>
      <c r="C28" s="523" t="s">
        <v>15</v>
      </c>
      <c r="D28" s="527">
        <v>3000</v>
      </c>
      <c r="E28" s="525"/>
      <c r="F28" s="526">
        <v>0</v>
      </c>
      <c r="G28" s="524">
        <v>0</v>
      </c>
      <c r="H28" s="527">
        <v>3000</v>
      </c>
      <c r="I28" s="524">
        <v>0</v>
      </c>
      <c r="J28" s="524">
        <v>0</v>
      </c>
      <c r="K28" s="76"/>
    </row>
    <row r="29" spans="1:11">
      <c r="A29" s="522">
        <v>44935</v>
      </c>
      <c r="B29" s="523" t="s">
        <v>11</v>
      </c>
      <c r="C29" s="523" t="s">
        <v>62</v>
      </c>
      <c r="D29" s="527">
        <v>47300</v>
      </c>
      <c r="E29" s="525"/>
      <c r="F29" s="526">
        <v>0</v>
      </c>
      <c r="G29" s="524">
        <v>0</v>
      </c>
      <c r="H29" s="527">
        <v>27300</v>
      </c>
      <c r="I29" s="524">
        <v>0</v>
      </c>
      <c r="J29" s="524">
        <v>0</v>
      </c>
      <c r="K29" s="76"/>
    </row>
    <row r="30" spans="1:11">
      <c r="A30" s="532">
        <v>44935</v>
      </c>
      <c r="B30" s="533" t="s">
        <v>11</v>
      </c>
      <c r="C30" s="533" t="s">
        <v>63</v>
      </c>
      <c r="D30" s="534">
        <v>0</v>
      </c>
      <c r="E30" s="535"/>
      <c r="F30" s="536">
        <v>0</v>
      </c>
      <c r="G30" s="537">
        <v>-20000</v>
      </c>
      <c r="H30" s="524">
        <v>0</v>
      </c>
      <c r="I30" s="524">
        <v>0</v>
      </c>
      <c r="J30" s="524">
        <v>0</v>
      </c>
      <c r="K30" s="76"/>
    </row>
    <row r="31" spans="1:11">
      <c r="A31" s="522">
        <v>44937</v>
      </c>
      <c r="B31" s="523" t="s">
        <v>11</v>
      </c>
      <c r="C31" s="523" t="s">
        <v>15</v>
      </c>
      <c r="D31" s="527">
        <v>-3000</v>
      </c>
      <c r="E31" s="525"/>
      <c r="F31" s="526">
        <v>0</v>
      </c>
      <c r="G31" s="524">
        <v>0</v>
      </c>
      <c r="H31" s="524">
        <v>0</v>
      </c>
      <c r="I31" s="524">
        <v>0</v>
      </c>
      <c r="J31" s="524">
        <v>0</v>
      </c>
      <c r="K31" s="76"/>
    </row>
    <row r="32" spans="1:11">
      <c r="A32" s="528" t="s">
        <v>13</v>
      </c>
      <c r="B32" s="529"/>
      <c r="C32" s="529" t="s">
        <v>1781</v>
      </c>
      <c r="D32" s="530">
        <v>0</v>
      </c>
      <c r="E32" s="528"/>
      <c r="F32" s="528"/>
      <c r="G32" s="530">
        <v>0</v>
      </c>
      <c r="H32" s="531">
        <v>499330</v>
      </c>
      <c r="I32" s="530">
        <v>0</v>
      </c>
      <c r="J32" s="530">
        <v>0</v>
      </c>
      <c r="K32" s="512"/>
    </row>
    <row r="33" spans="1:11">
      <c r="A33" s="528" t="s">
        <v>13</v>
      </c>
      <c r="B33" s="529"/>
      <c r="C33" s="529" t="s">
        <v>65</v>
      </c>
      <c r="D33" s="530">
        <v>0</v>
      </c>
      <c r="E33" s="528"/>
      <c r="F33" s="528"/>
      <c r="G33" s="531">
        <v>-20000</v>
      </c>
      <c r="H33" s="530">
        <v>0</v>
      </c>
      <c r="I33" s="530">
        <v>0</v>
      </c>
      <c r="J33" s="530">
        <v>0</v>
      </c>
      <c r="K33" s="512"/>
    </row>
    <row r="34" spans="1:11">
      <c r="A34" s="528" t="s">
        <v>13</v>
      </c>
      <c r="B34" s="529"/>
      <c r="C34" s="529" t="s">
        <v>1782</v>
      </c>
      <c r="D34" s="530">
        <v>0</v>
      </c>
      <c r="E34" s="528"/>
      <c r="F34" s="528"/>
      <c r="G34" s="530">
        <v>0</v>
      </c>
      <c r="H34" s="531">
        <v>499330</v>
      </c>
      <c r="I34" s="530">
        <v>0</v>
      </c>
      <c r="J34" s="530">
        <v>0</v>
      </c>
      <c r="K34" s="512"/>
    </row>
    <row r="35" spans="1:11">
      <c r="K35" s="451"/>
    </row>
    <row r="36" spans="1:11">
      <c r="K36" s="451"/>
    </row>
    <row r="37" spans="1:11">
      <c r="K37" s="451"/>
    </row>
    <row r="38" spans="1:11">
      <c r="K38" s="451"/>
    </row>
    <row r="39" spans="1:11">
      <c r="K39" s="451"/>
    </row>
    <row r="40" spans="1:11">
      <c r="K40" s="451"/>
    </row>
    <row r="41" spans="1:11">
      <c r="K41" s="451"/>
    </row>
    <row r="42" spans="1:11">
      <c r="K42" s="451"/>
    </row>
    <row r="43" spans="1:11">
      <c r="K43" s="451"/>
    </row>
    <row r="44" spans="1:11">
      <c r="K44" s="451"/>
    </row>
    <row r="45" spans="1:11">
      <c r="K45" s="451"/>
    </row>
    <row r="46" spans="1:11">
      <c r="K46" s="451"/>
    </row>
    <row r="47" spans="1:11">
      <c r="K47" s="451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25D5-C4B2-43DB-B376-558C5835B157}">
  <dimension ref="A1:K47"/>
  <sheetViews>
    <sheetView showGridLines="0" zoomScaleNormal="100" workbookViewId="0">
      <selection activeCell="I18" sqref="I18"/>
    </sheetView>
  </sheetViews>
  <sheetFormatPr defaultRowHeight="16.5"/>
  <cols>
    <col min="1" max="1" width="14.375" style="487" bestFit="1" customWidth="1"/>
    <col min="2" max="2" width="22" style="487" bestFit="1" customWidth="1"/>
    <col min="3" max="3" width="29.5" style="487" bestFit="1" customWidth="1"/>
    <col min="4" max="4" width="7.5" style="487" bestFit="1" customWidth="1"/>
    <col min="5" max="5" width="8.125" style="487" bestFit="1" customWidth="1"/>
    <col min="6" max="6" width="12.25" style="487" bestFit="1" customWidth="1"/>
    <col min="7" max="7" width="11.25" style="487" bestFit="1" customWidth="1"/>
    <col min="8" max="8" width="7.5" style="487" bestFit="1" customWidth="1"/>
    <col min="9" max="9" width="9" style="487"/>
    <col min="10" max="10" width="10" style="487" bestFit="1" customWidth="1"/>
    <col min="11" max="11" width="79" style="79" bestFit="1" customWidth="1"/>
    <col min="12" max="16384" width="9" style="487"/>
  </cols>
  <sheetData>
    <row r="1" spans="1:11" ht="16.5" customHeight="1">
      <c r="A1" s="656" t="s">
        <v>1765</v>
      </c>
      <c r="B1" s="657"/>
      <c r="C1" s="657"/>
      <c r="D1" s="657"/>
      <c r="E1" s="657"/>
      <c r="F1" s="657"/>
      <c r="G1" s="657"/>
      <c r="H1" s="657"/>
      <c r="I1" s="657"/>
      <c r="J1" s="658"/>
      <c r="K1" s="451"/>
    </row>
    <row r="2" spans="1:11">
      <c r="A2" s="659" t="s">
        <v>3</v>
      </c>
      <c r="B2" s="660"/>
      <c r="C2" s="660"/>
      <c r="D2" s="660"/>
      <c r="E2" s="660"/>
      <c r="F2" s="660"/>
      <c r="G2" s="660"/>
      <c r="H2" s="660"/>
      <c r="I2" s="660"/>
      <c r="J2" s="661"/>
      <c r="K2"/>
    </row>
    <row r="3" spans="1:11">
      <c r="A3" s="505" t="s">
        <v>0</v>
      </c>
      <c r="B3" s="505" t="s">
        <v>1</v>
      </c>
      <c r="C3" s="505" t="s">
        <v>2</v>
      </c>
      <c r="D3" s="505" t="s">
        <v>4</v>
      </c>
      <c r="E3" s="505" t="s">
        <v>5</v>
      </c>
      <c r="F3" s="505" t="s">
        <v>6</v>
      </c>
      <c r="G3" s="505" t="s">
        <v>7</v>
      </c>
      <c r="H3" s="505" t="s">
        <v>8</v>
      </c>
      <c r="I3" s="505" t="s">
        <v>9</v>
      </c>
      <c r="J3" s="505" t="s">
        <v>10</v>
      </c>
      <c r="K3" s="45" t="s">
        <v>137</v>
      </c>
    </row>
    <row r="4" spans="1:11">
      <c r="A4" s="506">
        <v>44883</v>
      </c>
      <c r="B4" s="507" t="s">
        <v>11</v>
      </c>
      <c r="C4" s="507" t="s">
        <v>127</v>
      </c>
      <c r="D4" s="508">
        <v>33000</v>
      </c>
      <c r="E4" s="509"/>
      <c r="F4" s="510">
        <v>0</v>
      </c>
      <c r="G4" s="511">
        <v>0</v>
      </c>
      <c r="H4" s="508">
        <v>33000</v>
      </c>
      <c r="I4" s="511">
        <v>0</v>
      </c>
      <c r="J4" s="511">
        <v>0</v>
      </c>
      <c r="K4" s="76"/>
    </row>
    <row r="5" spans="1:11">
      <c r="A5" s="506">
        <v>44883</v>
      </c>
      <c r="B5" s="507" t="s">
        <v>11</v>
      </c>
      <c r="C5" s="507" t="s">
        <v>127</v>
      </c>
      <c r="D5" s="508">
        <v>33000</v>
      </c>
      <c r="E5" s="509"/>
      <c r="F5" s="510">
        <v>0</v>
      </c>
      <c r="G5" s="511">
        <v>0</v>
      </c>
      <c r="H5" s="508">
        <v>33000</v>
      </c>
      <c r="I5" s="511">
        <v>0</v>
      </c>
      <c r="J5" s="511">
        <v>0</v>
      </c>
      <c r="K5" s="76"/>
    </row>
    <row r="6" spans="1:11">
      <c r="A6" s="506">
        <v>44888</v>
      </c>
      <c r="B6" s="507" t="s">
        <v>11</v>
      </c>
      <c r="C6" s="507" t="s">
        <v>69</v>
      </c>
      <c r="D6" s="508">
        <v>3460</v>
      </c>
      <c r="E6" s="509"/>
      <c r="F6" s="510">
        <v>0</v>
      </c>
      <c r="G6" s="511">
        <v>0</v>
      </c>
      <c r="H6" s="508">
        <v>3460</v>
      </c>
      <c r="I6" s="511">
        <v>0</v>
      </c>
      <c r="J6" s="511">
        <v>0</v>
      </c>
      <c r="K6" s="76"/>
    </row>
    <row r="7" spans="1:11">
      <c r="A7" s="506">
        <v>44889</v>
      </c>
      <c r="B7" s="507" t="s">
        <v>11</v>
      </c>
      <c r="C7" s="507" t="s">
        <v>1709</v>
      </c>
      <c r="D7" s="508">
        <v>50000</v>
      </c>
      <c r="E7" s="509"/>
      <c r="F7" s="510">
        <v>0</v>
      </c>
      <c r="G7" s="511">
        <v>0</v>
      </c>
      <c r="H7" s="508">
        <v>50000</v>
      </c>
      <c r="I7" s="511">
        <v>0</v>
      </c>
      <c r="J7" s="511">
        <v>0</v>
      </c>
      <c r="K7" s="76"/>
    </row>
    <row r="8" spans="1:11">
      <c r="A8" s="506">
        <v>44889</v>
      </c>
      <c r="B8" s="507" t="s">
        <v>11</v>
      </c>
      <c r="C8" s="507" t="s">
        <v>127</v>
      </c>
      <c r="D8" s="508">
        <v>33000</v>
      </c>
      <c r="E8" s="509"/>
      <c r="F8" s="510">
        <v>0</v>
      </c>
      <c r="G8" s="511">
        <v>0</v>
      </c>
      <c r="H8" s="508">
        <v>33000</v>
      </c>
      <c r="I8" s="511">
        <v>0</v>
      </c>
      <c r="J8" s="511">
        <v>0</v>
      </c>
      <c r="K8" s="76"/>
    </row>
    <row r="9" spans="1:11">
      <c r="A9" s="506">
        <v>44890</v>
      </c>
      <c r="B9" s="507" t="s">
        <v>11</v>
      </c>
      <c r="C9" s="507" t="s">
        <v>172</v>
      </c>
      <c r="D9" s="508">
        <v>15170</v>
      </c>
      <c r="E9" s="509"/>
      <c r="F9" s="510">
        <v>0</v>
      </c>
      <c r="G9" s="511">
        <v>0</v>
      </c>
      <c r="H9" s="508">
        <v>15170</v>
      </c>
      <c r="I9" s="511">
        <v>0</v>
      </c>
      <c r="J9" s="511">
        <v>0</v>
      </c>
      <c r="K9" s="76"/>
    </row>
    <row r="10" spans="1:11">
      <c r="A10" s="506">
        <v>44894</v>
      </c>
      <c r="B10" s="507" t="s">
        <v>11</v>
      </c>
      <c r="C10" s="507" t="s">
        <v>1658</v>
      </c>
      <c r="D10" s="508">
        <v>23530</v>
      </c>
      <c r="E10" s="509"/>
      <c r="F10" s="510">
        <v>0</v>
      </c>
      <c r="G10" s="511">
        <v>0</v>
      </c>
      <c r="H10" s="508">
        <v>23530</v>
      </c>
      <c r="I10" s="511">
        <v>0</v>
      </c>
      <c r="J10" s="511">
        <v>0</v>
      </c>
      <c r="K10" s="76"/>
    </row>
    <row r="11" spans="1:11">
      <c r="A11" s="506">
        <v>44894</v>
      </c>
      <c r="B11" s="507" t="s">
        <v>11</v>
      </c>
      <c r="C11" s="507" t="s">
        <v>116</v>
      </c>
      <c r="D11" s="508">
        <v>12650</v>
      </c>
      <c r="E11" s="509"/>
      <c r="F11" s="510">
        <v>0</v>
      </c>
      <c r="G11" s="511">
        <v>0</v>
      </c>
      <c r="H11" s="508">
        <v>12650</v>
      </c>
      <c r="I11" s="511">
        <v>0</v>
      </c>
      <c r="J11" s="511">
        <v>0</v>
      </c>
      <c r="K11" s="76"/>
    </row>
    <row r="12" spans="1:11">
      <c r="A12" s="506">
        <v>44895</v>
      </c>
      <c r="B12" s="507" t="s">
        <v>11</v>
      </c>
      <c r="C12" s="507" t="s">
        <v>1766</v>
      </c>
      <c r="D12" s="508">
        <v>1200</v>
      </c>
      <c r="E12" s="509"/>
      <c r="F12" s="510">
        <v>0</v>
      </c>
      <c r="G12" s="511">
        <v>0</v>
      </c>
      <c r="H12" s="508">
        <v>1200</v>
      </c>
      <c r="I12" s="511">
        <v>0</v>
      </c>
      <c r="J12" s="511">
        <v>0</v>
      </c>
      <c r="K12" s="76"/>
    </row>
    <row r="13" spans="1:11">
      <c r="A13" s="506">
        <v>44895</v>
      </c>
      <c r="B13" s="507" t="s">
        <v>11</v>
      </c>
      <c r="C13" s="507" t="s">
        <v>1767</v>
      </c>
      <c r="D13" s="508">
        <v>2160</v>
      </c>
      <c r="E13" s="509"/>
      <c r="F13" s="510">
        <v>0</v>
      </c>
      <c r="G13" s="511">
        <v>0</v>
      </c>
      <c r="H13" s="508">
        <v>2160</v>
      </c>
      <c r="I13" s="511">
        <v>0</v>
      </c>
      <c r="J13" s="511">
        <v>0</v>
      </c>
      <c r="K13" s="76"/>
    </row>
    <row r="14" spans="1:11">
      <c r="A14" s="506">
        <v>44895</v>
      </c>
      <c r="B14" s="507" t="s">
        <v>11</v>
      </c>
      <c r="C14" s="507" t="s">
        <v>1768</v>
      </c>
      <c r="D14" s="508">
        <v>2700</v>
      </c>
      <c r="E14" s="509"/>
      <c r="F14" s="510">
        <v>0</v>
      </c>
      <c r="G14" s="511">
        <v>0</v>
      </c>
      <c r="H14" s="508">
        <v>2700</v>
      </c>
      <c r="I14" s="511">
        <v>0</v>
      </c>
      <c r="J14" s="511">
        <v>0</v>
      </c>
      <c r="K14" s="76"/>
    </row>
    <row r="15" spans="1:11">
      <c r="A15" s="506">
        <v>44898</v>
      </c>
      <c r="B15" s="507" t="s">
        <v>11</v>
      </c>
      <c r="C15" s="507" t="s">
        <v>1702</v>
      </c>
      <c r="D15" s="508">
        <v>75200</v>
      </c>
      <c r="E15" s="509"/>
      <c r="F15" s="510">
        <v>0</v>
      </c>
      <c r="G15" s="511">
        <v>0</v>
      </c>
      <c r="H15" s="508">
        <v>75200</v>
      </c>
      <c r="I15" s="511">
        <v>0</v>
      </c>
      <c r="J15" s="511">
        <v>0</v>
      </c>
      <c r="K15" s="76"/>
    </row>
    <row r="16" spans="1:11">
      <c r="A16" s="506">
        <v>44898</v>
      </c>
      <c r="B16" s="507" t="s">
        <v>11</v>
      </c>
      <c r="C16" s="507" t="s">
        <v>22</v>
      </c>
      <c r="D16" s="508">
        <v>2000</v>
      </c>
      <c r="E16" s="509"/>
      <c r="F16" s="510">
        <v>0</v>
      </c>
      <c r="G16" s="511">
        <v>0</v>
      </c>
      <c r="H16" s="508">
        <v>2000</v>
      </c>
      <c r="I16" s="511">
        <v>0</v>
      </c>
      <c r="J16" s="511">
        <v>0</v>
      </c>
      <c r="K16" s="76"/>
    </row>
    <row r="17" spans="1:11">
      <c r="A17" s="506">
        <v>44898</v>
      </c>
      <c r="B17" s="507" t="s">
        <v>11</v>
      </c>
      <c r="C17" s="507" t="s">
        <v>134</v>
      </c>
      <c r="D17" s="508">
        <v>3000</v>
      </c>
      <c r="E17" s="509"/>
      <c r="F17" s="510">
        <v>0</v>
      </c>
      <c r="G17" s="511">
        <v>0</v>
      </c>
      <c r="H17" s="508">
        <v>3000</v>
      </c>
      <c r="I17" s="511">
        <v>0</v>
      </c>
      <c r="J17" s="511">
        <v>0</v>
      </c>
      <c r="K17" s="76"/>
    </row>
    <row r="18" spans="1:11">
      <c r="A18" s="506">
        <v>44898</v>
      </c>
      <c r="B18" s="507" t="s">
        <v>11</v>
      </c>
      <c r="C18" s="507" t="s">
        <v>1769</v>
      </c>
      <c r="D18" s="508">
        <v>30000</v>
      </c>
      <c r="E18" s="509"/>
      <c r="F18" s="510">
        <v>0</v>
      </c>
      <c r="G18" s="511">
        <v>0</v>
      </c>
      <c r="H18" s="508">
        <v>30000</v>
      </c>
      <c r="I18" s="511">
        <v>0</v>
      </c>
      <c r="J18" s="511">
        <v>0</v>
      </c>
      <c r="K18" s="76"/>
    </row>
    <row r="19" spans="1:11">
      <c r="A19" s="506">
        <v>44899</v>
      </c>
      <c r="B19" s="507" t="s">
        <v>11</v>
      </c>
      <c r="C19" s="507" t="s">
        <v>22</v>
      </c>
      <c r="D19" s="508">
        <v>3000</v>
      </c>
      <c r="E19" s="509"/>
      <c r="F19" s="510">
        <v>0</v>
      </c>
      <c r="G19" s="511">
        <v>0</v>
      </c>
      <c r="H19" s="508">
        <v>3000</v>
      </c>
      <c r="I19" s="511">
        <v>0</v>
      </c>
      <c r="J19" s="511">
        <v>0</v>
      </c>
      <c r="K19" s="76"/>
    </row>
    <row r="20" spans="1:11">
      <c r="A20" s="506">
        <v>44904</v>
      </c>
      <c r="B20" s="507" t="s">
        <v>11</v>
      </c>
      <c r="C20" s="507" t="s">
        <v>62</v>
      </c>
      <c r="D20" s="508">
        <v>47300</v>
      </c>
      <c r="E20" s="509"/>
      <c r="F20" s="510">
        <v>0</v>
      </c>
      <c r="G20" s="511">
        <v>0</v>
      </c>
      <c r="H20" s="508">
        <v>30300</v>
      </c>
      <c r="I20" s="511">
        <v>0</v>
      </c>
      <c r="J20" s="511">
        <v>0</v>
      </c>
      <c r="K20" s="76"/>
    </row>
    <row r="21" spans="1:11">
      <c r="A21" s="516">
        <v>44904</v>
      </c>
      <c r="B21" s="517" t="s">
        <v>11</v>
      </c>
      <c r="C21" s="517" t="s">
        <v>63</v>
      </c>
      <c r="D21" s="518">
        <v>0</v>
      </c>
      <c r="E21" s="519"/>
      <c r="F21" s="520">
        <v>0</v>
      </c>
      <c r="G21" s="521">
        <v>-17000</v>
      </c>
      <c r="H21" s="511">
        <v>0</v>
      </c>
      <c r="I21" s="511">
        <v>0</v>
      </c>
      <c r="J21" s="511">
        <v>0</v>
      </c>
      <c r="K21" s="76"/>
    </row>
    <row r="22" spans="1:11">
      <c r="A22" s="506">
        <v>44905</v>
      </c>
      <c r="B22" s="507" t="s">
        <v>11</v>
      </c>
      <c r="C22" s="507" t="s">
        <v>1770</v>
      </c>
      <c r="D22" s="508">
        <v>46900</v>
      </c>
      <c r="E22" s="509"/>
      <c r="F22" s="510">
        <v>0</v>
      </c>
      <c r="G22" s="511">
        <v>0</v>
      </c>
      <c r="H22" s="508">
        <v>46900</v>
      </c>
      <c r="I22" s="511">
        <v>0</v>
      </c>
      <c r="J22" s="511">
        <v>0</v>
      </c>
      <c r="K22" s="76"/>
    </row>
    <row r="23" spans="1:11">
      <c r="A23" s="506">
        <v>44905</v>
      </c>
      <c r="B23" s="507" t="s">
        <v>11</v>
      </c>
      <c r="C23" s="507" t="s">
        <v>1771</v>
      </c>
      <c r="D23" s="508">
        <v>38500</v>
      </c>
      <c r="E23" s="509"/>
      <c r="F23" s="510">
        <v>0</v>
      </c>
      <c r="G23" s="511">
        <v>0</v>
      </c>
      <c r="H23" s="508">
        <v>38500</v>
      </c>
      <c r="I23" s="511">
        <v>0</v>
      </c>
      <c r="J23" s="511">
        <v>0</v>
      </c>
      <c r="K23" s="76"/>
    </row>
    <row r="24" spans="1:11">
      <c r="A24" s="506">
        <v>44906</v>
      </c>
      <c r="B24" s="507" t="s">
        <v>11</v>
      </c>
      <c r="C24" s="507" t="s">
        <v>15</v>
      </c>
      <c r="D24" s="508">
        <v>1000</v>
      </c>
      <c r="E24" s="509"/>
      <c r="F24" s="510">
        <v>0</v>
      </c>
      <c r="G24" s="511">
        <v>0</v>
      </c>
      <c r="H24" s="508">
        <v>1000</v>
      </c>
      <c r="I24" s="511">
        <v>0</v>
      </c>
      <c r="J24" s="511">
        <v>0</v>
      </c>
      <c r="K24" s="76"/>
    </row>
    <row r="25" spans="1:11">
      <c r="A25" s="506">
        <v>44907</v>
      </c>
      <c r="B25" s="507" t="s">
        <v>11</v>
      </c>
      <c r="C25" s="507" t="s">
        <v>119</v>
      </c>
      <c r="D25" s="508">
        <v>5970</v>
      </c>
      <c r="E25" s="509"/>
      <c r="F25" s="510">
        <v>0</v>
      </c>
      <c r="G25" s="511">
        <v>0</v>
      </c>
      <c r="H25" s="508">
        <v>5970</v>
      </c>
      <c r="I25" s="511">
        <v>0</v>
      </c>
      <c r="J25" s="511">
        <v>0</v>
      </c>
      <c r="K25" s="76"/>
    </row>
    <row r="26" spans="1:11">
      <c r="A26" s="506">
        <v>44907</v>
      </c>
      <c r="B26" s="507" t="s">
        <v>11</v>
      </c>
      <c r="C26" s="507" t="s">
        <v>1739</v>
      </c>
      <c r="D26" s="508">
        <v>6800</v>
      </c>
      <c r="E26" s="509"/>
      <c r="F26" s="510">
        <v>0</v>
      </c>
      <c r="G26" s="511">
        <v>0</v>
      </c>
      <c r="H26" s="508">
        <v>6800</v>
      </c>
      <c r="I26" s="511">
        <v>0</v>
      </c>
      <c r="J26" s="511">
        <v>0</v>
      </c>
      <c r="K26" s="76"/>
    </row>
    <row r="27" spans="1:11">
      <c r="A27" s="506">
        <v>44908</v>
      </c>
      <c r="B27" s="507" t="s">
        <v>11</v>
      </c>
      <c r="C27" s="507" t="s">
        <v>84</v>
      </c>
      <c r="D27" s="508">
        <v>392000</v>
      </c>
      <c r="E27" s="509"/>
      <c r="F27" s="510">
        <v>0</v>
      </c>
      <c r="G27" s="511">
        <v>0</v>
      </c>
      <c r="H27" s="508">
        <v>392000</v>
      </c>
      <c r="I27" s="511">
        <v>0</v>
      </c>
      <c r="J27" s="511">
        <v>0</v>
      </c>
      <c r="K27" s="76" t="s">
        <v>1774</v>
      </c>
    </row>
    <row r="28" spans="1:11">
      <c r="A28" s="512" t="s">
        <v>13</v>
      </c>
      <c r="B28" s="513"/>
      <c r="C28" s="513" t="s">
        <v>1772</v>
      </c>
      <c r="D28" s="514">
        <v>0</v>
      </c>
      <c r="E28" s="512"/>
      <c r="F28" s="512"/>
      <c r="G28" s="514">
        <v>0</v>
      </c>
      <c r="H28" s="515">
        <v>844540</v>
      </c>
      <c r="I28" s="514">
        <v>0</v>
      </c>
      <c r="J28" s="514">
        <v>0</v>
      </c>
      <c r="K28" s="512"/>
    </row>
    <row r="29" spans="1:11">
      <c r="A29" s="512" t="s">
        <v>13</v>
      </c>
      <c r="B29" s="513"/>
      <c r="C29" s="513" t="s">
        <v>65</v>
      </c>
      <c r="D29" s="514">
        <v>0</v>
      </c>
      <c r="E29" s="512"/>
      <c r="F29" s="512"/>
      <c r="G29" s="515">
        <v>-17000</v>
      </c>
      <c r="H29" s="514">
        <v>0</v>
      </c>
      <c r="I29" s="514">
        <v>0</v>
      </c>
      <c r="J29" s="514">
        <v>0</v>
      </c>
      <c r="K29" s="512"/>
    </row>
    <row r="30" spans="1:11">
      <c r="A30" s="512" t="s">
        <v>13</v>
      </c>
      <c r="B30" s="513"/>
      <c r="C30" s="513" t="s">
        <v>1773</v>
      </c>
      <c r="D30" s="514">
        <v>0</v>
      </c>
      <c r="E30" s="512"/>
      <c r="F30" s="512"/>
      <c r="G30" s="514">
        <v>0</v>
      </c>
      <c r="H30" s="515">
        <v>844540</v>
      </c>
      <c r="I30" s="514">
        <v>0</v>
      </c>
      <c r="J30" s="514">
        <v>0</v>
      </c>
      <c r="K30" s="512"/>
    </row>
    <row r="31" spans="1:11">
      <c r="K31" s="469"/>
    </row>
    <row r="32" spans="1:11">
      <c r="K32" s="469"/>
    </row>
    <row r="33" spans="11:11">
      <c r="K33" s="451"/>
    </row>
    <row r="34" spans="11:11">
      <c r="K34" s="451"/>
    </row>
    <row r="35" spans="11:11">
      <c r="K35" s="451"/>
    </row>
    <row r="36" spans="11:11">
      <c r="K36" s="451"/>
    </row>
    <row r="37" spans="11:11">
      <c r="K37" s="451"/>
    </row>
    <row r="38" spans="11:11">
      <c r="K38" s="451"/>
    </row>
    <row r="39" spans="11:11">
      <c r="K39" s="451"/>
    </row>
    <row r="40" spans="11:11">
      <c r="K40" s="451"/>
    </row>
    <row r="41" spans="11:11">
      <c r="K41" s="451"/>
    </row>
    <row r="42" spans="11:11">
      <c r="K42" s="451"/>
    </row>
    <row r="43" spans="11:11">
      <c r="K43" s="451"/>
    </row>
    <row r="44" spans="11:11">
      <c r="K44" s="451"/>
    </row>
    <row r="45" spans="11:11">
      <c r="K45" s="451"/>
    </row>
    <row r="46" spans="11:11">
      <c r="K46" s="451"/>
    </row>
    <row r="47" spans="11:11">
      <c r="K47" s="451"/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02C7-0CB2-494B-81A1-6FEC8C7D2371}">
  <dimension ref="A1:K53"/>
  <sheetViews>
    <sheetView showGridLines="0" workbookViewId="0">
      <selection activeCell="I41" sqref="I41"/>
    </sheetView>
  </sheetViews>
  <sheetFormatPr defaultRowHeight="16.5"/>
  <cols>
    <col min="1" max="1" width="14.375" style="487" bestFit="1" customWidth="1"/>
    <col min="2" max="2" width="22" style="487" bestFit="1" customWidth="1"/>
    <col min="3" max="3" width="29.5" style="487" bestFit="1" customWidth="1"/>
    <col min="4" max="4" width="7.5" style="487" bestFit="1" customWidth="1"/>
    <col min="5" max="5" width="8.125" style="487" bestFit="1" customWidth="1"/>
    <col min="6" max="6" width="12.25" style="487" bestFit="1" customWidth="1"/>
    <col min="7" max="7" width="11.25" style="487" bestFit="1" customWidth="1"/>
    <col min="8" max="8" width="7.5" style="487" bestFit="1" customWidth="1"/>
    <col min="9" max="9" width="9" style="487"/>
    <col min="10" max="10" width="10" style="487" bestFit="1" customWidth="1"/>
    <col min="11" max="11" width="79" style="79" bestFit="1" customWidth="1"/>
    <col min="12" max="16384" width="9" style="487"/>
  </cols>
  <sheetData>
    <row r="1" spans="1:11" ht="16.5" customHeight="1">
      <c r="A1" s="662" t="s">
        <v>1759</v>
      </c>
      <c r="B1" s="663"/>
      <c r="C1" s="663"/>
      <c r="D1" s="663"/>
      <c r="E1" s="663"/>
      <c r="F1" s="663"/>
      <c r="G1" s="663"/>
      <c r="H1" s="663"/>
      <c r="I1" s="663"/>
      <c r="J1" s="664"/>
      <c r="K1" s="451"/>
    </row>
    <row r="2" spans="1:11">
      <c r="A2" s="665" t="s">
        <v>3</v>
      </c>
      <c r="B2" s="666"/>
      <c r="C2" s="666"/>
      <c r="D2" s="666"/>
      <c r="E2" s="666"/>
      <c r="F2" s="666"/>
      <c r="G2" s="666"/>
      <c r="H2" s="666"/>
      <c r="I2" s="666"/>
      <c r="J2" s="667"/>
      <c r="K2"/>
    </row>
    <row r="3" spans="1:11">
      <c r="A3" s="488" t="s">
        <v>0</v>
      </c>
      <c r="B3" s="488" t="s">
        <v>1</v>
      </c>
      <c r="C3" s="488" t="s">
        <v>2</v>
      </c>
      <c r="D3" s="488" t="s">
        <v>4</v>
      </c>
      <c r="E3" s="488" t="s">
        <v>5</v>
      </c>
      <c r="F3" s="488" t="s">
        <v>6</v>
      </c>
      <c r="G3" s="488" t="s">
        <v>7</v>
      </c>
      <c r="H3" s="488" t="s">
        <v>8</v>
      </c>
      <c r="I3" s="488" t="s">
        <v>9</v>
      </c>
      <c r="J3" s="488" t="s">
        <v>10</v>
      </c>
      <c r="K3" s="45" t="s">
        <v>137</v>
      </c>
    </row>
    <row r="4" spans="1:11">
      <c r="A4" s="489">
        <v>44855</v>
      </c>
      <c r="B4" s="490" t="s">
        <v>11</v>
      </c>
      <c r="C4" s="490" t="s">
        <v>1749</v>
      </c>
      <c r="D4" s="491">
        <v>15400</v>
      </c>
      <c r="E4" s="492"/>
      <c r="F4" s="493">
        <v>0</v>
      </c>
      <c r="G4" s="494">
        <v>0</v>
      </c>
      <c r="H4" s="491">
        <v>15400</v>
      </c>
      <c r="I4" s="494">
        <v>0</v>
      </c>
      <c r="J4" s="494">
        <v>0</v>
      </c>
      <c r="K4" s="76"/>
    </row>
    <row r="5" spans="1:11">
      <c r="A5" s="489">
        <v>44857</v>
      </c>
      <c r="B5" s="490" t="s">
        <v>11</v>
      </c>
      <c r="C5" s="490" t="s">
        <v>127</v>
      </c>
      <c r="D5" s="491">
        <v>9000</v>
      </c>
      <c r="E5" s="492"/>
      <c r="F5" s="493">
        <v>0</v>
      </c>
      <c r="G5" s="494">
        <v>0</v>
      </c>
      <c r="H5" s="491">
        <v>9000</v>
      </c>
      <c r="I5" s="494">
        <v>0</v>
      </c>
      <c r="J5" s="494">
        <v>0</v>
      </c>
      <c r="K5" s="76"/>
    </row>
    <row r="6" spans="1:11">
      <c r="A6" s="489">
        <v>44857</v>
      </c>
      <c r="B6" s="490" t="s">
        <v>11</v>
      </c>
      <c r="C6" s="490" t="s">
        <v>127</v>
      </c>
      <c r="D6" s="491">
        <v>31000</v>
      </c>
      <c r="E6" s="492"/>
      <c r="F6" s="493">
        <v>0</v>
      </c>
      <c r="G6" s="494">
        <v>0</v>
      </c>
      <c r="H6" s="491">
        <v>31000</v>
      </c>
      <c r="I6" s="494">
        <v>0</v>
      </c>
      <c r="J6" s="494">
        <v>0</v>
      </c>
      <c r="K6" s="76"/>
    </row>
    <row r="7" spans="1:11">
      <c r="A7" s="489">
        <v>44859</v>
      </c>
      <c r="B7" s="490" t="s">
        <v>11</v>
      </c>
      <c r="C7" s="490" t="s">
        <v>144</v>
      </c>
      <c r="D7" s="491">
        <v>13000</v>
      </c>
      <c r="E7" s="492"/>
      <c r="F7" s="493">
        <v>0</v>
      </c>
      <c r="G7" s="494">
        <v>0</v>
      </c>
      <c r="H7" s="491">
        <v>13000</v>
      </c>
      <c r="I7" s="494">
        <v>0</v>
      </c>
      <c r="J7" s="494">
        <v>0</v>
      </c>
      <c r="K7" s="76"/>
    </row>
    <row r="8" spans="1:11">
      <c r="A8" s="489">
        <v>44863</v>
      </c>
      <c r="B8" s="490" t="s">
        <v>11</v>
      </c>
      <c r="C8" s="490" t="s">
        <v>1764</v>
      </c>
      <c r="D8" s="491">
        <v>30000</v>
      </c>
      <c r="E8" s="492"/>
      <c r="F8" s="493">
        <v>0</v>
      </c>
      <c r="G8" s="494">
        <v>0</v>
      </c>
      <c r="H8" s="491">
        <v>30000</v>
      </c>
      <c r="I8" s="494">
        <v>0</v>
      </c>
      <c r="J8" s="494">
        <v>0</v>
      </c>
      <c r="K8" s="76"/>
    </row>
    <row r="9" spans="1:11">
      <c r="A9" s="489">
        <v>44863</v>
      </c>
      <c r="B9" s="490" t="s">
        <v>11</v>
      </c>
      <c r="C9" s="490" t="s">
        <v>211</v>
      </c>
      <c r="D9" s="491">
        <v>5400</v>
      </c>
      <c r="E9" s="492"/>
      <c r="F9" s="493">
        <v>0</v>
      </c>
      <c r="G9" s="494">
        <v>0</v>
      </c>
      <c r="H9" s="491">
        <v>5400</v>
      </c>
      <c r="I9" s="494">
        <v>0</v>
      </c>
      <c r="J9" s="494">
        <v>0</v>
      </c>
      <c r="K9" s="76"/>
    </row>
    <row r="10" spans="1:11">
      <c r="A10" s="489">
        <v>44863</v>
      </c>
      <c r="B10" s="490" t="s">
        <v>11</v>
      </c>
      <c r="C10" s="490" t="s">
        <v>15</v>
      </c>
      <c r="D10" s="491">
        <v>8000</v>
      </c>
      <c r="E10" s="492"/>
      <c r="F10" s="493">
        <v>0</v>
      </c>
      <c r="G10" s="494">
        <v>0</v>
      </c>
      <c r="H10" s="491">
        <v>8000</v>
      </c>
      <c r="I10" s="494">
        <v>0</v>
      </c>
      <c r="J10" s="494">
        <v>0</v>
      </c>
      <c r="K10" s="76"/>
    </row>
    <row r="11" spans="1:11">
      <c r="A11" s="489">
        <v>44863</v>
      </c>
      <c r="B11" s="490" t="s">
        <v>11</v>
      </c>
      <c r="C11" s="490" t="s">
        <v>15</v>
      </c>
      <c r="D11" s="491">
        <v>22000</v>
      </c>
      <c r="E11" s="492"/>
      <c r="F11" s="493">
        <v>0</v>
      </c>
      <c r="G11" s="494">
        <v>0</v>
      </c>
      <c r="H11" s="491">
        <v>22000</v>
      </c>
      <c r="I11" s="494">
        <v>0</v>
      </c>
      <c r="J11" s="494">
        <v>0</v>
      </c>
      <c r="K11" s="76"/>
    </row>
    <row r="12" spans="1:11">
      <c r="A12" s="489">
        <v>44863</v>
      </c>
      <c r="B12" s="490" t="s">
        <v>11</v>
      </c>
      <c r="C12" s="490" t="s">
        <v>1737</v>
      </c>
      <c r="D12" s="491">
        <v>33100</v>
      </c>
      <c r="E12" s="492"/>
      <c r="F12" s="493">
        <v>0</v>
      </c>
      <c r="G12" s="494">
        <v>0</v>
      </c>
      <c r="H12" s="491">
        <v>33100</v>
      </c>
      <c r="I12" s="494">
        <v>0</v>
      </c>
      <c r="J12" s="494">
        <v>0</v>
      </c>
      <c r="K12" s="76" t="s">
        <v>1735</v>
      </c>
    </row>
    <row r="13" spans="1:11">
      <c r="A13" s="489">
        <v>44864</v>
      </c>
      <c r="B13" s="490" t="s">
        <v>11</v>
      </c>
      <c r="C13" s="490" t="s">
        <v>1750</v>
      </c>
      <c r="D13" s="491">
        <v>36000</v>
      </c>
      <c r="E13" s="492"/>
      <c r="F13" s="493">
        <v>0</v>
      </c>
      <c r="G13" s="494">
        <v>0</v>
      </c>
      <c r="H13" s="491">
        <v>36000</v>
      </c>
      <c r="I13" s="494">
        <v>0</v>
      </c>
      <c r="J13" s="494">
        <v>0</v>
      </c>
      <c r="K13" s="76" t="s">
        <v>1763</v>
      </c>
    </row>
    <row r="14" spans="1:11">
      <c r="A14" s="489">
        <v>44864</v>
      </c>
      <c r="B14" s="490" t="s">
        <v>11</v>
      </c>
      <c r="C14" s="490" t="s">
        <v>1751</v>
      </c>
      <c r="D14" s="491">
        <v>6600</v>
      </c>
      <c r="E14" s="492"/>
      <c r="F14" s="493">
        <v>0</v>
      </c>
      <c r="G14" s="494">
        <v>0</v>
      </c>
      <c r="H14" s="491">
        <v>6600</v>
      </c>
      <c r="I14" s="494">
        <v>0</v>
      </c>
      <c r="J14" s="494">
        <v>0</v>
      </c>
      <c r="K14" s="76" t="s">
        <v>1735</v>
      </c>
    </row>
    <row r="15" spans="1:11">
      <c r="A15" s="489">
        <v>44865</v>
      </c>
      <c r="B15" s="490" t="s">
        <v>11</v>
      </c>
      <c r="C15" s="490" t="s">
        <v>1752</v>
      </c>
      <c r="D15" s="491">
        <v>1200</v>
      </c>
      <c r="E15" s="492"/>
      <c r="F15" s="493">
        <v>0</v>
      </c>
      <c r="G15" s="494">
        <v>0</v>
      </c>
      <c r="H15" s="491">
        <v>1200</v>
      </c>
      <c r="I15" s="494">
        <v>0</v>
      </c>
      <c r="J15" s="494">
        <v>0</v>
      </c>
      <c r="K15" s="76"/>
    </row>
    <row r="16" spans="1:11">
      <c r="A16" s="489">
        <v>44865</v>
      </c>
      <c r="B16" s="490" t="s">
        <v>11</v>
      </c>
      <c r="C16" s="490" t="s">
        <v>1753</v>
      </c>
      <c r="D16" s="491">
        <v>2160</v>
      </c>
      <c r="E16" s="492"/>
      <c r="F16" s="493">
        <v>0</v>
      </c>
      <c r="G16" s="494">
        <v>0</v>
      </c>
      <c r="H16" s="491">
        <v>2160</v>
      </c>
      <c r="I16" s="494">
        <v>0</v>
      </c>
      <c r="J16" s="494">
        <v>0</v>
      </c>
      <c r="K16" s="76"/>
    </row>
    <row r="17" spans="1:11">
      <c r="A17" s="489">
        <v>44865</v>
      </c>
      <c r="B17" s="490" t="s">
        <v>11</v>
      </c>
      <c r="C17" s="490" t="s">
        <v>1754</v>
      </c>
      <c r="D17" s="491">
        <v>7900</v>
      </c>
      <c r="E17" s="492"/>
      <c r="F17" s="493">
        <v>0</v>
      </c>
      <c r="G17" s="494">
        <v>0</v>
      </c>
      <c r="H17" s="491">
        <v>7900</v>
      </c>
      <c r="I17" s="494">
        <v>0</v>
      </c>
      <c r="J17" s="494">
        <v>0</v>
      </c>
      <c r="K17" s="76"/>
    </row>
    <row r="18" spans="1:11">
      <c r="A18" s="489">
        <v>44865</v>
      </c>
      <c r="B18" s="490" t="s">
        <v>11</v>
      </c>
      <c r="C18" s="490" t="s">
        <v>1755</v>
      </c>
      <c r="D18" s="491">
        <v>50000</v>
      </c>
      <c r="E18" s="492"/>
      <c r="F18" s="493">
        <v>0</v>
      </c>
      <c r="G18" s="494">
        <v>0</v>
      </c>
      <c r="H18" s="491">
        <v>50000</v>
      </c>
      <c r="I18" s="494">
        <v>0</v>
      </c>
      <c r="J18" s="494">
        <v>0</v>
      </c>
      <c r="K18" s="76" t="s">
        <v>1760</v>
      </c>
    </row>
    <row r="19" spans="1:11">
      <c r="A19" s="489">
        <v>44865</v>
      </c>
      <c r="B19" s="490" t="s">
        <v>11</v>
      </c>
      <c r="C19" s="490" t="s">
        <v>1740</v>
      </c>
      <c r="D19" s="491">
        <v>4000</v>
      </c>
      <c r="E19" s="492"/>
      <c r="F19" s="493">
        <v>0</v>
      </c>
      <c r="G19" s="494">
        <v>0</v>
      </c>
      <c r="H19" s="491">
        <v>4000</v>
      </c>
      <c r="I19" s="494">
        <v>0</v>
      </c>
      <c r="J19" s="494">
        <v>0</v>
      </c>
      <c r="K19" s="76"/>
    </row>
    <row r="20" spans="1:11">
      <c r="A20" s="489">
        <v>44866</v>
      </c>
      <c r="B20" s="490" t="s">
        <v>11</v>
      </c>
      <c r="C20" s="490" t="s">
        <v>84</v>
      </c>
      <c r="D20" s="491">
        <v>3990</v>
      </c>
      <c r="E20" s="492"/>
      <c r="F20" s="493">
        <v>0</v>
      </c>
      <c r="G20" s="494">
        <v>0</v>
      </c>
      <c r="H20" s="491">
        <v>3990</v>
      </c>
      <c r="I20" s="494">
        <v>0</v>
      </c>
      <c r="J20" s="494">
        <v>0</v>
      </c>
      <c r="K20" s="76"/>
    </row>
    <row r="21" spans="1:11">
      <c r="A21" s="489">
        <v>44867</v>
      </c>
      <c r="B21" s="490" t="s">
        <v>11</v>
      </c>
      <c r="C21" s="490" t="s">
        <v>1740</v>
      </c>
      <c r="D21" s="491">
        <v>4500</v>
      </c>
      <c r="E21" s="492"/>
      <c r="F21" s="493">
        <v>0</v>
      </c>
      <c r="G21" s="494">
        <v>0</v>
      </c>
      <c r="H21" s="491">
        <v>4500</v>
      </c>
      <c r="I21" s="494">
        <v>0</v>
      </c>
      <c r="J21" s="494">
        <v>0</v>
      </c>
      <c r="K21" s="76"/>
    </row>
    <row r="22" spans="1:11">
      <c r="A22" s="489">
        <v>44868</v>
      </c>
      <c r="B22" s="490" t="s">
        <v>11</v>
      </c>
      <c r="C22" s="490" t="s">
        <v>1756</v>
      </c>
      <c r="D22" s="491">
        <v>3001</v>
      </c>
      <c r="E22" s="492"/>
      <c r="F22" s="493">
        <v>0</v>
      </c>
      <c r="G22" s="494">
        <v>0</v>
      </c>
      <c r="H22" s="491">
        <v>3001</v>
      </c>
      <c r="I22" s="494">
        <v>0</v>
      </c>
      <c r="J22" s="494">
        <v>0</v>
      </c>
      <c r="K22" s="76"/>
    </row>
    <row r="23" spans="1:11">
      <c r="A23" s="489">
        <v>44869</v>
      </c>
      <c r="B23" s="490" t="s">
        <v>11</v>
      </c>
      <c r="C23" s="490" t="s">
        <v>15</v>
      </c>
      <c r="D23" s="491">
        <v>6000</v>
      </c>
      <c r="E23" s="492"/>
      <c r="F23" s="493">
        <v>0</v>
      </c>
      <c r="G23" s="494">
        <v>0</v>
      </c>
      <c r="H23" s="491">
        <v>6000</v>
      </c>
      <c r="I23" s="494">
        <v>0</v>
      </c>
      <c r="J23" s="494">
        <v>0</v>
      </c>
      <c r="K23" s="76"/>
    </row>
    <row r="24" spans="1:11">
      <c r="A24" s="489">
        <v>44869</v>
      </c>
      <c r="B24" s="490" t="s">
        <v>11</v>
      </c>
      <c r="C24" s="490" t="s">
        <v>1740</v>
      </c>
      <c r="D24" s="491">
        <v>6500</v>
      </c>
      <c r="E24" s="492"/>
      <c r="F24" s="493">
        <v>0</v>
      </c>
      <c r="G24" s="494">
        <v>0</v>
      </c>
      <c r="H24" s="491">
        <v>6500</v>
      </c>
      <c r="I24" s="494">
        <v>0</v>
      </c>
      <c r="J24" s="494">
        <v>0</v>
      </c>
      <c r="K24" s="76" t="s">
        <v>1735</v>
      </c>
    </row>
    <row r="25" spans="1:11">
      <c r="A25" s="489">
        <v>44870</v>
      </c>
      <c r="B25" s="490" t="s">
        <v>11</v>
      </c>
      <c r="C25" s="490" t="s">
        <v>15</v>
      </c>
      <c r="D25" s="491">
        <v>2000</v>
      </c>
      <c r="E25" s="492"/>
      <c r="F25" s="493">
        <v>0</v>
      </c>
      <c r="G25" s="494">
        <v>0</v>
      </c>
      <c r="H25" s="491">
        <v>2000</v>
      </c>
      <c r="I25" s="494">
        <v>0</v>
      </c>
      <c r="J25" s="494">
        <v>0</v>
      </c>
      <c r="K25" s="76"/>
    </row>
    <row r="26" spans="1:11">
      <c r="A26" s="489">
        <v>44870</v>
      </c>
      <c r="B26" s="490" t="s">
        <v>11</v>
      </c>
      <c r="C26" s="490" t="s">
        <v>22</v>
      </c>
      <c r="D26" s="491">
        <v>10000</v>
      </c>
      <c r="E26" s="492"/>
      <c r="F26" s="493">
        <v>0</v>
      </c>
      <c r="G26" s="494">
        <v>0</v>
      </c>
      <c r="H26" s="491">
        <v>10000</v>
      </c>
      <c r="I26" s="494">
        <v>0</v>
      </c>
      <c r="J26" s="494">
        <v>0</v>
      </c>
      <c r="K26" s="76"/>
    </row>
    <row r="27" spans="1:11">
      <c r="A27" s="489">
        <v>44870</v>
      </c>
      <c r="B27" s="490" t="s">
        <v>11</v>
      </c>
      <c r="C27" s="490" t="s">
        <v>22</v>
      </c>
      <c r="D27" s="491">
        <v>3000</v>
      </c>
      <c r="E27" s="492"/>
      <c r="F27" s="493">
        <v>0</v>
      </c>
      <c r="G27" s="494">
        <v>0</v>
      </c>
      <c r="H27" s="491">
        <v>3000</v>
      </c>
      <c r="I27" s="494">
        <v>0</v>
      </c>
      <c r="J27" s="494">
        <v>0</v>
      </c>
      <c r="K27" s="76"/>
    </row>
    <row r="28" spans="1:11">
      <c r="A28" s="489">
        <v>44874</v>
      </c>
      <c r="B28" s="490" t="s">
        <v>11</v>
      </c>
      <c r="C28" s="490" t="s">
        <v>62</v>
      </c>
      <c r="D28" s="491">
        <v>47300</v>
      </c>
      <c r="E28" s="492"/>
      <c r="F28" s="493">
        <v>0</v>
      </c>
      <c r="G28" s="494">
        <v>0</v>
      </c>
      <c r="H28" s="491">
        <v>30300</v>
      </c>
      <c r="I28" s="494">
        <v>0</v>
      </c>
      <c r="J28" s="494">
        <v>0</v>
      </c>
      <c r="K28" s="76"/>
    </row>
    <row r="29" spans="1:11">
      <c r="A29" s="499">
        <v>44874</v>
      </c>
      <c r="B29" s="500" t="s">
        <v>11</v>
      </c>
      <c r="C29" s="500" t="s">
        <v>63</v>
      </c>
      <c r="D29" s="501">
        <v>0</v>
      </c>
      <c r="E29" s="502"/>
      <c r="F29" s="503">
        <v>0</v>
      </c>
      <c r="G29" s="504">
        <v>-17000</v>
      </c>
      <c r="H29" s="494">
        <v>0</v>
      </c>
      <c r="I29" s="494">
        <v>0</v>
      </c>
      <c r="J29" s="494">
        <v>0</v>
      </c>
      <c r="K29" s="76"/>
    </row>
    <row r="30" spans="1:11">
      <c r="A30" s="489">
        <v>44877</v>
      </c>
      <c r="B30" s="490" t="s">
        <v>11</v>
      </c>
      <c r="C30" s="490" t="s">
        <v>1757</v>
      </c>
      <c r="D30" s="491">
        <v>44000</v>
      </c>
      <c r="E30" s="492"/>
      <c r="F30" s="493">
        <v>0</v>
      </c>
      <c r="G30" s="494">
        <v>0</v>
      </c>
      <c r="H30" s="491">
        <v>44000</v>
      </c>
      <c r="I30" s="494">
        <v>0</v>
      </c>
      <c r="J30" s="494">
        <v>0</v>
      </c>
      <c r="K30" s="76" t="s">
        <v>1762</v>
      </c>
    </row>
    <row r="31" spans="1:11">
      <c r="A31" s="489">
        <v>44877</v>
      </c>
      <c r="B31" s="490" t="s">
        <v>11</v>
      </c>
      <c r="C31" s="490" t="s">
        <v>53</v>
      </c>
      <c r="D31" s="491">
        <v>52900</v>
      </c>
      <c r="E31" s="492"/>
      <c r="F31" s="493">
        <v>0</v>
      </c>
      <c r="G31" s="494">
        <v>0</v>
      </c>
      <c r="H31" s="491">
        <v>52900</v>
      </c>
      <c r="I31" s="494">
        <v>0</v>
      </c>
      <c r="J31" s="494">
        <v>0</v>
      </c>
      <c r="K31" s="76"/>
    </row>
    <row r="32" spans="1:11">
      <c r="A32" s="489">
        <v>44877</v>
      </c>
      <c r="B32" s="490" t="s">
        <v>11</v>
      </c>
      <c r="C32" s="490" t="s">
        <v>1758</v>
      </c>
      <c r="D32" s="491">
        <v>29300</v>
      </c>
      <c r="E32" s="492"/>
      <c r="F32" s="493">
        <v>0</v>
      </c>
      <c r="G32" s="494">
        <v>0</v>
      </c>
      <c r="H32" s="491">
        <v>29300</v>
      </c>
      <c r="I32" s="494">
        <v>0</v>
      </c>
      <c r="J32" s="494">
        <v>0</v>
      </c>
      <c r="K32" s="76" t="s">
        <v>1761</v>
      </c>
    </row>
    <row r="33" spans="1:11">
      <c r="A33" s="489">
        <v>44878</v>
      </c>
      <c r="B33" s="490" t="s">
        <v>11</v>
      </c>
      <c r="C33" s="490" t="s">
        <v>100</v>
      </c>
      <c r="D33" s="491">
        <v>11900</v>
      </c>
      <c r="E33" s="492"/>
      <c r="F33" s="493">
        <v>0</v>
      </c>
      <c r="G33" s="494">
        <v>0</v>
      </c>
      <c r="H33" s="491">
        <v>11900</v>
      </c>
      <c r="I33" s="494">
        <v>0</v>
      </c>
      <c r="J33" s="494">
        <v>0</v>
      </c>
      <c r="K33" s="76"/>
    </row>
    <row r="34" spans="1:11">
      <c r="A34" s="495" t="s">
        <v>13</v>
      </c>
      <c r="B34" s="496"/>
      <c r="C34" s="496" t="s">
        <v>1732</v>
      </c>
      <c r="D34" s="497">
        <v>0</v>
      </c>
      <c r="E34" s="495"/>
      <c r="F34" s="495"/>
      <c r="G34" s="497">
        <v>0</v>
      </c>
      <c r="H34" s="498">
        <v>482151</v>
      </c>
      <c r="I34" s="497">
        <v>0</v>
      </c>
      <c r="J34" s="497">
        <v>0</v>
      </c>
      <c r="K34" s="45"/>
    </row>
    <row r="35" spans="1:11">
      <c r="A35" s="495" t="s">
        <v>13</v>
      </c>
      <c r="B35" s="496"/>
      <c r="C35" s="496" t="s">
        <v>65</v>
      </c>
      <c r="D35" s="497">
        <v>0</v>
      </c>
      <c r="E35" s="495"/>
      <c r="F35" s="495"/>
      <c r="G35" s="498">
        <v>-17000</v>
      </c>
      <c r="H35" s="497">
        <v>0</v>
      </c>
      <c r="I35" s="497">
        <v>0</v>
      </c>
      <c r="J35" s="497">
        <v>0</v>
      </c>
      <c r="K35" s="45"/>
    </row>
    <row r="36" spans="1:11">
      <c r="A36" s="495" t="s">
        <v>13</v>
      </c>
      <c r="B36" s="496"/>
      <c r="C36" s="496" t="s">
        <v>1733</v>
      </c>
      <c r="D36" s="497">
        <v>0</v>
      </c>
      <c r="E36" s="495"/>
      <c r="F36" s="495"/>
      <c r="G36" s="497">
        <v>0</v>
      </c>
      <c r="H36" s="498">
        <v>482151</v>
      </c>
      <c r="I36" s="497">
        <v>0</v>
      </c>
      <c r="J36" s="497">
        <v>0</v>
      </c>
      <c r="K36" s="45"/>
    </row>
    <row r="37" spans="1:11">
      <c r="K37" s="469"/>
    </row>
    <row r="38" spans="1:11">
      <c r="K38" s="469"/>
    </row>
    <row r="39" spans="1:11">
      <c r="K39" s="451"/>
    </row>
    <row r="40" spans="1:11">
      <c r="K40" s="451"/>
    </row>
    <row r="41" spans="1:11">
      <c r="K41" s="451"/>
    </row>
    <row r="42" spans="1:11">
      <c r="K42" s="451"/>
    </row>
    <row r="43" spans="1:11">
      <c r="K43" s="451"/>
    </row>
    <row r="44" spans="1:11">
      <c r="K44" s="451"/>
    </row>
    <row r="45" spans="1:11">
      <c r="K45" s="451"/>
    </row>
    <row r="46" spans="1:11">
      <c r="K46" s="451"/>
    </row>
    <row r="47" spans="1:11">
      <c r="K47" s="451"/>
    </row>
    <row r="48" spans="1:11">
      <c r="K48" s="451"/>
    </row>
    <row r="49" spans="11:11">
      <c r="K49" s="451"/>
    </row>
    <row r="50" spans="11:11">
      <c r="K50" s="451"/>
    </row>
    <row r="51" spans="11:11">
      <c r="K51" s="451"/>
    </row>
    <row r="52" spans="11:11">
      <c r="K52" s="451"/>
    </row>
    <row r="53" spans="11:11">
      <c r="K53" s="451"/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CD39-1E99-4BBF-B980-082D553C0605}">
  <dimension ref="A1:K53"/>
  <sheetViews>
    <sheetView showGridLines="0" workbookViewId="0">
      <selection activeCell="J32" sqref="J32"/>
    </sheetView>
  </sheetViews>
  <sheetFormatPr defaultRowHeight="16.5"/>
  <cols>
    <col min="1" max="1" width="14.375" style="469" bestFit="1" customWidth="1"/>
    <col min="2" max="2" width="22" style="469" bestFit="1" customWidth="1"/>
    <col min="3" max="3" width="26.25" style="469" bestFit="1" customWidth="1"/>
    <col min="4" max="4" width="7.5" style="469" bestFit="1" customWidth="1"/>
    <col min="5" max="5" width="8.125" style="469" bestFit="1" customWidth="1"/>
    <col min="6" max="6" width="12.25" style="469" bestFit="1" customWidth="1"/>
    <col min="7" max="7" width="11.25" style="469" bestFit="1" customWidth="1"/>
    <col min="8" max="8" width="7.5" style="469" bestFit="1" customWidth="1"/>
    <col min="9" max="9" width="9" style="469"/>
    <col min="10" max="10" width="10" style="469" bestFit="1" customWidth="1"/>
    <col min="11" max="11" width="79" style="79" bestFit="1" customWidth="1"/>
    <col min="12" max="16384" width="9" style="469"/>
  </cols>
  <sheetData>
    <row r="1" spans="1:11" s="451" customFormat="1">
      <c r="A1" s="662" t="s">
        <v>1746</v>
      </c>
      <c r="B1" s="663"/>
      <c r="C1" s="663"/>
      <c r="D1" s="663"/>
      <c r="E1" s="663"/>
      <c r="F1" s="663"/>
      <c r="G1" s="663"/>
      <c r="H1" s="663"/>
      <c r="I1" s="663"/>
      <c r="J1" s="664"/>
    </row>
    <row r="2" spans="1:11">
      <c r="A2" s="668" t="s">
        <v>3</v>
      </c>
      <c r="B2" s="669"/>
      <c r="C2" s="669"/>
      <c r="D2" s="669"/>
      <c r="E2" s="669"/>
      <c r="F2" s="669"/>
      <c r="G2" s="669"/>
      <c r="H2" s="669"/>
      <c r="I2" s="669"/>
      <c r="J2" s="670"/>
      <c r="K2"/>
    </row>
    <row r="3" spans="1:11">
      <c r="A3" s="470" t="s">
        <v>0</v>
      </c>
      <c r="B3" s="470" t="s">
        <v>1</v>
      </c>
      <c r="C3" s="470" t="s">
        <v>2</v>
      </c>
      <c r="D3" s="470" t="s">
        <v>4</v>
      </c>
      <c r="E3" s="470" t="s">
        <v>5</v>
      </c>
      <c r="F3" s="470" t="s">
        <v>6</v>
      </c>
      <c r="G3" s="470" t="s">
        <v>7</v>
      </c>
      <c r="H3" s="470" t="s">
        <v>8</v>
      </c>
      <c r="I3" s="470" t="s">
        <v>9</v>
      </c>
      <c r="J3" s="470" t="s">
        <v>10</v>
      </c>
      <c r="K3" s="45" t="s">
        <v>137</v>
      </c>
    </row>
    <row r="4" spans="1:11">
      <c r="A4" s="471">
        <v>44819</v>
      </c>
      <c r="B4" s="472" t="s">
        <v>11</v>
      </c>
      <c r="C4" s="472" t="s">
        <v>1736</v>
      </c>
      <c r="D4" s="473">
        <v>6500</v>
      </c>
      <c r="E4" s="474"/>
      <c r="F4" s="475">
        <v>0</v>
      </c>
      <c r="G4" s="476">
        <v>0</v>
      </c>
      <c r="H4" s="473">
        <v>6500</v>
      </c>
      <c r="I4" s="476">
        <v>0</v>
      </c>
      <c r="J4" s="476">
        <v>0</v>
      </c>
      <c r="K4" s="76"/>
    </row>
    <row r="5" spans="1:11">
      <c r="A5" s="471">
        <v>44820</v>
      </c>
      <c r="B5" s="472" t="s">
        <v>11</v>
      </c>
      <c r="C5" s="472" t="s">
        <v>226</v>
      </c>
      <c r="D5" s="473">
        <v>79000</v>
      </c>
      <c r="E5" s="474"/>
      <c r="F5" s="475">
        <v>0</v>
      </c>
      <c r="G5" s="476">
        <v>0</v>
      </c>
      <c r="H5" s="473">
        <v>79000</v>
      </c>
      <c r="I5" s="476">
        <v>0</v>
      </c>
      <c r="J5" s="476">
        <v>0</v>
      </c>
      <c r="K5" s="76" t="s">
        <v>1748</v>
      </c>
    </row>
    <row r="6" spans="1:11">
      <c r="A6" s="471">
        <v>44821</v>
      </c>
      <c r="B6" s="472" t="s">
        <v>11</v>
      </c>
      <c r="C6" s="472" t="s">
        <v>211</v>
      </c>
      <c r="D6" s="473">
        <v>39200</v>
      </c>
      <c r="E6" s="474"/>
      <c r="F6" s="475">
        <v>0</v>
      </c>
      <c r="G6" s="476">
        <v>0</v>
      </c>
      <c r="H6" s="473">
        <v>39200</v>
      </c>
      <c r="I6" s="476">
        <v>0</v>
      </c>
      <c r="J6" s="476">
        <v>0</v>
      </c>
      <c r="K6" s="76"/>
    </row>
    <row r="7" spans="1:11">
      <c r="A7" s="471">
        <v>44821</v>
      </c>
      <c r="B7" s="472" t="s">
        <v>11</v>
      </c>
      <c r="C7" s="472" t="s">
        <v>15</v>
      </c>
      <c r="D7" s="473">
        <v>13000</v>
      </c>
      <c r="E7" s="474"/>
      <c r="F7" s="475">
        <v>0</v>
      </c>
      <c r="G7" s="476">
        <v>0</v>
      </c>
      <c r="H7" s="473">
        <v>13000</v>
      </c>
      <c r="I7" s="476">
        <v>0</v>
      </c>
      <c r="J7" s="476">
        <v>0</v>
      </c>
      <c r="K7" s="76"/>
    </row>
    <row r="8" spans="1:11">
      <c r="A8" s="471">
        <v>44821</v>
      </c>
      <c r="B8" s="472" t="s">
        <v>11</v>
      </c>
      <c r="C8" s="472" t="s">
        <v>1737</v>
      </c>
      <c r="D8" s="473">
        <v>3300</v>
      </c>
      <c r="E8" s="474"/>
      <c r="F8" s="475">
        <v>0</v>
      </c>
      <c r="G8" s="476">
        <v>0</v>
      </c>
      <c r="H8" s="473">
        <v>3300</v>
      </c>
      <c r="I8" s="476">
        <v>0</v>
      </c>
      <c r="J8" s="476">
        <v>0</v>
      </c>
      <c r="K8" s="76"/>
    </row>
    <row r="9" spans="1:11">
      <c r="A9" s="471">
        <v>44822</v>
      </c>
      <c r="B9" s="472" t="s">
        <v>11</v>
      </c>
      <c r="C9" s="472" t="s">
        <v>1738</v>
      </c>
      <c r="D9" s="473">
        <v>32400</v>
      </c>
      <c r="E9" s="474"/>
      <c r="F9" s="475">
        <v>0</v>
      </c>
      <c r="G9" s="476">
        <v>0</v>
      </c>
      <c r="H9" s="473">
        <v>32400</v>
      </c>
      <c r="I9" s="476">
        <v>0</v>
      </c>
      <c r="J9" s="476">
        <v>0</v>
      </c>
      <c r="K9" s="76"/>
    </row>
    <row r="10" spans="1:11">
      <c r="A10" s="471">
        <v>44822</v>
      </c>
      <c r="B10" s="472" t="s">
        <v>11</v>
      </c>
      <c r="C10" s="472" t="s">
        <v>125</v>
      </c>
      <c r="D10" s="473">
        <v>18270</v>
      </c>
      <c r="E10" s="474"/>
      <c r="F10" s="475">
        <v>0</v>
      </c>
      <c r="G10" s="476">
        <v>0</v>
      </c>
      <c r="H10" s="473">
        <v>18270</v>
      </c>
      <c r="I10" s="476">
        <v>0</v>
      </c>
      <c r="J10" s="476">
        <v>0</v>
      </c>
      <c r="K10" s="76"/>
    </row>
    <row r="11" spans="1:11">
      <c r="A11" s="471">
        <v>44822</v>
      </c>
      <c r="B11" s="472" t="s">
        <v>11</v>
      </c>
      <c r="C11" s="472" t="s">
        <v>71</v>
      </c>
      <c r="D11" s="473">
        <v>20040</v>
      </c>
      <c r="E11" s="474"/>
      <c r="F11" s="475">
        <v>0</v>
      </c>
      <c r="G11" s="476">
        <v>0</v>
      </c>
      <c r="H11" s="473">
        <v>20040</v>
      </c>
      <c r="I11" s="476">
        <v>0</v>
      </c>
      <c r="J11" s="476">
        <v>0</v>
      </c>
      <c r="K11" s="76"/>
    </row>
    <row r="12" spans="1:11">
      <c r="A12" s="471">
        <v>44824</v>
      </c>
      <c r="B12" s="472" t="s">
        <v>11</v>
      </c>
      <c r="C12" s="472" t="s">
        <v>119</v>
      </c>
      <c r="D12" s="473">
        <v>101855</v>
      </c>
      <c r="E12" s="474"/>
      <c r="F12" s="475">
        <v>0</v>
      </c>
      <c r="G12" s="476">
        <v>0</v>
      </c>
      <c r="H12" s="473">
        <v>101855</v>
      </c>
      <c r="I12" s="476">
        <v>0</v>
      </c>
      <c r="J12" s="476">
        <v>0</v>
      </c>
      <c r="K12" s="76" t="s">
        <v>1747</v>
      </c>
    </row>
    <row r="13" spans="1:11">
      <c r="A13" s="471">
        <v>44824</v>
      </c>
      <c r="B13" s="472" t="s">
        <v>11</v>
      </c>
      <c r="C13" s="472" t="s">
        <v>1739</v>
      </c>
      <c r="D13" s="473">
        <v>3800</v>
      </c>
      <c r="E13" s="474"/>
      <c r="F13" s="475">
        <v>0</v>
      </c>
      <c r="G13" s="476">
        <v>0</v>
      </c>
      <c r="H13" s="473">
        <v>3800</v>
      </c>
      <c r="I13" s="476">
        <v>0</v>
      </c>
      <c r="J13" s="476">
        <v>0</v>
      </c>
      <c r="K13" s="76"/>
    </row>
    <row r="14" spans="1:11">
      <c r="A14" s="471">
        <v>44825</v>
      </c>
      <c r="B14" s="472" t="s">
        <v>11</v>
      </c>
      <c r="C14" s="472" t="s">
        <v>1740</v>
      </c>
      <c r="D14" s="473">
        <v>4000</v>
      </c>
      <c r="E14" s="474"/>
      <c r="F14" s="475">
        <v>0</v>
      </c>
      <c r="G14" s="476">
        <v>0</v>
      </c>
      <c r="H14" s="473">
        <v>4000</v>
      </c>
      <c r="I14" s="476">
        <v>0</v>
      </c>
      <c r="J14" s="476">
        <v>0</v>
      </c>
      <c r="K14" s="76" t="s">
        <v>1735</v>
      </c>
    </row>
    <row r="15" spans="1:11">
      <c r="A15" s="471">
        <v>44825</v>
      </c>
      <c r="B15" s="472" t="s">
        <v>11</v>
      </c>
      <c r="C15" s="472" t="s">
        <v>127</v>
      </c>
      <c r="D15" s="473">
        <v>15000</v>
      </c>
      <c r="E15" s="474"/>
      <c r="F15" s="475">
        <v>0</v>
      </c>
      <c r="G15" s="476">
        <v>0</v>
      </c>
      <c r="H15" s="473">
        <v>15000</v>
      </c>
      <c r="I15" s="476">
        <v>0</v>
      </c>
      <c r="J15" s="476">
        <v>0</v>
      </c>
      <c r="K15" s="76"/>
    </row>
    <row r="16" spans="1:11">
      <c r="A16" s="471">
        <v>44827</v>
      </c>
      <c r="B16" s="472" t="s">
        <v>11</v>
      </c>
      <c r="C16" s="472" t="s">
        <v>69</v>
      </c>
      <c r="D16" s="473">
        <v>3460</v>
      </c>
      <c r="E16" s="474"/>
      <c r="F16" s="475">
        <v>0</v>
      </c>
      <c r="G16" s="476">
        <v>0</v>
      </c>
      <c r="H16" s="473">
        <v>3460</v>
      </c>
      <c r="I16" s="476">
        <v>0</v>
      </c>
      <c r="J16" s="476">
        <v>0</v>
      </c>
      <c r="K16" s="76"/>
    </row>
    <row r="17" spans="1:11">
      <c r="A17" s="471">
        <v>44828</v>
      </c>
      <c r="B17" s="472" t="s">
        <v>11</v>
      </c>
      <c r="C17" s="472" t="s">
        <v>211</v>
      </c>
      <c r="D17" s="473">
        <v>5400</v>
      </c>
      <c r="E17" s="474"/>
      <c r="F17" s="475">
        <v>0</v>
      </c>
      <c r="G17" s="476">
        <v>0</v>
      </c>
      <c r="H17" s="473">
        <v>5400</v>
      </c>
      <c r="I17" s="476">
        <v>0</v>
      </c>
      <c r="J17" s="476">
        <v>0</v>
      </c>
      <c r="K17" s="76"/>
    </row>
    <row r="18" spans="1:11">
      <c r="A18" s="471">
        <v>44828</v>
      </c>
      <c r="B18" s="472" t="s">
        <v>11</v>
      </c>
      <c r="C18" s="472" t="s">
        <v>15</v>
      </c>
      <c r="D18" s="473">
        <v>11000</v>
      </c>
      <c r="E18" s="474"/>
      <c r="F18" s="475">
        <v>0</v>
      </c>
      <c r="G18" s="476">
        <v>0</v>
      </c>
      <c r="H18" s="473">
        <v>11000</v>
      </c>
      <c r="I18" s="476">
        <v>0</v>
      </c>
      <c r="J18" s="476">
        <v>0</v>
      </c>
      <c r="K18" s="76"/>
    </row>
    <row r="19" spans="1:11">
      <c r="A19" s="471">
        <v>44828</v>
      </c>
      <c r="B19" s="472" t="s">
        <v>11</v>
      </c>
      <c r="C19" s="472" t="s">
        <v>1737</v>
      </c>
      <c r="D19" s="473">
        <v>15700</v>
      </c>
      <c r="E19" s="474"/>
      <c r="F19" s="475">
        <v>0</v>
      </c>
      <c r="G19" s="476">
        <v>0</v>
      </c>
      <c r="H19" s="473">
        <v>15700</v>
      </c>
      <c r="I19" s="476">
        <v>0</v>
      </c>
      <c r="J19" s="476">
        <v>0</v>
      </c>
      <c r="K19" s="76"/>
    </row>
    <row r="20" spans="1:11">
      <c r="A20" s="471">
        <v>44830</v>
      </c>
      <c r="B20" s="472" t="s">
        <v>11</v>
      </c>
      <c r="C20" s="472" t="s">
        <v>128</v>
      </c>
      <c r="D20" s="473">
        <v>18440</v>
      </c>
      <c r="E20" s="474"/>
      <c r="F20" s="475">
        <v>0</v>
      </c>
      <c r="G20" s="476">
        <v>0</v>
      </c>
      <c r="H20" s="473">
        <v>18440</v>
      </c>
      <c r="I20" s="476">
        <v>0</v>
      </c>
      <c r="J20" s="476">
        <v>0</v>
      </c>
      <c r="K20" s="76"/>
    </row>
    <row r="21" spans="1:11">
      <c r="A21" s="471">
        <v>44834</v>
      </c>
      <c r="B21" s="472" t="s">
        <v>11</v>
      </c>
      <c r="C21" s="472" t="s">
        <v>1741</v>
      </c>
      <c r="D21" s="473">
        <v>1200</v>
      </c>
      <c r="E21" s="474"/>
      <c r="F21" s="475">
        <v>0</v>
      </c>
      <c r="G21" s="476">
        <v>0</v>
      </c>
      <c r="H21" s="473">
        <v>1200</v>
      </c>
      <c r="I21" s="476">
        <v>0</v>
      </c>
      <c r="J21" s="476">
        <v>0</v>
      </c>
      <c r="K21" s="76"/>
    </row>
    <row r="22" spans="1:11">
      <c r="A22" s="471">
        <v>44834</v>
      </c>
      <c r="B22" s="472" t="s">
        <v>11</v>
      </c>
      <c r="C22" s="472" t="s">
        <v>1742</v>
      </c>
      <c r="D22" s="473">
        <v>5280</v>
      </c>
      <c r="E22" s="474"/>
      <c r="F22" s="475">
        <v>0</v>
      </c>
      <c r="G22" s="476">
        <v>0</v>
      </c>
      <c r="H22" s="473">
        <v>5280</v>
      </c>
      <c r="I22" s="476">
        <v>0</v>
      </c>
      <c r="J22" s="476">
        <v>0</v>
      </c>
      <c r="K22" s="76"/>
    </row>
    <row r="23" spans="1:11">
      <c r="A23" s="471">
        <v>44834</v>
      </c>
      <c r="B23" s="472" t="s">
        <v>11</v>
      </c>
      <c r="C23" s="472" t="s">
        <v>1743</v>
      </c>
      <c r="D23" s="473">
        <v>7000</v>
      </c>
      <c r="E23" s="474"/>
      <c r="F23" s="475">
        <v>0</v>
      </c>
      <c r="G23" s="476">
        <v>0</v>
      </c>
      <c r="H23" s="473">
        <v>7000</v>
      </c>
      <c r="I23" s="476">
        <v>0</v>
      </c>
      <c r="J23" s="476">
        <v>0</v>
      </c>
      <c r="K23" s="76"/>
    </row>
    <row r="24" spans="1:11">
      <c r="A24" s="471">
        <v>44837</v>
      </c>
      <c r="B24" s="472" t="s">
        <v>11</v>
      </c>
      <c r="C24" s="472" t="s">
        <v>134</v>
      </c>
      <c r="D24" s="473">
        <v>2000</v>
      </c>
      <c r="E24" s="474"/>
      <c r="F24" s="475">
        <v>0</v>
      </c>
      <c r="G24" s="476">
        <v>0</v>
      </c>
      <c r="H24" s="473">
        <v>2000</v>
      </c>
      <c r="I24" s="476">
        <v>0</v>
      </c>
      <c r="J24" s="476">
        <v>0</v>
      </c>
      <c r="K24" s="76"/>
    </row>
    <row r="25" spans="1:11">
      <c r="A25" s="471">
        <v>44845</v>
      </c>
      <c r="B25" s="472" t="s">
        <v>11</v>
      </c>
      <c r="C25" s="472" t="s">
        <v>62</v>
      </c>
      <c r="D25" s="473">
        <v>47300</v>
      </c>
      <c r="E25" s="474"/>
      <c r="F25" s="475">
        <v>0</v>
      </c>
      <c r="G25" s="476">
        <v>0</v>
      </c>
      <c r="H25" s="473">
        <v>30300</v>
      </c>
      <c r="I25" s="476">
        <v>0</v>
      </c>
      <c r="J25" s="476">
        <v>0</v>
      </c>
      <c r="K25" s="76"/>
    </row>
    <row r="26" spans="1:11">
      <c r="A26" s="481">
        <v>44845</v>
      </c>
      <c r="B26" s="482" t="s">
        <v>11</v>
      </c>
      <c r="C26" s="482" t="s">
        <v>63</v>
      </c>
      <c r="D26" s="483">
        <v>0</v>
      </c>
      <c r="E26" s="484"/>
      <c r="F26" s="485">
        <v>0</v>
      </c>
      <c r="G26" s="486">
        <v>-17000</v>
      </c>
      <c r="H26" s="483">
        <v>0</v>
      </c>
      <c r="I26" s="476">
        <v>0</v>
      </c>
      <c r="J26" s="476">
        <v>0</v>
      </c>
      <c r="K26" s="76" t="s">
        <v>1735</v>
      </c>
    </row>
    <row r="27" spans="1:11">
      <c r="A27" s="477" t="s">
        <v>13</v>
      </c>
      <c r="B27" s="478"/>
      <c r="C27" s="478" t="s">
        <v>1744</v>
      </c>
      <c r="D27" s="479">
        <v>0</v>
      </c>
      <c r="E27" s="477"/>
      <c r="F27" s="477"/>
      <c r="G27" s="479">
        <v>0</v>
      </c>
      <c r="H27" s="480">
        <v>436145</v>
      </c>
      <c r="I27" s="479">
        <v>0</v>
      </c>
      <c r="J27" s="479">
        <v>0</v>
      </c>
      <c r="K27" s="45"/>
    </row>
    <row r="28" spans="1:11">
      <c r="A28" s="477" t="s">
        <v>13</v>
      </c>
      <c r="B28" s="478"/>
      <c r="C28" s="478" t="s">
        <v>65</v>
      </c>
      <c r="D28" s="479">
        <v>0</v>
      </c>
      <c r="E28" s="477"/>
      <c r="F28" s="477"/>
      <c r="G28" s="480">
        <v>-17000</v>
      </c>
      <c r="H28" s="479">
        <v>0</v>
      </c>
      <c r="I28" s="479">
        <v>0</v>
      </c>
      <c r="J28" s="479">
        <v>0</v>
      </c>
      <c r="K28" s="45"/>
    </row>
    <row r="29" spans="1:11">
      <c r="A29" s="477" t="s">
        <v>13</v>
      </c>
      <c r="B29" s="478"/>
      <c r="C29" s="478" t="s">
        <v>1745</v>
      </c>
      <c r="D29" s="479">
        <v>0</v>
      </c>
      <c r="E29" s="477"/>
      <c r="F29" s="477"/>
      <c r="G29" s="479">
        <v>0</v>
      </c>
      <c r="H29" s="480">
        <v>436145</v>
      </c>
      <c r="I29" s="479">
        <v>0</v>
      </c>
      <c r="J29" s="479">
        <v>0</v>
      </c>
      <c r="K29" s="45"/>
    </row>
    <row r="30" spans="1:11">
      <c r="K30" s="469"/>
    </row>
    <row r="31" spans="1:11">
      <c r="K31" s="469"/>
    </row>
    <row r="32" spans="1:11">
      <c r="K32" s="469"/>
    </row>
    <row r="33" spans="11:11">
      <c r="K33" s="469"/>
    </row>
    <row r="34" spans="11:11">
      <c r="K34" s="469"/>
    </row>
    <row r="35" spans="11:11">
      <c r="K35" s="469"/>
    </row>
    <row r="36" spans="11:11">
      <c r="K36" s="469"/>
    </row>
    <row r="37" spans="11:11">
      <c r="K37" s="469"/>
    </row>
    <row r="38" spans="11:11">
      <c r="K38" s="469"/>
    </row>
    <row r="39" spans="11:11">
      <c r="K39" s="451"/>
    </row>
    <row r="40" spans="11:11">
      <c r="K40" s="451"/>
    </row>
    <row r="41" spans="11:11">
      <c r="K41" s="451"/>
    </row>
    <row r="42" spans="11:11">
      <c r="K42" s="451"/>
    </row>
    <row r="43" spans="11:11">
      <c r="K43" s="451"/>
    </row>
    <row r="44" spans="11:11">
      <c r="K44" s="451"/>
    </row>
    <row r="45" spans="11:11">
      <c r="K45" s="451"/>
    </row>
    <row r="46" spans="11:11">
      <c r="K46" s="451"/>
    </row>
    <row r="47" spans="11:11">
      <c r="K47" s="451"/>
    </row>
    <row r="48" spans="11:11">
      <c r="K48" s="451"/>
    </row>
    <row r="49" spans="11:11">
      <c r="K49" s="451"/>
    </row>
    <row r="50" spans="11:11">
      <c r="K50" s="451"/>
    </row>
    <row r="51" spans="11:11">
      <c r="K51" s="451"/>
    </row>
    <row r="52" spans="11:11">
      <c r="K52" s="451"/>
    </row>
    <row r="53" spans="11:11">
      <c r="K53" s="451"/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3142-45D7-4110-97A0-6746B03729B0}">
  <dimension ref="A1:K53"/>
  <sheetViews>
    <sheetView showGridLines="0" workbookViewId="0">
      <selection activeCell="K1" sqref="K1:K1048576"/>
    </sheetView>
  </sheetViews>
  <sheetFormatPr defaultRowHeight="16.5"/>
  <cols>
    <col min="1" max="1" width="14.375" style="451" bestFit="1" customWidth="1"/>
    <col min="2" max="2" width="22" style="451" bestFit="1" customWidth="1"/>
    <col min="3" max="3" width="26.25" style="451" bestFit="1" customWidth="1"/>
    <col min="4" max="4" width="7.5" style="451" bestFit="1" customWidth="1"/>
    <col min="5" max="5" width="8.125" style="451" bestFit="1" customWidth="1"/>
    <col min="6" max="6" width="12.25" style="451" bestFit="1" customWidth="1"/>
    <col min="7" max="7" width="11.25" style="451" bestFit="1" customWidth="1"/>
    <col min="8" max="8" width="7.5" style="451" bestFit="1" customWidth="1"/>
    <col min="9" max="9" width="9" style="451"/>
    <col min="10" max="10" width="10" style="451" bestFit="1" customWidth="1"/>
    <col min="11" max="11" width="32.25" style="79" customWidth="1"/>
    <col min="12" max="16384" width="9" style="451"/>
  </cols>
  <sheetData>
    <row r="1" spans="1:11">
      <c r="A1" s="662" t="s">
        <v>1734</v>
      </c>
      <c r="B1" s="663"/>
      <c r="C1" s="663"/>
      <c r="D1" s="663"/>
      <c r="E1" s="663"/>
      <c r="F1" s="663"/>
      <c r="G1" s="663"/>
      <c r="H1" s="663"/>
      <c r="I1" s="663"/>
      <c r="J1" s="664"/>
      <c r="K1" s="451"/>
    </row>
    <row r="2" spans="1:11">
      <c r="A2" s="671" t="s">
        <v>3</v>
      </c>
      <c r="B2" s="672"/>
      <c r="C2" s="672"/>
      <c r="D2" s="672"/>
      <c r="E2" s="672"/>
      <c r="F2" s="672"/>
      <c r="G2" s="672"/>
      <c r="H2" s="672"/>
      <c r="I2" s="672"/>
      <c r="J2" s="673"/>
      <c r="K2"/>
    </row>
    <row r="3" spans="1:11">
      <c r="A3" s="452" t="s">
        <v>0</v>
      </c>
      <c r="B3" s="452" t="s">
        <v>1</v>
      </c>
      <c r="C3" s="452" t="s">
        <v>2</v>
      </c>
      <c r="D3" s="452" t="s">
        <v>4</v>
      </c>
      <c r="E3" s="452" t="s">
        <v>5</v>
      </c>
      <c r="F3" s="452" t="s">
        <v>6</v>
      </c>
      <c r="G3" s="452" t="s">
        <v>7</v>
      </c>
      <c r="H3" s="452" t="s">
        <v>8</v>
      </c>
      <c r="I3" s="452" t="s">
        <v>9</v>
      </c>
      <c r="J3" s="452" t="s">
        <v>10</v>
      </c>
      <c r="K3" s="45" t="s">
        <v>137</v>
      </c>
    </row>
    <row r="4" spans="1:11">
      <c r="A4" s="453">
        <v>44785</v>
      </c>
      <c r="B4" s="454" t="s">
        <v>11</v>
      </c>
      <c r="C4" s="454" t="s">
        <v>127</v>
      </c>
      <c r="D4" s="455">
        <v>21000</v>
      </c>
      <c r="E4" s="456"/>
      <c r="F4" s="456" t="s">
        <v>16</v>
      </c>
      <c r="G4" s="457">
        <v>105</v>
      </c>
      <c r="H4" s="455">
        <v>21000</v>
      </c>
      <c r="I4" s="457">
        <v>0</v>
      </c>
      <c r="J4" s="457">
        <v>0</v>
      </c>
      <c r="K4" s="76"/>
    </row>
    <row r="5" spans="1:11">
      <c r="A5" s="453">
        <v>44785</v>
      </c>
      <c r="B5" s="454" t="s">
        <v>11</v>
      </c>
      <c r="C5" s="454" t="s">
        <v>127</v>
      </c>
      <c r="D5" s="455">
        <v>32000</v>
      </c>
      <c r="E5" s="456"/>
      <c r="F5" s="456" t="s">
        <v>16</v>
      </c>
      <c r="G5" s="457">
        <v>160</v>
      </c>
      <c r="H5" s="455">
        <v>32000</v>
      </c>
      <c r="I5" s="457">
        <v>0</v>
      </c>
      <c r="J5" s="457">
        <v>0</v>
      </c>
      <c r="K5" s="76"/>
    </row>
    <row r="6" spans="1:11">
      <c r="A6" s="453">
        <v>44787</v>
      </c>
      <c r="B6" s="454" t="s">
        <v>11</v>
      </c>
      <c r="C6" s="454" t="s">
        <v>1722</v>
      </c>
      <c r="D6" s="455">
        <v>5750</v>
      </c>
      <c r="E6" s="456"/>
      <c r="F6" s="458">
        <v>0</v>
      </c>
      <c r="G6" s="457">
        <v>0</v>
      </c>
      <c r="H6" s="455">
        <v>5750</v>
      </c>
      <c r="I6" s="457">
        <v>0</v>
      </c>
      <c r="J6" s="457">
        <v>0</v>
      </c>
      <c r="K6" s="76"/>
    </row>
    <row r="7" spans="1:11">
      <c r="A7" s="453">
        <v>44789</v>
      </c>
      <c r="B7" s="454" t="s">
        <v>11</v>
      </c>
      <c r="C7" s="454" t="s">
        <v>135</v>
      </c>
      <c r="D7" s="455">
        <v>10300</v>
      </c>
      <c r="E7" s="456"/>
      <c r="F7" s="456" t="s">
        <v>16</v>
      </c>
      <c r="G7" s="457">
        <v>50</v>
      </c>
      <c r="H7" s="455">
        <v>10300</v>
      </c>
      <c r="I7" s="457">
        <v>0</v>
      </c>
      <c r="J7" s="457">
        <v>0</v>
      </c>
      <c r="K7" s="76"/>
    </row>
    <row r="8" spans="1:11">
      <c r="A8" s="453">
        <v>44789</v>
      </c>
      <c r="B8" s="454" t="s">
        <v>11</v>
      </c>
      <c r="C8" s="454" t="s">
        <v>1702</v>
      </c>
      <c r="D8" s="455">
        <v>53600</v>
      </c>
      <c r="E8" s="456"/>
      <c r="F8" s="456" t="s">
        <v>18</v>
      </c>
      <c r="G8" s="457">
        <v>530</v>
      </c>
      <c r="H8" s="455">
        <v>53600</v>
      </c>
      <c r="I8" s="457">
        <v>0</v>
      </c>
      <c r="J8" s="457">
        <v>0</v>
      </c>
      <c r="K8" s="76"/>
    </row>
    <row r="9" spans="1:11">
      <c r="A9" s="453">
        <v>44789</v>
      </c>
      <c r="B9" s="454" t="s">
        <v>11</v>
      </c>
      <c r="C9" s="454" t="s">
        <v>96</v>
      </c>
      <c r="D9" s="455">
        <v>77900</v>
      </c>
      <c r="E9" s="456"/>
      <c r="F9" s="456" t="s">
        <v>18</v>
      </c>
      <c r="G9" s="457">
        <v>770</v>
      </c>
      <c r="H9" s="455">
        <v>77900</v>
      </c>
      <c r="I9" s="457">
        <v>0</v>
      </c>
      <c r="J9" s="457">
        <v>0</v>
      </c>
      <c r="K9" s="76"/>
    </row>
    <row r="10" spans="1:11">
      <c r="A10" s="453">
        <v>44795</v>
      </c>
      <c r="B10" s="454" t="s">
        <v>11</v>
      </c>
      <c r="C10" s="454" t="s">
        <v>15</v>
      </c>
      <c r="D10" s="455">
        <v>14500</v>
      </c>
      <c r="E10" s="456"/>
      <c r="F10" s="456" t="s">
        <v>16</v>
      </c>
      <c r="G10" s="457">
        <v>70</v>
      </c>
      <c r="H10" s="455">
        <v>14500</v>
      </c>
      <c r="I10" s="457">
        <v>0</v>
      </c>
      <c r="J10" s="457">
        <v>0</v>
      </c>
      <c r="K10" s="76"/>
    </row>
    <row r="11" spans="1:11">
      <c r="A11" s="453">
        <v>44797</v>
      </c>
      <c r="B11" s="454" t="s">
        <v>11</v>
      </c>
      <c r="C11" s="454" t="s">
        <v>1723</v>
      </c>
      <c r="D11" s="455">
        <v>8100</v>
      </c>
      <c r="E11" s="456"/>
      <c r="F11" s="456" t="s">
        <v>16</v>
      </c>
      <c r="G11" s="457">
        <v>40</v>
      </c>
      <c r="H11" s="455">
        <v>8100</v>
      </c>
      <c r="I11" s="457">
        <v>0</v>
      </c>
      <c r="J11" s="457">
        <v>0</v>
      </c>
      <c r="K11" s="76"/>
    </row>
    <row r="12" spans="1:11">
      <c r="A12" s="453">
        <v>44797</v>
      </c>
      <c r="B12" s="454" t="s">
        <v>11</v>
      </c>
      <c r="C12" s="454" t="s">
        <v>1724</v>
      </c>
      <c r="D12" s="455">
        <v>6000</v>
      </c>
      <c r="E12" s="456"/>
      <c r="F12" s="456" t="s">
        <v>16</v>
      </c>
      <c r="G12" s="457">
        <v>30</v>
      </c>
      <c r="H12" s="455">
        <v>6000</v>
      </c>
      <c r="I12" s="457">
        <v>0</v>
      </c>
      <c r="J12" s="457">
        <v>0</v>
      </c>
      <c r="K12" s="76"/>
    </row>
    <row r="13" spans="1:11">
      <c r="A13" s="453">
        <v>44798</v>
      </c>
      <c r="B13" s="454" t="s">
        <v>11</v>
      </c>
      <c r="C13" s="454" t="s">
        <v>109</v>
      </c>
      <c r="D13" s="455">
        <v>15790</v>
      </c>
      <c r="E13" s="456"/>
      <c r="F13" s="456" t="s">
        <v>21</v>
      </c>
      <c r="G13" s="457">
        <v>300</v>
      </c>
      <c r="H13" s="455">
        <v>15790</v>
      </c>
      <c r="I13" s="457">
        <v>0</v>
      </c>
      <c r="J13" s="457">
        <v>0</v>
      </c>
      <c r="K13" s="76"/>
    </row>
    <row r="14" spans="1:11">
      <c r="A14" s="453">
        <v>44799</v>
      </c>
      <c r="B14" s="454" t="s">
        <v>11</v>
      </c>
      <c r="C14" s="454" t="s">
        <v>1709</v>
      </c>
      <c r="D14" s="455">
        <v>50000</v>
      </c>
      <c r="E14" s="456"/>
      <c r="F14" s="456" t="s">
        <v>27</v>
      </c>
      <c r="G14" s="457">
        <v>350</v>
      </c>
      <c r="H14" s="455">
        <v>50000</v>
      </c>
      <c r="I14" s="457">
        <v>0</v>
      </c>
      <c r="J14" s="457">
        <v>0</v>
      </c>
      <c r="K14" s="76" t="s">
        <v>1735</v>
      </c>
    </row>
    <row r="15" spans="1:11">
      <c r="A15" s="453">
        <v>44800</v>
      </c>
      <c r="B15" s="454" t="s">
        <v>11</v>
      </c>
      <c r="C15" s="454" t="s">
        <v>15</v>
      </c>
      <c r="D15" s="455">
        <v>6000</v>
      </c>
      <c r="E15" s="456"/>
      <c r="F15" s="456" t="s">
        <v>16</v>
      </c>
      <c r="G15" s="457">
        <v>30</v>
      </c>
      <c r="H15" s="455">
        <v>6000</v>
      </c>
      <c r="I15" s="457">
        <v>0</v>
      </c>
      <c r="J15" s="457">
        <v>0</v>
      </c>
      <c r="K15" s="76"/>
    </row>
    <row r="16" spans="1:11">
      <c r="A16" s="453">
        <v>44800</v>
      </c>
      <c r="B16" s="454" t="s">
        <v>11</v>
      </c>
      <c r="C16" s="454" t="s">
        <v>15</v>
      </c>
      <c r="D16" s="455">
        <v>7000</v>
      </c>
      <c r="E16" s="456"/>
      <c r="F16" s="456" t="s">
        <v>16</v>
      </c>
      <c r="G16" s="457">
        <v>35</v>
      </c>
      <c r="H16" s="455">
        <v>7000</v>
      </c>
      <c r="I16" s="457">
        <v>0</v>
      </c>
      <c r="J16" s="457">
        <v>0</v>
      </c>
      <c r="K16" s="76"/>
    </row>
    <row r="17" spans="1:11">
      <c r="A17" s="453">
        <v>44802</v>
      </c>
      <c r="B17" s="454" t="s">
        <v>11</v>
      </c>
      <c r="C17" s="454" t="s">
        <v>1723</v>
      </c>
      <c r="D17" s="455">
        <v>4900</v>
      </c>
      <c r="E17" s="456"/>
      <c r="F17" s="456" t="s">
        <v>16</v>
      </c>
      <c r="G17" s="457">
        <v>20</v>
      </c>
      <c r="H17" s="455">
        <v>4900</v>
      </c>
      <c r="I17" s="457">
        <v>0</v>
      </c>
      <c r="J17" s="457">
        <v>0</v>
      </c>
      <c r="K17" s="76"/>
    </row>
    <row r="18" spans="1:11">
      <c r="A18" s="453">
        <v>44802</v>
      </c>
      <c r="B18" s="454" t="s">
        <v>11</v>
      </c>
      <c r="C18" s="454" t="s">
        <v>1724</v>
      </c>
      <c r="D18" s="455">
        <v>5500</v>
      </c>
      <c r="E18" s="456"/>
      <c r="F18" s="456" t="s">
        <v>16</v>
      </c>
      <c r="G18" s="457">
        <v>25</v>
      </c>
      <c r="H18" s="455">
        <v>5500</v>
      </c>
      <c r="I18" s="457">
        <v>0</v>
      </c>
      <c r="J18" s="457">
        <v>0</v>
      </c>
      <c r="K18" s="76"/>
    </row>
    <row r="19" spans="1:11">
      <c r="A19" s="453">
        <v>44804</v>
      </c>
      <c r="B19" s="454" t="s">
        <v>11</v>
      </c>
      <c r="C19" s="454" t="s">
        <v>1725</v>
      </c>
      <c r="D19" s="455">
        <v>21360</v>
      </c>
      <c r="E19" s="456"/>
      <c r="F19" s="458">
        <v>0</v>
      </c>
      <c r="G19" s="457">
        <v>420</v>
      </c>
      <c r="H19" s="455">
        <v>21360</v>
      </c>
      <c r="I19" s="457">
        <v>0</v>
      </c>
      <c r="J19" s="457">
        <v>0</v>
      </c>
      <c r="K19" s="76"/>
    </row>
    <row r="20" spans="1:11">
      <c r="A20" s="453">
        <v>44804</v>
      </c>
      <c r="B20" s="454" t="s">
        <v>11</v>
      </c>
      <c r="C20" s="454" t="s">
        <v>1726</v>
      </c>
      <c r="D20" s="455">
        <v>14850</v>
      </c>
      <c r="E20" s="456"/>
      <c r="F20" s="458">
        <v>0</v>
      </c>
      <c r="G20" s="457">
        <v>280</v>
      </c>
      <c r="H20" s="455">
        <v>14850</v>
      </c>
      <c r="I20" s="457">
        <v>0</v>
      </c>
      <c r="J20" s="457">
        <v>0</v>
      </c>
      <c r="K20" s="76"/>
    </row>
    <row r="21" spans="1:11">
      <c r="A21" s="453">
        <v>44807</v>
      </c>
      <c r="B21" s="454" t="s">
        <v>11</v>
      </c>
      <c r="C21" s="454" t="s">
        <v>52</v>
      </c>
      <c r="D21" s="455">
        <v>21900</v>
      </c>
      <c r="E21" s="456"/>
      <c r="F21" s="456" t="s">
        <v>16</v>
      </c>
      <c r="G21" s="457">
        <v>105</v>
      </c>
      <c r="H21" s="455">
        <v>21900</v>
      </c>
      <c r="I21" s="457">
        <v>0</v>
      </c>
      <c r="J21" s="457">
        <v>0</v>
      </c>
      <c r="K21" s="76"/>
    </row>
    <row r="22" spans="1:11">
      <c r="A22" s="453">
        <v>44809</v>
      </c>
      <c r="B22" s="454" t="s">
        <v>11</v>
      </c>
      <c r="C22" s="454" t="s">
        <v>1727</v>
      </c>
      <c r="D22" s="455">
        <v>4000</v>
      </c>
      <c r="E22" s="456"/>
      <c r="F22" s="456" t="s">
        <v>21</v>
      </c>
      <c r="G22" s="457">
        <v>80</v>
      </c>
      <c r="H22" s="455">
        <v>4000</v>
      </c>
      <c r="I22" s="457">
        <v>0</v>
      </c>
      <c r="J22" s="457">
        <v>0</v>
      </c>
      <c r="K22" s="76"/>
    </row>
    <row r="23" spans="1:11">
      <c r="A23" s="453">
        <v>44810</v>
      </c>
      <c r="B23" s="454" t="s">
        <v>11</v>
      </c>
      <c r="C23" s="454" t="s">
        <v>1728</v>
      </c>
      <c r="D23" s="455">
        <v>9000</v>
      </c>
      <c r="E23" s="456"/>
      <c r="F23" s="456" t="s">
        <v>27</v>
      </c>
      <c r="G23" s="457">
        <v>63</v>
      </c>
      <c r="H23" s="455">
        <v>9000</v>
      </c>
      <c r="I23" s="457">
        <v>0</v>
      </c>
      <c r="J23" s="457">
        <v>0</v>
      </c>
      <c r="K23" s="76"/>
    </row>
    <row r="24" spans="1:11">
      <c r="A24" s="453">
        <v>44812</v>
      </c>
      <c r="B24" s="454" t="s">
        <v>11</v>
      </c>
      <c r="C24" s="454" t="s">
        <v>1729</v>
      </c>
      <c r="D24" s="455">
        <v>3000</v>
      </c>
      <c r="E24" s="456"/>
      <c r="F24" s="456" t="s">
        <v>27</v>
      </c>
      <c r="G24" s="457">
        <v>21</v>
      </c>
      <c r="H24" s="455">
        <v>3000</v>
      </c>
      <c r="I24" s="457">
        <v>0</v>
      </c>
      <c r="J24" s="457">
        <v>0</v>
      </c>
      <c r="K24" s="76"/>
    </row>
    <row r="25" spans="1:11">
      <c r="A25" s="453">
        <v>44815</v>
      </c>
      <c r="B25" s="454" t="s">
        <v>11</v>
      </c>
      <c r="C25" s="454" t="s">
        <v>22</v>
      </c>
      <c r="D25" s="455">
        <v>5000</v>
      </c>
      <c r="E25" s="456"/>
      <c r="F25" s="456" t="s">
        <v>16</v>
      </c>
      <c r="G25" s="457">
        <v>25</v>
      </c>
      <c r="H25" s="455">
        <v>5000</v>
      </c>
      <c r="I25" s="457">
        <v>0</v>
      </c>
      <c r="J25" s="457">
        <v>0</v>
      </c>
      <c r="K25" s="76"/>
    </row>
    <row r="26" spans="1:11">
      <c r="A26" s="453">
        <v>44815</v>
      </c>
      <c r="B26" s="454" t="s">
        <v>11</v>
      </c>
      <c r="C26" s="454" t="s">
        <v>134</v>
      </c>
      <c r="D26" s="455">
        <v>7000</v>
      </c>
      <c r="E26" s="456"/>
      <c r="F26" s="458">
        <v>0</v>
      </c>
      <c r="G26" s="457">
        <v>0</v>
      </c>
      <c r="H26" s="457">
        <v>0</v>
      </c>
      <c r="I26" s="457">
        <v>0</v>
      </c>
      <c r="J26" s="457">
        <v>0</v>
      </c>
      <c r="K26" s="76" t="s">
        <v>1735</v>
      </c>
    </row>
    <row r="27" spans="1:11">
      <c r="A27" s="453">
        <v>44815</v>
      </c>
      <c r="B27" s="454" t="s">
        <v>11</v>
      </c>
      <c r="C27" s="454" t="s">
        <v>134</v>
      </c>
      <c r="D27" s="455">
        <v>15100</v>
      </c>
      <c r="E27" s="456"/>
      <c r="F27" s="456" t="s">
        <v>16</v>
      </c>
      <c r="G27" s="457">
        <v>75</v>
      </c>
      <c r="H27" s="455">
        <v>15100</v>
      </c>
      <c r="I27" s="457">
        <v>0</v>
      </c>
      <c r="J27" s="457">
        <v>0</v>
      </c>
      <c r="K27" s="76"/>
    </row>
    <row r="28" spans="1:11">
      <c r="A28" s="453">
        <v>44816</v>
      </c>
      <c r="B28" s="454" t="s">
        <v>11</v>
      </c>
      <c r="C28" s="454" t="s">
        <v>15</v>
      </c>
      <c r="D28" s="455">
        <v>45000</v>
      </c>
      <c r="E28" s="456"/>
      <c r="F28" s="456" t="s">
        <v>16</v>
      </c>
      <c r="G28" s="457">
        <v>225</v>
      </c>
      <c r="H28" s="455">
        <v>45000</v>
      </c>
      <c r="I28" s="457">
        <v>0</v>
      </c>
      <c r="J28" s="457">
        <v>0</v>
      </c>
      <c r="K28" s="76"/>
    </row>
    <row r="29" spans="1:11">
      <c r="A29" s="453">
        <v>44817</v>
      </c>
      <c r="B29" s="454" t="s">
        <v>11</v>
      </c>
      <c r="C29" s="454" t="s">
        <v>62</v>
      </c>
      <c r="D29" s="455">
        <v>47300</v>
      </c>
      <c r="E29" s="456"/>
      <c r="F29" s="458">
        <v>0</v>
      </c>
      <c r="G29" s="457">
        <v>0</v>
      </c>
      <c r="H29" s="455">
        <v>27300</v>
      </c>
      <c r="I29" s="457">
        <v>0</v>
      </c>
      <c r="J29" s="457">
        <v>0</v>
      </c>
      <c r="K29" s="76"/>
    </row>
    <row r="30" spans="1:11">
      <c r="A30" s="463">
        <v>44817</v>
      </c>
      <c r="B30" s="464" t="s">
        <v>11</v>
      </c>
      <c r="C30" s="464" t="s">
        <v>63</v>
      </c>
      <c r="D30" s="465">
        <v>0</v>
      </c>
      <c r="E30" s="466"/>
      <c r="F30" s="467">
        <v>0</v>
      </c>
      <c r="G30" s="468">
        <v>-20000</v>
      </c>
      <c r="H30" s="465">
        <v>0</v>
      </c>
      <c r="I30" s="465">
        <v>0</v>
      </c>
      <c r="J30" s="465">
        <v>0</v>
      </c>
      <c r="K30" s="76"/>
    </row>
    <row r="31" spans="1:11">
      <c r="A31" s="453">
        <v>44817</v>
      </c>
      <c r="B31" s="454" t="s">
        <v>11</v>
      </c>
      <c r="C31" s="454" t="s">
        <v>134</v>
      </c>
      <c r="D31" s="455">
        <v>5000</v>
      </c>
      <c r="E31" s="456"/>
      <c r="F31" s="456" t="s">
        <v>16</v>
      </c>
      <c r="G31" s="457">
        <v>25</v>
      </c>
      <c r="H31" s="455">
        <v>5000</v>
      </c>
      <c r="I31" s="457">
        <v>0</v>
      </c>
      <c r="J31" s="457">
        <v>0</v>
      </c>
      <c r="K31" s="76"/>
    </row>
    <row r="32" spans="1:11">
      <c r="A32" s="453">
        <v>44817</v>
      </c>
      <c r="B32" s="454" t="s">
        <v>11</v>
      </c>
      <c r="C32" s="454" t="s">
        <v>134</v>
      </c>
      <c r="D32" s="455">
        <v>-7000</v>
      </c>
      <c r="E32" s="456"/>
      <c r="F32" s="458">
        <v>0</v>
      </c>
      <c r="G32" s="457">
        <v>0</v>
      </c>
      <c r="H32" s="457">
        <v>0</v>
      </c>
      <c r="I32" s="457">
        <v>0</v>
      </c>
      <c r="J32" s="457">
        <v>0</v>
      </c>
      <c r="K32" s="76" t="s">
        <v>1735</v>
      </c>
    </row>
    <row r="33" spans="1:11">
      <c r="A33" s="453">
        <v>44817</v>
      </c>
      <c r="B33" s="454" t="s">
        <v>11</v>
      </c>
      <c r="C33" s="454" t="s">
        <v>1730</v>
      </c>
      <c r="D33" s="455">
        <v>2000</v>
      </c>
      <c r="E33" s="456"/>
      <c r="F33" s="456" t="s">
        <v>21</v>
      </c>
      <c r="G33" s="457">
        <v>40</v>
      </c>
      <c r="H33" s="455">
        <v>2000</v>
      </c>
      <c r="I33" s="457">
        <v>0</v>
      </c>
      <c r="J33" s="457">
        <v>0</v>
      </c>
      <c r="K33" s="76"/>
    </row>
    <row r="34" spans="1:11">
      <c r="A34" s="453">
        <v>44817</v>
      </c>
      <c r="B34" s="454" t="s">
        <v>11</v>
      </c>
      <c r="C34" s="454" t="s">
        <v>1731</v>
      </c>
      <c r="D34" s="455">
        <v>36000</v>
      </c>
      <c r="E34" s="456"/>
      <c r="F34" s="458">
        <v>0</v>
      </c>
      <c r="G34" s="457">
        <v>0</v>
      </c>
      <c r="H34" s="455">
        <v>36000</v>
      </c>
      <c r="I34" s="457">
        <v>0</v>
      </c>
      <c r="J34" s="457">
        <v>0</v>
      </c>
      <c r="K34" s="76"/>
    </row>
    <row r="35" spans="1:11">
      <c r="A35" s="459" t="s">
        <v>13</v>
      </c>
      <c r="B35" s="460"/>
      <c r="C35" s="460" t="s">
        <v>1732</v>
      </c>
      <c r="D35" s="461">
        <v>0</v>
      </c>
      <c r="E35" s="459"/>
      <c r="F35" s="459"/>
      <c r="G35" s="461">
        <v>0</v>
      </c>
      <c r="H35" s="462">
        <v>527850</v>
      </c>
      <c r="I35" s="461">
        <v>0</v>
      </c>
      <c r="J35" s="461">
        <v>0</v>
      </c>
      <c r="K35" s="45"/>
    </row>
    <row r="36" spans="1:11">
      <c r="A36" s="459" t="s">
        <v>13</v>
      </c>
      <c r="B36" s="460"/>
      <c r="C36" s="460" t="s">
        <v>65</v>
      </c>
      <c r="D36" s="461">
        <v>0</v>
      </c>
      <c r="E36" s="459"/>
      <c r="F36" s="459"/>
      <c r="G36" s="462">
        <v>-20000</v>
      </c>
      <c r="H36" s="461">
        <v>0</v>
      </c>
      <c r="I36" s="461">
        <v>0</v>
      </c>
      <c r="J36" s="461">
        <v>0</v>
      </c>
      <c r="K36" s="45"/>
    </row>
    <row r="37" spans="1:11">
      <c r="A37" s="459" t="s">
        <v>13</v>
      </c>
      <c r="B37" s="460"/>
      <c r="C37" s="460" t="s">
        <v>1733</v>
      </c>
      <c r="D37" s="461">
        <v>0</v>
      </c>
      <c r="E37" s="459"/>
      <c r="F37" s="459"/>
      <c r="G37" s="461">
        <v>0</v>
      </c>
      <c r="H37" s="462">
        <v>527850</v>
      </c>
      <c r="I37" s="461">
        <v>0</v>
      </c>
      <c r="J37" s="461">
        <v>0</v>
      </c>
      <c r="K37" s="45"/>
    </row>
    <row r="38" spans="1:11">
      <c r="K38" s="76"/>
    </row>
    <row r="39" spans="1:11">
      <c r="K39" s="451"/>
    </row>
    <row r="40" spans="1:11">
      <c r="K40" s="451"/>
    </row>
    <row r="41" spans="1:11">
      <c r="K41" s="451"/>
    </row>
    <row r="42" spans="1:11">
      <c r="K42" s="451"/>
    </row>
    <row r="43" spans="1:11">
      <c r="K43" s="451"/>
    </row>
    <row r="44" spans="1:11">
      <c r="K44" s="451"/>
    </row>
    <row r="45" spans="1:11">
      <c r="K45" s="451"/>
    </row>
    <row r="46" spans="1:11">
      <c r="K46" s="451"/>
    </row>
    <row r="47" spans="1:11">
      <c r="K47" s="451"/>
    </row>
    <row r="48" spans="1:11">
      <c r="K48" s="451"/>
    </row>
    <row r="49" spans="11:11">
      <c r="K49" s="451"/>
    </row>
    <row r="50" spans="11:11">
      <c r="K50" s="451"/>
    </row>
    <row r="51" spans="11:11">
      <c r="K51" s="451"/>
    </row>
    <row r="52" spans="11:11">
      <c r="K52" s="451"/>
    </row>
    <row r="53" spans="11:11">
      <c r="K53" s="451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0876-2724-4803-8A63-E7C11F447FE6}">
  <dimension ref="A1:K52"/>
  <sheetViews>
    <sheetView showGridLines="0" workbookViewId="0">
      <pane ySplit="3" topLeftCell="A4" activePane="bottomLeft" state="frozen"/>
      <selection pane="bottomLeft" activeCell="K23" sqref="K23"/>
    </sheetView>
  </sheetViews>
  <sheetFormatPr defaultRowHeight="16.5"/>
  <cols>
    <col min="1" max="1" width="14.375" style="433" bestFit="1" customWidth="1"/>
    <col min="2" max="2" width="22" style="433" bestFit="1" customWidth="1"/>
    <col min="3" max="3" width="26.25" style="433" bestFit="1" customWidth="1"/>
    <col min="4" max="4" width="7.5" style="433" bestFit="1" customWidth="1"/>
    <col min="5" max="5" width="8.125" style="433" bestFit="1" customWidth="1"/>
    <col min="6" max="6" width="12.25" style="433" bestFit="1" customWidth="1"/>
    <col min="7" max="7" width="11.25" style="433" bestFit="1" customWidth="1"/>
    <col min="8" max="8" width="7.5" style="433" bestFit="1" customWidth="1"/>
    <col min="9" max="9" width="9" style="433"/>
    <col min="10" max="10" width="10" style="433" bestFit="1" customWidth="1"/>
    <col min="11" max="11" width="65.75" style="79" customWidth="1"/>
    <col min="12" max="16384" width="9" style="433"/>
  </cols>
  <sheetData>
    <row r="1" spans="1:11" s="414" customFormat="1" ht="16.5" customHeight="1">
      <c r="A1" s="677" t="s">
        <v>1718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74" t="s">
        <v>3</v>
      </c>
      <c r="B2" s="675"/>
      <c r="C2" s="675"/>
      <c r="D2" s="675"/>
      <c r="E2" s="675"/>
      <c r="F2" s="675"/>
      <c r="G2" s="675"/>
      <c r="H2" s="675"/>
      <c r="I2" s="675"/>
      <c r="J2" s="676"/>
      <c r="K2"/>
    </row>
    <row r="3" spans="1:11">
      <c r="A3" s="434" t="s">
        <v>0</v>
      </c>
      <c r="B3" s="434" t="s">
        <v>1</v>
      </c>
      <c r="C3" s="434" t="s">
        <v>2</v>
      </c>
      <c r="D3" s="434" t="s">
        <v>4</v>
      </c>
      <c r="E3" s="434" t="s">
        <v>5</v>
      </c>
      <c r="F3" s="434" t="s">
        <v>6</v>
      </c>
      <c r="G3" s="434" t="s">
        <v>7</v>
      </c>
      <c r="H3" s="434" t="s">
        <v>8</v>
      </c>
      <c r="I3" s="434" t="s">
        <v>9</v>
      </c>
      <c r="J3" s="434" t="s">
        <v>10</v>
      </c>
      <c r="K3" s="45" t="s">
        <v>137</v>
      </c>
    </row>
    <row r="4" spans="1:11">
      <c r="A4" s="435">
        <v>44756</v>
      </c>
      <c r="B4" s="436" t="s">
        <v>11</v>
      </c>
      <c r="C4" s="436" t="s">
        <v>1701</v>
      </c>
      <c r="D4" s="437">
        <v>1900</v>
      </c>
      <c r="E4" s="438"/>
      <c r="F4" s="439">
        <v>0</v>
      </c>
      <c r="G4" s="440">
        <v>0</v>
      </c>
      <c r="H4" s="437">
        <v>1900</v>
      </c>
      <c r="I4" s="440">
        <v>0</v>
      </c>
      <c r="J4" s="440">
        <v>0</v>
      </c>
      <c r="K4" s="76"/>
    </row>
    <row r="5" spans="1:11">
      <c r="A5" s="435">
        <v>44758</v>
      </c>
      <c r="B5" s="436" t="s">
        <v>11</v>
      </c>
      <c r="C5" s="436" t="s">
        <v>1671</v>
      </c>
      <c r="D5" s="437">
        <v>5400</v>
      </c>
      <c r="E5" s="438"/>
      <c r="F5" s="439">
        <v>0</v>
      </c>
      <c r="G5" s="440">
        <v>0</v>
      </c>
      <c r="H5" s="437">
        <v>5400</v>
      </c>
      <c r="I5" s="440">
        <v>0</v>
      </c>
      <c r="J5" s="440">
        <v>0</v>
      </c>
      <c r="K5" s="76"/>
    </row>
    <row r="6" spans="1:11">
      <c r="A6" s="435">
        <v>44758</v>
      </c>
      <c r="B6" s="436" t="s">
        <v>11</v>
      </c>
      <c r="C6" s="436" t="s">
        <v>170</v>
      </c>
      <c r="D6" s="437">
        <v>1000</v>
      </c>
      <c r="E6" s="438"/>
      <c r="F6" s="439">
        <v>0</v>
      </c>
      <c r="G6" s="440">
        <v>0</v>
      </c>
      <c r="H6" s="437">
        <v>1000</v>
      </c>
      <c r="I6" s="440">
        <v>0</v>
      </c>
      <c r="J6" s="440">
        <v>0</v>
      </c>
      <c r="K6" s="76"/>
    </row>
    <row r="7" spans="1:11">
      <c r="A7" s="435">
        <v>44758</v>
      </c>
      <c r="B7" s="436" t="s">
        <v>11</v>
      </c>
      <c r="C7" s="436" t="s">
        <v>473</v>
      </c>
      <c r="D7" s="437">
        <v>10900</v>
      </c>
      <c r="E7" s="438"/>
      <c r="F7" s="439">
        <v>0</v>
      </c>
      <c r="G7" s="440">
        <v>0</v>
      </c>
      <c r="H7" s="437">
        <v>10900</v>
      </c>
      <c r="I7" s="440">
        <v>0</v>
      </c>
      <c r="J7" s="440">
        <v>0</v>
      </c>
      <c r="K7" s="76"/>
    </row>
    <row r="8" spans="1:11">
      <c r="A8" s="435">
        <v>44760</v>
      </c>
      <c r="B8" s="436" t="s">
        <v>11</v>
      </c>
      <c r="C8" s="436" t="s">
        <v>1701</v>
      </c>
      <c r="D8" s="437">
        <v>1900</v>
      </c>
      <c r="E8" s="438"/>
      <c r="F8" s="439">
        <v>0</v>
      </c>
      <c r="G8" s="440">
        <v>0</v>
      </c>
      <c r="H8" s="437">
        <v>1900</v>
      </c>
      <c r="I8" s="440">
        <v>0</v>
      </c>
      <c r="J8" s="440">
        <v>0</v>
      </c>
      <c r="K8" s="76"/>
    </row>
    <row r="9" spans="1:11">
      <c r="A9" s="435">
        <v>44761</v>
      </c>
      <c r="B9" s="436" t="s">
        <v>11</v>
      </c>
      <c r="C9" s="436" t="s">
        <v>1701</v>
      </c>
      <c r="D9" s="437">
        <v>1900</v>
      </c>
      <c r="E9" s="438"/>
      <c r="F9" s="439">
        <v>0</v>
      </c>
      <c r="G9" s="440">
        <v>0</v>
      </c>
      <c r="H9" s="437">
        <v>1900</v>
      </c>
      <c r="I9" s="440">
        <v>0</v>
      </c>
      <c r="J9" s="440">
        <v>0</v>
      </c>
      <c r="K9" s="76"/>
    </row>
    <row r="10" spans="1:11">
      <c r="A10" s="435">
        <v>44761</v>
      </c>
      <c r="B10" s="436" t="s">
        <v>11</v>
      </c>
      <c r="C10" s="436" t="s">
        <v>15</v>
      </c>
      <c r="D10" s="437">
        <v>1000</v>
      </c>
      <c r="E10" s="438"/>
      <c r="F10" s="439">
        <v>0</v>
      </c>
      <c r="G10" s="440">
        <v>0</v>
      </c>
      <c r="H10" s="437">
        <v>1000</v>
      </c>
      <c r="I10" s="440">
        <v>0</v>
      </c>
      <c r="J10" s="440">
        <v>0</v>
      </c>
      <c r="K10" s="76"/>
    </row>
    <row r="11" spans="1:11">
      <c r="A11" s="435">
        <v>44762</v>
      </c>
      <c r="B11" s="436" t="s">
        <v>11</v>
      </c>
      <c r="C11" s="436" t="s">
        <v>1701</v>
      </c>
      <c r="D11" s="437">
        <v>1900</v>
      </c>
      <c r="E11" s="438"/>
      <c r="F11" s="439">
        <v>0</v>
      </c>
      <c r="G11" s="440">
        <v>0</v>
      </c>
      <c r="H11" s="437">
        <v>1900</v>
      </c>
      <c r="I11" s="440">
        <v>0</v>
      </c>
      <c r="J11" s="440">
        <v>0</v>
      </c>
      <c r="K11" s="76"/>
    </row>
    <row r="12" spans="1:11">
      <c r="A12" s="435">
        <v>44763</v>
      </c>
      <c r="B12" s="436" t="s">
        <v>11</v>
      </c>
      <c r="C12" s="436" t="s">
        <v>1701</v>
      </c>
      <c r="D12" s="437">
        <v>2190</v>
      </c>
      <c r="E12" s="438"/>
      <c r="F12" s="439">
        <v>0</v>
      </c>
      <c r="G12" s="440">
        <v>0</v>
      </c>
      <c r="H12" s="437">
        <v>2190</v>
      </c>
      <c r="I12" s="440">
        <v>0</v>
      </c>
      <c r="J12" s="440">
        <v>0</v>
      </c>
      <c r="K12" s="76"/>
    </row>
    <row r="13" spans="1:11">
      <c r="A13" s="435">
        <v>44763</v>
      </c>
      <c r="B13" s="436" t="s">
        <v>11</v>
      </c>
      <c r="C13" s="436" t="s">
        <v>15</v>
      </c>
      <c r="D13" s="437">
        <v>1000</v>
      </c>
      <c r="E13" s="438"/>
      <c r="F13" s="439">
        <v>0</v>
      </c>
      <c r="G13" s="440">
        <v>0</v>
      </c>
      <c r="H13" s="437">
        <v>1000</v>
      </c>
      <c r="I13" s="440">
        <v>0</v>
      </c>
      <c r="J13" s="440">
        <v>0</v>
      </c>
      <c r="K13" s="76"/>
    </row>
    <row r="14" spans="1:11">
      <c r="A14" s="435">
        <v>44764</v>
      </c>
      <c r="B14" s="436" t="s">
        <v>11</v>
      </c>
      <c r="C14" s="436" t="s">
        <v>1708</v>
      </c>
      <c r="D14" s="437">
        <v>75200</v>
      </c>
      <c r="E14" s="438"/>
      <c r="F14" s="439">
        <v>0</v>
      </c>
      <c r="G14" s="440">
        <v>0</v>
      </c>
      <c r="H14" s="437">
        <v>75200</v>
      </c>
      <c r="I14" s="440">
        <v>0</v>
      </c>
      <c r="J14" s="440">
        <v>0</v>
      </c>
      <c r="K14" s="76" t="s">
        <v>1721</v>
      </c>
    </row>
    <row r="15" spans="1:11">
      <c r="A15" s="435">
        <v>44765</v>
      </c>
      <c r="B15" s="436" t="s">
        <v>11</v>
      </c>
      <c r="C15" s="436" t="s">
        <v>15</v>
      </c>
      <c r="D15" s="437">
        <v>8000</v>
      </c>
      <c r="E15" s="438"/>
      <c r="F15" s="439">
        <v>0</v>
      </c>
      <c r="G15" s="440">
        <v>0</v>
      </c>
      <c r="H15" s="437">
        <v>8000</v>
      </c>
      <c r="I15" s="440">
        <v>0</v>
      </c>
      <c r="J15" s="440">
        <v>0</v>
      </c>
      <c r="K15" s="76"/>
    </row>
    <row r="16" spans="1:11">
      <c r="A16" s="435">
        <v>44765</v>
      </c>
      <c r="B16" s="436" t="s">
        <v>11</v>
      </c>
      <c r="C16" s="436" t="s">
        <v>52</v>
      </c>
      <c r="D16" s="437">
        <v>18250</v>
      </c>
      <c r="E16" s="438"/>
      <c r="F16" s="439">
        <v>0</v>
      </c>
      <c r="G16" s="440">
        <v>0</v>
      </c>
      <c r="H16" s="437">
        <v>18250</v>
      </c>
      <c r="I16" s="440">
        <v>0</v>
      </c>
      <c r="J16" s="440">
        <v>0</v>
      </c>
      <c r="K16" s="76"/>
    </row>
    <row r="17" spans="1:11">
      <c r="A17" s="435">
        <v>44766</v>
      </c>
      <c r="B17" s="436" t="s">
        <v>11</v>
      </c>
      <c r="C17" s="436" t="s">
        <v>15</v>
      </c>
      <c r="D17" s="437">
        <v>10000</v>
      </c>
      <c r="E17" s="438"/>
      <c r="F17" s="439">
        <v>0</v>
      </c>
      <c r="G17" s="440">
        <v>0</v>
      </c>
      <c r="H17" s="437">
        <v>10000</v>
      </c>
      <c r="I17" s="440">
        <v>0</v>
      </c>
      <c r="J17" s="440">
        <v>0</v>
      </c>
      <c r="K17" s="76"/>
    </row>
    <row r="18" spans="1:11">
      <c r="A18" s="435">
        <v>44767</v>
      </c>
      <c r="B18" s="436" t="s">
        <v>11</v>
      </c>
      <c r="C18" s="436" t="s">
        <v>95</v>
      </c>
      <c r="D18" s="437">
        <v>13380</v>
      </c>
      <c r="E18" s="438"/>
      <c r="F18" s="439">
        <v>0</v>
      </c>
      <c r="G18" s="440">
        <v>0</v>
      </c>
      <c r="H18" s="437">
        <v>13380</v>
      </c>
      <c r="I18" s="440">
        <v>0</v>
      </c>
      <c r="J18" s="440">
        <v>0</v>
      </c>
      <c r="K18" s="76"/>
    </row>
    <row r="19" spans="1:11">
      <c r="A19" s="435">
        <v>44767</v>
      </c>
      <c r="B19" s="436" t="s">
        <v>11</v>
      </c>
      <c r="C19" s="436" t="s">
        <v>69</v>
      </c>
      <c r="D19" s="437">
        <v>4510</v>
      </c>
      <c r="E19" s="438"/>
      <c r="F19" s="439">
        <v>0</v>
      </c>
      <c r="G19" s="440">
        <v>0</v>
      </c>
      <c r="H19" s="437">
        <v>4510</v>
      </c>
      <c r="I19" s="440">
        <v>0</v>
      </c>
      <c r="J19" s="440">
        <v>0</v>
      </c>
      <c r="K19" s="76"/>
    </row>
    <row r="20" spans="1:11">
      <c r="A20" s="435">
        <v>44767</v>
      </c>
      <c r="B20" s="436" t="s">
        <v>11</v>
      </c>
      <c r="C20" s="436" t="s">
        <v>1701</v>
      </c>
      <c r="D20" s="437">
        <v>1900</v>
      </c>
      <c r="E20" s="438"/>
      <c r="F20" s="439">
        <v>0</v>
      </c>
      <c r="G20" s="440">
        <v>0</v>
      </c>
      <c r="H20" s="437">
        <v>1900</v>
      </c>
      <c r="I20" s="440">
        <v>0</v>
      </c>
      <c r="J20" s="440">
        <v>0</v>
      </c>
      <c r="K20" s="76"/>
    </row>
    <row r="21" spans="1:11">
      <c r="A21" s="435">
        <v>44768</v>
      </c>
      <c r="B21" s="436" t="s">
        <v>11</v>
      </c>
      <c r="C21" s="436" t="s">
        <v>1701</v>
      </c>
      <c r="D21" s="437">
        <v>2190</v>
      </c>
      <c r="E21" s="438"/>
      <c r="F21" s="439">
        <v>0</v>
      </c>
      <c r="G21" s="440">
        <v>0</v>
      </c>
      <c r="H21" s="437">
        <v>2190</v>
      </c>
      <c r="I21" s="440">
        <v>0</v>
      </c>
      <c r="J21" s="440">
        <v>0</v>
      </c>
      <c r="K21" s="76"/>
    </row>
    <row r="22" spans="1:11">
      <c r="A22" s="435">
        <v>44769</v>
      </c>
      <c r="B22" s="436" t="s">
        <v>11</v>
      </c>
      <c r="C22" s="436" t="s">
        <v>1701</v>
      </c>
      <c r="D22" s="437">
        <v>1900</v>
      </c>
      <c r="E22" s="438"/>
      <c r="F22" s="439">
        <v>0</v>
      </c>
      <c r="G22" s="440">
        <v>0</v>
      </c>
      <c r="H22" s="437">
        <v>1900</v>
      </c>
      <c r="I22" s="440">
        <v>0</v>
      </c>
      <c r="J22" s="440">
        <v>0</v>
      </c>
      <c r="K22" s="76"/>
    </row>
    <row r="23" spans="1:11">
      <c r="A23" s="435">
        <v>44770</v>
      </c>
      <c r="B23" s="436" t="s">
        <v>11</v>
      </c>
      <c r="C23" s="436" t="s">
        <v>1709</v>
      </c>
      <c r="D23" s="437">
        <v>30000</v>
      </c>
      <c r="E23" s="438"/>
      <c r="F23" s="439">
        <v>0</v>
      </c>
      <c r="G23" s="440">
        <v>0</v>
      </c>
      <c r="H23" s="437">
        <v>30000</v>
      </c>
      <c r="I23" s="440">
        <v>0</v>
      </c>
      <c r="J23" s="440">
        <v>0</v>
      </c>
      <c r="K23" s="76"/>
    </row>
    <row r="24" spans="1:11">
      <c r="A24" s="435">
        <v>44770</v>
      </c>
      <c r="B24" s="436" t="s">
        <v>11</v>
      </c>
      <c r="C24" s="436" t="s">
        <v>1701</v>
      </c>
      <c r="D24" s="437">
        <v>1620</v>
      </c>
      <c r="E24" s="438"/>
      <c r="F24" s="439">
        <v>0</v>
      </c>
      <c r="G24" s="440">
        <v>0</v>
      </c>
      <c r="H24" s="437">
        <v>1620</v>
      </c>
      <c r="I24" s="440">
        <v>0</v>
      </c>
      <c r="J24" s="440">
        <v>0</v>
      </c>
      <c r="K24" s="76"/>
    </row>
    <row r="25" spans="1:11">
      <c r="A25" s="435">
        <v>44772</v>
      </c>
      <c r="B25" s="436" t="s">
        <v>11</v>
      </c>
      <c r="C25" s="436" t="s">
        <v>1710</v>
      </c>
      <c r="D25" s="437">
        <v>15000</v>
      </c>
      <c r="E25" s="438"/>
      <c r="F25" s="439">
        <v>0</v>
      </c>
      <c r="G25" s="440">
        <v>0</v>
      </c>
      <c r="H25" s="437">
        <v>15000</v>
      </c>
      <c r="I25" s="440">
        <v>0</v>
      </c>
      <c r="J25" s="440">
        <v>0</v>
      </c>
      <c r="K25" s="76"/>
    </row>
    <row r="26" spans="1:11">
      <c r="A26" s="435">
        <v>44772</v>
      </c>
      <c r="B26" s="436" t="s">
        <v>11</v>
      </c>
      <c r="C26" s="436" t="s">
        <v>191</v>
      </c>
      <c r="D26" s="437">
        <v>129000</v>
      </c>
      <c r="E26" s="438"/>
      <c r="F26" s="439">
        <v>0</v>
      </c>
      <c r="G26" s="440">
        <v>0</v>
      </c>
      <c r="H26" s="437">
        <v>129000</v>
      </c>
      <c r="I26" s="440">
        <v>0</v>
      </c>
      <c r="J26" s="440">
        <v>0</v>
      </c>
      <c r="K26" s="76" t="s">
        <v>1719</v>
      </c>
    </row>
    <row r="27" spans="1:11">
      <c r="A27" s="435">
        <v>44773</v>
      </c>
      <c r="B27" s="436" t="s">
        <v>11</v>
      </c>
      <c r="C27" s="436" t="s">
        <v>1711</v>
      </c>
      <c r="D27" s="437">
        <v>1200</v>
      </c>
      <c r="E27" s="438"/>
      <c r="F27" s="439">
        <v>0</v>
      </c>
      <c r="G27" s="440">
        <v>0</v>
      </c>
      <c r="H27" s="437">
        <v>1200</v>
      </c>
      <c r="I27" s="440">
        <v>0</v>
      </c>
      <c r="J27" s="440">
        <v>0</v>
      </c>
      <c r="K27" s="76"/>
    </row>
    <row r="28" spans="1:11">
      <c r="A28" s="435">
        <v>44773</v>
      </c>
      <c r="B28" s="436" t="s">
        <v>11</v>
      </c>
      <c r="C28" s="436" t="s">
        <v>1712</v>
      </c>
      <c r="D28" s="437">
        <v>22320</v>
      </c>
      <c r="E28" s="438"/>
      <c r="F28" s="439">
        <v>0</v>
      </c>
      <c r="G28" s="440">
        <v>0</v>
      </c>
      <c r="H28" s="437">
        <v>22320</v>
      </c>
      <c r="I28" s="440">
        <v>0</v>
      </c>
      <c r="J28" s="440">
        <v>0</v>
      </c>
      <c r="K28" s="76"/>
    </row>
    <row r="29" spans="1:11">
      <c r="A29" s="435">
        <v>44773</v>
      </c>
      <c r="B29" s="436" t="s">
        <v>11</v>
      </c>
      <c r="C29" s="436" t="s">
        <v>106</v>
      </c>
      <c r="D29" s="437">
        <v>7300</v>
      </c>
      <c r="E29" s="438"/>
      <c r="F29" s="439">
        <v>0</v>
      </c>
      <c r="G29" s="440">
        <v>0</v>
      </c>
      <c r="H29" s="437">
        <v>7300</v>
      </c>
      <c r="I29" s="440">
        <v>0</v>
      </c>
      <c r="J29" s="440">
        <v>0</v>
      </c>
      <c r="K29" s="76"/>
    </row>
    <row r="30" spans="1:11">
      <c r="A30" s="435">
        <v>44773</v>
      </c>
      <c r="B30" s="436" t="s">
        <v>11</v>
      </c>
      <c r="C30" s="436" t="s">
        <v>1713</v>
      </c>
      <c r="D30" s="437">
        <v>7000</v>
      </c>
      <c r="E30" s="438"/>
      <c r="F30" s="439">
        <v>0</v>
      </c>
      <c r="G30" s="440">
        <v>0</v>
      </c>
      <c r="H30" s="437">
        <v>7000</v>
      </c>
      <c r="I30" s="440">
        <v>0</v>
      </c>
      <c r="J30" s="440">
        <v>0</v>
      </c>
      <c r="K30" s="76"/>
    </row>
    <row r="31" spans="1:11">
      <c r="A31" s="435">
        <v>44773</v>
      </c>
      <c r="B31" s="436" t="s">
        <v>11</v>
      </c>
      <c r="C31" s="436" t="s">
        <v>1714</v>
      </c>
      <c r="D31" s="437">
        <v>28350</v>
      </c>
      <c r="E31" s="438"/>
      <c r="F31" s="439">
        <v>0</v>
      </c>
      <c r="G31" s="440">
        <v>0</v>
      </c>
      <c r="H31" s="437">
        <v>28350</v>
      </c>
      <c r="I31" s="440">
        <v>0</v>
      </c>
      <c r="J31" s="440">
        <v>0</v>
      </c>
      <c r="K31" s="76"/>
    </row>
    <row r="32" spans="1:11">
      <c r="A32" s="435">
        <v>44775</v>
      </c>
      <c r="B32" s="436" t="s">
        <v>11</v>
      </c>
      <c r="C32" s="436" t="s">
        <v>1708</v>
      </c>
      <c r="D32" s="437">
        <v>87400</v>
      </c>
      <c r="E32" s="438"/>
      <c r="F32" s="439">
        <v>0</v>
      </c>
      <c r="G32" s="440">
        <v>0</v>
      </c>
      <c r="H32" s="437">
        <v>87400</v>
      </c>
      <c r="I32" s="440">
        <v>0</v>
      </c>
      <c r="J32" s="440">
        <v>0</v>
      </c>
      <c r="K32" s="76" t="s">
        <v>1720</v>
      </c>
    </row>
    <row r="33" spans="1:11">
      <c r="A33" s="435">
        <v>44779</v>
      </c>
      <c r="B33" s="436" t="s">
        <v>11</v>
      </c>
      <c r="C33" s="436" t="s">
        <v>1671</v>
      </c>
      <c r="D33" s="437">
        <v>7700</v>
      </c>
      <c r="E33" s="438"/>
      <c r="F33" s="439">
        <v>0</v>
      </c>
      <c r="G33" s="440">
        <v>0</v>
      </c>
      <c r="H33" s="437">
        <v>7700</v>
      </c>
      <c r="I33" s="440">
        <v>0</v>
      </c>
      <c r="J33" s="440">
        <v>0</v>
      </c>
      <c r="K33" s="76"/>
    </row>
    <row r="34" spans="1:11">
      <c r="A34" s="435">
        <v>44779</v>
      </c>
      <c r="B34" s="436" t="s">
        <v>11</v>
      </c>
      <c r="C34" s="436" t="s">
        <v>664</v>
      </c>
      <c r="D34" s="437">
        <v>3800</v>
      </c>
      <c r="E34" s="438"/>
      <c r="F34" s="439">
        <v>0</v>
      </c>
      <c r="G34" s="440">
        <v>0</v>
      </c>
      <c r="H34" s="437">
        <v>3800</v>
      </c>
      <c r="I34" s="440">
        <v>0</v>
      </c>
      <c r="J34" s="440">
        <v>0</v>
      </c>
      <c r="K34" s="76"/>
    </row>
    <row r="35" spans="1:11">
      <c r="A35" s="435">
        <v>44779</v>
      </c>
      <c r="B35" s="436" t="s">
        <v>11</v>
      </c>
      <c r="C35" s="436" t="s">
        <v>1715</v>
      </c>
      <c r="D35" s="440">
        <v>200</v>
      </c>
      <c r="E35" s="438"/>
      <c r="F35" s="439">
        <v>0</v>
      </c>
      <c r="G35" s="440">
        <v>0</v>
      </c>
      <c r="H35" s="440">
        <v>200</v>
      </c>
      <c r="I35" s="440">
        <v>0</v>
      </c>
      <c r="J35" s="440">
        <v>0</v>
      </c>
      <c r="K35" s="76"/>
    </row>
    <row r="36" spans="1:11">
      <c r="A36" s="435">
        <v>44779</v>
      </c>
      <c r="B36" s="436" t="s">
        <v>11</v>
      </c>
      <c r="C36" s="436" t="s">
        <v>15</v>
      </c>
      <c r="D36" s="437">
        <v>10900</v>
      </c>
      <c r="E36" s="438"/>
      <c r="F36" s="439">
        <v>0</v>
      </c>
      <c r="G36" s="440">
        <v>0</v>
      </c>
      <c r="H36" s="437">
        <v>10900</v>
      </c>
      <c r="I36" s="440">
        <v>0</v>
      </c>
      <c r="J36" s="440">
        <v>0</v>
      </c>
      <c r="K36" s="76"/>
    </row>
    <row r="37" spans="1:11">
      <c r="A37" s="435">
        <v>44780</v>
      </c>
      <c r="B37" s="436" t="s">
        <v>11</v>
      </c>
      <c r="C37" s="436" t="s">
        <v>127</v>
      </c>
      <c r="D37" s="437">
        <v>47000</v>
      </c>
      <c r="E37" s="438"/>
      <c r="F37" s="439">
        <v>0</v>
      </c>
      <c r="G37" s="440">
        <v>0</v>
      </c>
      <c r="H37" s="437">
        <v>47000</v>
      </c>
      <c r="I37" s="440">
        <v>0</v>
      </c>
      <c r="J37" s="440">
        <v>0</v>
      </c>
      <c r="K37" s="76"/>
    </row>
    <row r="38" spans="1:11">
      <c r="A38" s="435">
        <v>44780</v>
      </c>
      <c r="B38" s="436" t="s">
        <v>11</v>
      </c>
      <c r="C38" s="436" t="s">
        <v>127</v>
      </c>
      <c r="D38" s="437">
        <v>31000</v>
      </c>
      <c r="E38" s="438"/>
      <c r="F38" s="439">
        <v>0</v>
      </c>
      <c r="G38" s="440">
        <v>0</v>
      </c>
      <c r="H38" s="437">
        <v>31000</v>
      </c>
      <c r="I38" s="440">
        <v>0</v>
      </c>
      <c r="J38" s="440">
        <v>0</v>
      </c>
      <c r="K38" s="76"/>
    </row>
    <row r="39" spans="1:11">
      <c r="A39" s="435">
        <v>44782</v>
      </c>
      <c r="B39" s="436" t="s">
        <v>11</v>
      </c>
      <c r="C39" s="436" t="s">
        <v>62</v>
      </c>
      <c r="D39" s="437">
        <v>47300</v>
      </c>
      <c r="E39" s="438"/>
      <c r="F39" s="439">
        <v>0</v>
      </c>
      <c r="G39" s="440">
        <v>0</v>
      </c>
      <c r="H39" s="437">
        <v>27300</v>
      </c>
      <c r="I39" s="440">
        <v>0</v>
      </c>
      <c r="J39" s="440">
        <v>0</v>
      </c>
      <c r="K39" s="76"/>
    </row>
    <row r="40" spans="1:11">
      <c r="A40" s="445">
        <v>44782</v>
      </c>
      <c r="B40" s="446" t="s">
        <v>11</v>
      </c>
      <c r="C40" s="446" t="s">
        <v>63</v>
      </c>
      <c r="D40" s="447">
        <v>0</v>
      </c>
      <c r="E40" s="448"/>
      <c r="F40" s="449">
        <v>0</v>
      </c>
      <c r="G40" s="450">
        <v>-20000</v>
      </c>
      <c r="H40" s="447">
        <v>0</v>
      </c>
      <c r="I40" s="447">
        <v>0</v>
      </c>
      <c r="J40" s="447">
        <v>0</v>
      </c>
      <c r="K40" s="76"/>
    </row>
    <row r="41" spans="1:11">
      <c r="A41" s="435">
        <v>44784</v>
      </c>
      <c r="B41" s="436" t="s">
        <v>11</v>
      </c>
      <c r="C41" s="436" t="s">
        <v>1708</v>
      </c>
      <c r="D41" s="437">
        <v>95200</v>
      </c>
      <c r="E41" s="438"/>
      <c r="F41" s="439">
        <v>0</v>
      </c>
      <c r="G41" s="440">
        <v>0</v>
      </c>
      <c r="H41" s="437">
        <v>95200</v>
      </c>
      <c r="I41" s="440">
        <v>0</v>
      </c>
      <c r="J41" s="440">
        <v>0</v>
      </c>
      <c r="K41" s="76" t="s">
        <v>1721</v>
      </c>
    </row>
    <row r="42" spans="1:11">
      <c r="A42" s="435">
        <v>44785</v>
      </c>
      <c r="B42" s="436" t="s">
        <v>11</v>
      </c>
      <c r="C42" s="436" t="s">
        <v>15</v>
      </c>
      <c r="D42" s="437">
        <v>9000</v>
      </c>
      <c r="E42" s="438"/>
      <c r="F42" s="439">
        <v>0</v>
      </c>
      <c r="G42" s="440">
        <v>0</v>
      </c>
      <c r="H42" s="437">
        <v>9000</v>
      </c>
      <c r="I42" s="440">
        <v>0</v>
      </c>
      <c r="J42" s="440">
        <v>0</v>
      </c>
      <c r="K42" s="76"/>
    </row>
    <row r="43" spans="1:11">
      <c r="A43" s="435">
        <v>44786</v>
      </c>
      <c r="B43" s="436" t="s">
        <v>11</v>
      </c>
      <c r="C43" s="436" t="s">
        <v>1671</v>
      </c>
      <c r="D43" s="437">
        <v>5400</v>
      </c>
      <c r="E43" s="438"/>
      <c r="F43" s="439">
        <v>0</v>
      </c>
      <c r="G43" s="440">
        <v>0</v>
      </c>
      <c r="H43" s="437">
        <v>5400</v>
      </c>
      <c r="I43" s="440">
        <v>0</v>
      </c>
      <c r="J43" s="440">
        <v>0</v>
      </c>
      <c r="K43" s="384"/>
    </row>
    <row r="44" spans="1:11">
      <c r="A44" s="435">
        <v>44786</v>
      </c>
      <c r="B44" s="436" t="s">
        <v>11</v>
      </c>
      <c r="C44" s="436" t="s">
        <v>100</v>
      </c>
      <c r="D44" s="437">
        <v>11900</v>
      </c>
      <c r="E44" s="438"/>
      <c r="F44" s="439">
        <v>0</v>
      </c>
      <c r="G44" s="440">
        <v>0</v>
      </c>
      <c r="H44" s="437">
        <v>11900</v>
      </c>
      <c r="I44" s="440">
        <v>0</v>
      </c>
      <c r="J44" s="440">
        <v>0</v>
      </c>
      <c r="K44" s="394"/>
    </row>
    <row r="45" spans="1:11">
      <c r="A45" s="435">
        <v>44786</v>
      </c>
      <c r="B45" s="436" t="s">
        <v>11</v>
      </c>
      <c r="C45" s="436" t="s">
        <v>52</v>
      </c>
      <c r="D45" s="437">
        <v>18250</v>
      </c>
      <c r="E45" s="438"/>
      <c r="F45" s="439">
        <v>0</v>
      </c>
      <c r="G45" s="440">
        <v>0</v>
      </c>
      <c r="H45" s="437">
        <v>18250</v>
      </c>
      <c r="I45" s="440">
        <v>0</v>
      </c>
      <c r="J45" s="440">
        <v>0</v>
      </c>
      <c r="K45" s="394"/>
    </row>
    <row r="46" spans="1:11">
      <c r="A46" s="435">
        <v>44786</v>
      </c>
      <c r="B46" s="436" t="s">
        <v>11</v>
      </c>
      <c r="C46" s="436" t="s">
        <v>664</v>
      </c>
      <c r="D46" s="437">
        <v>9800</v>
      </c>
      <c r="E46" s="438"/>
      <c r="F46" s="439">
        <v>0</v>
      </c>
      <c r="G46" s="440">
        <v>0</v>
      </c>
      <c r="H46" s="437">
        <v>9800</v>
      </c>
      <c r="I46" s="440">
        <v>0</v>
      </c>
      <c r="J46" s="440">
        <v>0</v>
      </c>
      <c r="K46" s="394"/>
    </row>
    <row r="47" spans="1:11">
      <c r="A47" s="435">
        <v>44786</v>
      </c>
      <c r="B47" s="436" t="s">
        <v>11</v>
      </c>
      <c r="C47" s="436" t="s">
        <v>1716</v>
      </c>
      <c r="D47" s="437">
        <v>2600</v>
      </c>
      <c r="E47" s="438"/>
      <c r="F47" s="439">
        <v>0</v>
      </c>
      <c r="G47" s="440">
        <v>0</v>
      </c>
      <c r="H47" s="437">
        <v>2600</v>
      </c>
      <c r="I47" s="440">
        <v>0</v>
      </c>
      <c r="J47" s="440">
        <v>0</v>
      </c>
      <c r="K47" s="394"/>
    </row>
    <row r="48" spans="1:11">
      <c r="A48" s="435">
        <v>44786</v>
      </c>
      <c r="B48" s="436" t="s">
        <v>11</v>
      </c>
      <c r="C48" s="436" t="s">
        <v>339</v>
      </c>
      <c r="D48" s="437">
        <v>14000</v>
      </c>
      <c r="E48" s="438"/>
      <c r="F48" s="439">
        <v>0</v>
      </c>
      <c r="G48" s="440">
        <v>0</v>
      </c>
      <c r="H48" s="437">
        <v>14000</v>
      </c>
      <c r="I48" s="440">
        <v>0</v>
      </c>
      <c r="J48" s="440">
        <v>0</v>
      </c>
      <c r="K48" s="394"/>
    </row>
    <row r="49" spans="1:11">
      <c r="A49" s="435">
        <v>44786</v>
      </c>
      <c r="B49" s="436" t="s">
        <v>11</v>
      </c>
      <c r="C49" s="436" t="s">
        <v>1717</v>
      </c>
      <c r="D49" s="437">
        <v>10500</v>
      </c>
      <c r="E49" s="438"/>
      <c r="F49" s="439">
        <v>0</v>
      </c>
      <c r="G49" s="440">
        <v>0</v>
      </c>
      <c r="H49" s="437">
        <v>10500</v>
      </c>
      <c r="I49" s="440">
        <v>0</v>
      </c>
      <c r="J49" s="440">
        <v>0</v>
      </c>
      <c r="K49" s="394"/>
    </row>
    <row r="50" spans="1:11">
      <c r="A50" s="441" t="s">
        <v>13</v>
      </c>
      <c r="B50" s="442"/>
      <c r="C50" s="442" t="s">
        <v>1704</v>
      </c>
      <c r="D50" s="443">
        <v>0</v>
      </c>
      <c r="E50" s="441"/>
      <c r="F50" s="441"/>
      <c r="G50" s="443">
        <v>0</v>
      </c>
      <c r="H50" s="444">
        <v>798160</v>
      </c>
      <c r="I50" s="443">
        <v>0</v>
      </c>
      <c r="J50" s="443">
        <v>0</v>
      </c>
      <c r="K50" s="45"/>
    </row>
    <row r="51" spans="1:11">
      <c r="A51" s="441" t="s">
        <v>13</v>
      </c>
      <c r="B51" s="442"/>
      <c r="C51" s="442" t="s">
        <v>65</v>
      </c>
      <c r="D51" s="443">
        <v>0</v>
      </c>
      <c r="E51" s="441"/>
      <c r="F51" s="441"/>
      <c r="G51" s="444">
        <v>-20000</v>
      </c>
      <c r="H51" s="443">
        <v>0</v>
      </c>
      <c r="I51" s="443">
        <v>0</v>
      </c>
      <c r="J51" s="443">
        <v>0</v>
      </c>
      <c r="K51" s="45"/>
    </row>
    <row r="52" spans="1:11">
      <c r="A52" s="441" t="s">
        <v>13</v>
      </c>
      <c r="B52" s="442"/>
      <c r="C52" s="442" t="s">
        <v>1705</v>
      </c>
      <c r="D52" s="443">
        <v>0</v>
      </c>
      <c r="E52" s="441"/>
      <c r="F52" s="441"/>
      <c r="G52" s="443">
        <v>0</v>
      </c>
      <c r="H52" s="444">
        <v>798160</v>
      </c>
      <c r="I52" s="443">
        <v>0</v>
      </c>
      <c r="J52" s="443">
        <v>0</v>
      </c>
      <c r="K52" s="45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2BDF-B7AF-4FBC-AF94-6BD3FAE6E44B}">
  <dimension ref="A1:K55"/>
  <sheetViews>
    <sheetView showGridLines="0" workbookViewId="0">
      <pane ySplit="3" topLeftCell="A4" activePane="bottomLeft" state="frozen"/>
      <selection pane="bottomLeft" activeCell="C47" sqref="C47"/>
    </sheetView>
  </sheetViews>
  <sheetFormatPr defaultRowHeight="16.5"/>
  <cols>
    <col min="1" max="1" width="14.375" style="414" bestFit="1" customWidth="1"/>
    <col min="2" max="2" width="22" style="414" bestFit="1" customWidth="1"/>
    <col min="3" max="3" width="30.625" style="414" bestFit="1" customWidth="1"/>
    <col min="4" max="4" width="7.5" style="414" bestFit="1" customWidth="1"/>
    <col min="5" max="5" width="8.125" style="414" bestFit="1" customWidth="1"/>
    <col min="6" max="6" width="12.25" style="414" bestFit="1" customWidth="1"/>
    <col min="7" max="7" width="11.25" style="414" bestFit="1" customWidth="1"/>
    <col min="8" max="8" width="8.375" style="414" bestFit="1" customWidth="1"/>
    <col min="9" max="9" width="9" style="414"/>
    <col min="10" max="10" width="10" style="414" bestFit="1" customWidth="1"/>
    <col min="11" max="11" width="65.75" style="79" customWidth="1"/>
    <col min="12" max="16384" width="9" style="414"/>
  </cols>
  <sheetData>
    <row r="1" spans="1:11" ht="16.5" customHeight="1">
      <c r="A1" s="678" t="s">
        <v>1707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</row>
    <row r="2" spans="1:11">
      <c r="A2" s="680" t="s">
        <v>3</v>
      </c>
      <c r="B2" s="681"/>
      <c r="C2" s="681"/>
      <c r="D2" s="681"/>
      <c r="E2" s="681"/>
      <c r="F2" s="681"/>
      <c r="G2" s="681"/>
      <c r="H2" s="681"/>
      <c r="I2" s="681"/>
      <c r="J2" s="682"/>
      <c r="K2"/>
    </row>
    <row r="3" spans="1:11">
      <c r="A3" s="415" t="s">
        <v>0</v>
      </c>
      <c r="B3" s="415" t="s">
        <v>1</v>
      </c>
      <c r="C3" s="415" t="s">
        <v>2</v>
      </c>
      <c r="D3" s="415" t="s">
        <v>4</v>
      </c>
      <c r="E3" s="415" t="s">
        <v>5</v>
      </c>
      <c r="F3" s="415" t="s">
        <v>6</v>
      </c>
      <c r="G3" s="415" t="s">
        <v>7</v>
      </c>
      <c r="H3" s="415" t="s">
        <v>8</v>
      </c>
      <c r="I3" s="415" t="s">
        <v>9</v>
      </c>
      <c r="J3" s="415" t="s">
        <v>10</v>
      </c>
      <c r="K3" s="45" t="s">
        <v>137</v>
      </c>
    </row>
    <row r="4" spans="1:11">
      <c r="A4" s="416">
        <v>44726</v>
      </c>
      <c r="B4" s="417" t="s">
        <v>11</v>
      </c>
      <c r="C4" s="417" t="s">
        <v>1676</v>
      </c>
      <c r="D4" s="418">
        <v>1900</v>
      </c>
      <c r="E4" s="419"/>
      <c r="F4" s="420">
        <v>0</v>
      </c>
      <c r="G4" s="421">
        <v>0</v>
      </c>
      <c r="H4" s="418">
        <v>1900</v>
      </c>
      <c r="I4" s="421">
        <v>0</v>
      </c>
      <c r="J4" s="421">
        <v>0</v>
      </c>
      <c r="K4" s="76"/>
    </row>
    <row r="5" spans="1:11">
      <c r="A5" s="416">
        <v>44727</v>
      </c>
      <c r="B5" s="417" t="s">
        <v>11</v>
      </c>
      <c r="C5" s="417" t="s">
        <v>1676</v>
      </c>
      <c r="D5" s="418">
        <v>1900</v>
      </c>
      <c r="E5" s="419"/>
      <c r="F5" s="420">
        <v>0</v>
      </c>
      <c r="G5" s="421">
        <v>0</v>
      </c>
      <c r="H5" s="418">
        <v>1900</v>
      </c>
      <c r="I5" s="421">
        <v>0</v>
      </c>
      <c r="J5" s="421">
        <v>0</v>
      </c>
      <c r="K5" s="76"/>
    </row>
    <row r="6" spans="1:11">
      <c r="A6" s="416">
        <v>44728</v>
      </c>
      <c r="B6" s="417" t="s">
        <v>11</v>
      </c>
      <c r="C6" s="417" t="s">
        <v>1676</v>
      </c>
      <c r="D6" s="418">
        <v>1900</v>
      </c>
      <c r="E6" s="419"/>
      <c r="F6" s="420">
        <v>0</v>
      </c>
      <c r="G6" s="421">
        <v>0</v>
      </c>
      <c r="H6" s="418">
        <v>1900</v>
      </c>
      <c r="I6" s="421">
        <v>0</v>
      </c>
      <c r="J6" s="421">
        <v>0</v>
      </c>
      <c r="K6" s="76"/>
    </row>
    <row r="7" spans="1:11">
      <c r="A7" s="416">
        <v>44729</v>
      </c>
      <c r="B7" s="417" t="s">
        <v>11</v>
      </c>
      <c r="C7" s="417" t="s">
        <v>1676</v>
      </c>
      <c r="D7" s="418">
        <v>1900</v>
      </c>
      <c r="E7" s="419"/>
      <c r="F7" s="420">
        <v>0</v>
      </c>
      <c r="G7" s="421">
        <v>0</v>
      </c>
      <c r="H7" s="418">
        <v>1900</v>
      </c>
      <c r="I7" s="421">
        <v>0</v>
      </c>
      <c r="J7" s="421">
        <v>0</v>
      </c>
      <c r="K7" s="76"/>
    </row>
    <row r="8" spans="1:11">
      <c r="A8" s="416">
        <v>44730</v>
      </c>
      <c r="B8" s="417" t="s">
        <v>11</v>
      </c>
      <c r="C8" s="417" t="s">
        <v>52</v>
      </c>
      <c r="D8" s="418">
        <v>14600</v>
      </c>
      <c r="E8" s="419"/>
      <c r="F8" s="420">
        <v>0</v>
      </c>
      <c r="G8" s="421">
        <v>0</v>
      </c>
      <c r="H8" s="418">
        <v>14600</v>
      </c>
      <c r="I8" s="421">
        <v>0</v>
      </c>
      <c r="J8" s="421">
        <v>0</v>
      </c>
      <c r="K8" s="76"/>
    </row>
    <row r="9" spans="1:11">
      <c r="A9" s="416">
        <v>44730</v>
      </c>
      <c r="B9" s="417" t="s">
        <v>11</v>
      </c>
      <c r="C9" s="417" t="s">
        <v>15</v>
      </c>
      <c r="D9" s="418">
        <v>10000</v>
      </c>
      <c r="E9" s="419"/>
      <c r="F9" s="420">
        <v>0</v>
      </c>
      <c r="G9" s="421">
        <v>0</v>
      </c>
      <c r="H9" s="418">
        <v>10000</v>
      </c>
      <c r="I9" s="421">
        <v>0</v>
      </c>
      <c r="J9" s="421">
        <v>0</v>
      </c>
      <c r="K9" s="76"/>
    </row>
    <row r="10" spans="1:11">
      <c r="A10" s="416">
        <v>44732</v>
      </c>
      <c r="B10" s="417" t="s">
        <v>11</v>
      </c>
      <c r="C10" s="417" t="s">
        <v>1676</v>
      </c>
      <c r="D10" s="418">
        <v>1900</v>
      </c>
      <c r="E10" s="419"/>
      <c r="F10" s="420">
        <v>0</v>
      </c>
      <c r="G10" s="421">
        <v>0</v>
      </c>
      <c r="H10" s="418">
        <v>1900</v>
      </c>
      <c r="I10" s="421">
        <v>0</v>
      </c>
      <c r="J10" s="421">
        <v>0</v>
      </c>
      <c r="K10" s="76"/>
    </row>
    <row r="11" spans="1:11">
      <c r="A11" s="416">
        <v>44733</v>
      </c>
      <c r="B11" s="417" t="s">
        <v>11</v>
      </c>
      <c r="C11" s="417" t="s">
        <v>1676</v>
      </c>
      <c r="D11" s="418">
        <v>1900</v>
      </c>
      <c r="E11" s="419"/>
      <c r="F11" s="420">
        <v>0</v>
      </c>
      <c r="G11" s="421">
        <v>0</v>
      </c>
      <c r="H11" s="418">
        <v>1900</v>
      </c>
      <c r="I11" s="421">
        <v>0</v>
      </c>
      <c r="J11" s="421">
        <v>0</v>
      </c>
      <c r="K11" s="76"/>
    </row>
    <row r="12" spans="1:11">
      <c r="A12" s="416">
        <v>44734</v>
      </c>
      <c r="B12" s="417" t="s">
        <v>11</v>
      </c>
      <c r="C12" s="417" t="s">
        <v>1676</v>
      </c>
      <c r="D12" s="418">
        <v>1900</v>
      </c>
      <c r="E12" s="419"/>
      <c r="F12" s="420">
        <v>0</v>
      </c>
      <c r="G12" s="421">
        <v>0</v>
      </c>
      <c r="H12" s="418">
        <v>1900</v>
      </c>
      <c r="I12" s="421">
        <v>0</v>
      </c>
      <c r="J12" s="421">
        <v>0</v>
      </c>
      <c r="K12" s="76"/>
    </row>
    <row r="13" spans="1:11">
      <c r="A13" s="416">
        <v>44734</v>
      </c>
      <c r="B13" s="417" t="s">
        <v>11</v>
      </c>
      <c r="C13" s="417" t="s">
        <v>127</v>
      </c>
      <c r="D13" s="418">
        <v>11000</v>
      </c>
      <c r="E13" s="419"/>
      <c r="F13" s="420">
        <v>0</v>
      </c>
      <c r="G13" s="421">
        <v>0</v>
      </c>
      <c r="H13" s="418">
        <v>11000</v>
      </c>
      <c r="I13" s="421">
        <v>0</v>
      </c>
      <c r="J13" s="421">
        <v>0</v>
      </c>
      <c r="K13" s="76"/>
    </row>
    <row r="14" spans="1:11">
      <c r="A14" s="416">
        <v>44734</v>
      </c>
      <c r="B14" s="417" t="s">
        <v>11</v>
      </c>
      <c r="C14" s="417" t="s">
        <v>127</v>
      </c>
      <c r="D14" s="418">
        <v>31000</v>
      </c>
      <c r="E14" s="419"/>
      <c r="F14" s="420">
        <v>0</v>
      </c>
      <c r="G14" s="421">
        <v>0</v>
      </c>
      <c r="H14" s="418">
        <v>31000</v>
      </c>
      <c r="I14" s="421">
        <v>0</v>
      </c>
      <c r="J14" s="421">
        <v>0</v>
      </c>
      <c r="K14" s="76"/>
    </row>
    <row r="15" spans="1:11">
      <c r="A15" s="416">
        <v>44735</v>
      </c>
      <c r="B15" s="417" t="s">
        <v>11</v>
      </c>
      <c r="C15" s="417" t="s">
        <v>1695</v>
      </c>
      <c r="D15" s="418">
        <v>2000</v>
      </c>
      <c r="E15" s="419"/>
      <c r="F15" s="420">
        <v>0</v>
      </c>
      <c r="G15" s="421">
        <v>0</v>
      </c>
      <c r="H15" s="418">
        <v>2000</v>
      </c>
      <c r="I15" s="421">
        <v>0</v>
      </c>
      <c r="J15" s="421">
        <v>0</v>
      </c>
      <c r="K15" s="76"/>
    </row>
    <row r="16" spans="1:11">
      <c r="A16" s="416">
        <v>44736</v>
      </c>
      <c r="B16" s="417" t="s">
        <v>11</v>
      </c>
      <c r="C16" s="417" t="s">
        <v>15</v>
      </c>
      <c r="D16" s="418">
        <v>5000</v>
      </c>
      <c r="E16" s="419"/>
      <c r="F16" s="420">
        <v>0</v>
      </c>
      <c r="G16" s="421">
        <v>0</v>
      </c>
      <c r="H16" s="418">
        <v>5000</v>
      </c>
      <c r="I16" s="421">
        <v>0</v>
      </c>
      <c r="J16" s="421">
        <v>0</v>
      </c>
      <c r="K16" s="76"/>
    </row>
    <row r="17" spans="1:11">
      <c r="A17" s="416">
        <v>44737</v>
      </c>
      <c r="B17" s="417" t="s">
        <v>11</v>
      </c>
      <c r="C17" s="417" t="s">
        <v>15</v>
      </c>
      <c r="D17" s="418">
        <v>15000</v>
      </c>
      <c r="E17" s="419"/>
      <c r="F17" s="420">
        <v>0</v>
      </c>
      <c r="G17" s="421">
        <v>0</v>
      </c>
      <c r="H17" s="418">
        <v>15000</v>
      </c>
      <c r="I17" s="421">
        <v>0</v>
      </c>
      <c r="J17" s="421">
        <v>0</v>
      </c>
      <c r="K17" s="76"/>
    </row>
    <row r="18" spans="1:11">
      <c r="A18" s="416">
        <v>44737</v>
      </c>
      <c r="B18" s="417" t="s">
        <v>11</v>
      </c>
      <c r="C18" s="417" t="s">
        <v>134</v>
      </c>
      <c r="D18" s="418">
        <v>15000</v>
      </c>
      <c r="E18" s="419"/>
      <c r="F18" s="420">
        <v>0</v>
      </c>
      <c r="G18" s="421">
        <v>0</v>
      </c>
      <c r="H18" s="421">
        <v>0</v>
      </c>
      <c r="I18" s="421">
        <v>0</v>
      </c>
      <c r="J18" s="421">
        <v>0</v>
      </c>
      <c r="K18" s="76"/>
    </row>
    <row r="19" spans="1:11">
      <c r="A19" s="416">
        <v>44737</v>
      </c>
      <c r="B19" s="417" t="s">
        <v>11</v>
      </c>
      <c r="C19" s="417" t="s">
        <v>22</v>
      </c>
      <c r="D19" s="418">
        <v>2000</v>
      </c>
      <c r="E19" s="419"/>
      <c r="F19" s="420">
        <v>0</v>
      </c>
      <c r="G19" s="421">
        <v>0</v>
      </c>
      <c r="H19" s="418">
        <v>2000</v>
      </c>
      <c r="I19" s="421">
        <v>0</v>
      </c>
      <c r="J19" s="421">
        <v>0</v>
      </c>
      <c r="K19" s="76"/>
    </row>
    <row r="20" spans="1:11">
      <c r="A20" s="416">
        <v>44738</v>
      </c>
      <c r="B20" s="417" t="s">
        <v>11</v>
      </c>
      <c r="C20" s="417" t="s">
        <v>22</v>
      </c>
      <c r="D20" s="418">
        <v>11500</v>
      </c>
      <c r="E20" s="419"/>
      <c r="F20" s="420">
        <v>0</v>
      </c>
      <c r="G20" s="421">
        <v>0</v>
      </c>
      <c r="H20" s="418">
        <v>11500</v>
      </c>
      <c r="I20" s="421">
        <v>0</v>
      </c>
      <c r="J20" s="421">
        <v>0</v>
      </c>
      <c r="K20" s="76"/>
    </row>
    <row r="21" spans="1:11">
      <c r="A21" s="416">
        <v>44738</v>
      </c>
      <c r="B21" s="417" t="s">
        <v>11</v>
      </c>
      <c r="C21" s="417" t="s">
        <v>134</v>
      </c>
      <c r="D21" s="418">
        <v>10000</v>
      </c>
      <c r="E21" s="419"/>
      <c r="F21" s="420">
        <v>0</v>
      </c>
      <c r="G21" s="421">
        <v>0</v>
      </c>
      <c r="H21" s="418">
        <v>10000</v>
      </c>
      <c r="I21" s="421">
        <v>0</v>
      </c>
      <c r="J21" s="421">
        <v>0</v>
      </c>
      <c r="K21" s="76"/>
    </row>
    <row r="22" spans="1:11">
      <c r="A22" s="416">
        <v>44738</v>
      </c>
      <c r="B22" s="417" t="s">
        <v>11</v>
      </c>
      <c r="C22" s="417" t="s">
        <v>134</v>
      </c>
      <c r="D22" s="418">
        <v>-15000</v>
      </c>
      <c r="E22" s="419"/>
      <c r="F22" s="420">
        <v>0</v>
      </c>
      <c r="G22" s="421">
        <v>0</v>
      </c>
      <c r="H22" s="421">
        <v>0</v>
      </c>
      <c r="I22" s="421">
        <v>0</v>
      </c>
      <c r="J22" s="421">
        <v>0</v>
      </c>
      <c r="K22" s="76"/>
    </row>
    <row r="23" spans="1:11">
      <c r="A23" s="416">
        <v>44739</v>
      </c>
      <c r="B23" s="417" t="s">
        <v>11</v>
      </c>
      <c r="C23" s="417" t="s">
        <v>85</v>
      </c>
      <c r="D23" s="418">
        <v>12350</v>
      </c>
      <c r="E23" s="419"/>
      <c r="F23" s="420">
        <v>0</v>
      </c>
      <c r="G23" s="421">
        <v>0</v>
      </c>
      <c r="H23" s="418">
        <v>12350</v>
      </c>
      <c r="I23" s="421">
        <v>0</v>
      </c>
      <c r="J23" s="421">
        <v>0</v>
      </c>
      <c r="K23" s="76"/>
    </row>
    <row r="24" spans="1:11">
      <c r="A24" s="416">
        <v>44739</v>
      </c>
      <c r="B24" s="417" t="s">
        <v>11</v>
      </c>
      <c r="C24" s="417" t="s">
        <v>1696</v>
      </c>
      <c r="D24" s="418">
        <v>80000</v>
      </c>
      <c r="E24" s="419"/>
      <c r="F24" s="420">
        <v>0</v>
      </c>
      <c r="G24" s="421">
        <v>0</v>
      </c>
      <c r="H24" s="421">
        <v>0</v>
      </c>
      <c r="I24" s="421">
        <v>0</v>
      </c>
      <c r="J24" s="421">
        <v>0</v>
      </c>
      <c r="K24" s="76"/>
    </row>
    <row r="25" spans="1:11">
      <c r="A25" s="416">
        <v>44740</v>
      </c>
      <c r="B25" s="417" t="s">
        <v>11</v>
      </c>
      <c r="C25" s="417" t="s">
        <v>15</v>
      </c>
      <c r="D25" s="418">
        <v>5000</v>
      </c>
      <c r="E25" s="419"/>
      <c r="F25" s="420">
        <v>0</v>
      </c>
      <c r="G25" s="421">
        <v>0</v>
      </c>
      <c r="H25" s="418">
        <v>5000</v>
      </c>
      <c r="I25" s="421">
        <v>0</v>
      </c>
      <c r="J25" s="421">
        <v>0</v>
      </c>
      <c r="K25" s="76"/>
    </row>
    <row r="26" spans="1:11">
      <c r="A26" s="416">
        <v>44740</v>
      </c>
      <c r="B26" s="417" t="s">
        <v>11</v>
      </c>
      <c r="C26" s="417" t="s">
        <v>15</v>
      </c>
      <c r="D26" s="418">
        <v>10000</v>
      </c>
      <c r="E26" s="419"/>
      <c r="F26" s="420">
        <v>0</v>
      </c>
      <c r="G26" s="421">
        <v>0</v>
      </c>
      <c r="H26" s="418">
        <v>10000</v>
      </c>
      <c r="I26" s="421">
        <v>0</v>
      </c>
      <c r="J26" s="421">
        <v>0</v>
      </c>
      <c r="K26" s="76"/>
    </row>
    <row r="27" spans="1:11">
      <c r="A27" s="416">
        <v>44741</v>
      </c>
      <c r="B27" s="417" t="s">
        <v>11</v>
      </c>
      <c r="C27" s="417" t="s">
        <v>183</v>
      </c>
      <c r="D27" s="418">
        <v>9900</v>
      </c>
      <c r="E27" s="419"/>
      <c r="F27" s="420">
        <v>0</v>
      </c>
      <c r="G27" s="421">
        <v>0</v>
      </c>
      <c r="H27" s="418">
        <v>9900</v>
      </c>
      <c r="I27" s="421">
        <v>0</v>
      </c>
      <c r="J27" s="421">
        <v>0</v>
      </c>
      <c r="K27" s="76"/>
    </row>
    <row r="28" spans="1:11">
      <c r="A28" s="416">
        <v>44741</v>
      </c>
      <c r="B28" s="417" t="s">
        <v>11</v>
      </c>
      <c r="C28" s="417" t="s">
        <v>1697</v>
      </c>
      <c r="D28" s="418">
        <v>28000</v>
      </c>
      <c r="E28" s="419"/>
      <c r="F28" s="420">
        <v>0</v>
      </c>
      <c r="G28" s="421">
        <v>0</v>
      </c>
      <c r="H28" s="418">
        <v>28000</v>
      </c>
      <c r="I28" s="421">
        <v>0</v>
      </c>
      <c r="J28" s="421">
        <v>0</v>
      </c>
      <c r="K28" s="76"/>
    </row>
    <row r="29" spans="1:11">
      <c r="A29" s="416">
        <v>44741</v>
      </c>
      <c r="B29" s="417" t="s">
        <v>11</v>
      </c>
      <c r="C29" s="417" t="s">
        <v>170</v>
      </c>
      <c r="D29" s="418">
        <v>12000</v>
      </c>
      <c r="E29" s="419"/>
      <c r="F29" s="420">
        <v>0</v>
      </c>
      <c r="G29" s="421">
        <v>0</v>
      </c>
      <c r="H29" s="418">
        <v>12000</v>
      </c>
      <c r="I29" s="421">
        <v>0</v>
      </c>
      <c r="J29" s="421">
        <v>0</v>
      </c>
      <c r="K29" s="76"/>
    </row>
    <row r="30" spans="1:11">
      <c r="A30" s="416">
        <v>44742</v>
      </c>
      <c r="B30" s="417" t="s">
        <v>11</v>
      </c>
      <c r="C30" s="417" t="s">
        <v>1698</v>
      </c>
      <c r="D30" s="418">
        <v>4800</v>
      </c>
      <c r="E30" s="419"/>
      <c r="F30" s="420">
        <v>0</v>
      </c>
      <c r="G30" s="421">
        <v>0</v>
      </c>
      <c r="H30" s="418">
        <v>4800</v>
      </c>
      <c r="I30" s="421">
        <v>0</v>
      </c>
      <c r="J30" s="421">
        <v>0</v>
      </c>
      <c r="K30" s="76"/>
    </row>
    <row r="31" spans="1:11">
      <c r="A31" s="416">
        <v>44742</v>
      </c>
      <c r="B31" s="417" t="s">
        <v>11</v>
      </c>
      <c r="C31" s="417" t="s">
        <v>1699</v>
      </c>
      <c r="D31" s="418">
        <v>9120</v>
      </c>
      <c r="E31" s="419"/>
      <c r="F31" s="420">
        <v>0</v>
      </c>
      <c r="G31" s="421">
        <v>0</v>
      </c>
      <c r="H31" s="418">
        <v>9120</v>
      </c>
      <c r="I31" s="421">
        <v>0</v>
      </c>
      <c r="J31" s="421">
        <v>0</v>
      </c>
      <c r="K31" s="76"/>
    </row>
    <row r="32" spans="1:11">
      <c r="A32" s="416">
        <v>44742</v>
      </c>
      <c r="B32" s="417" t="s">
        <v>11</v>
      </c>
      <c r="C32" s="417" t="s">
        <v>84</v>
      </c>
      <c r="D32" s="418">
        <v>80500</v>
      </c>
      <c r="E32" s="419"/>
      <c r="F32" s="420">
        <v>0</v>
      </c>
      <c r="G32" s="421">
        <v>0</v>
      </c>
      <c r="H32" s="421">
        <v>0</v>
      </c>
      <c r="I32" s="421">
        <v>0</v>
      </c>
      <c r="J32" s="421">
        <v>0</v>
      </c>
      <c r="K32" s="76"/>
    </row>
    <row r="33" spans="1:11">
      <c r="A33" s="416">
        <v>44742</v>
      </c>
      <c r="B33" s="417" t="s">
        <v>11</v>
      </c>
      <c r="C33" s="417" t="s">
        <v>1696</v>
      </c>
      <c r="D33" s="418">
        <v>-80000</v>
      </c>
      <c r="E33" s="419"/>
      <c r="F33" s="420">
        <v>0</v>
      </c>
      <c r="G33" s="421">
        <v>0</v>
      </c>
      <c r="H33" s="421">
        <v>0</v>
      </c>
      <c r="I33" s="421">
        <v>0</v>
      </c>
      <c r="J33" s="421">
        <v>0</v>
      </c>
      <c r="K33" s="76"/>
    </row>
    <row r="34" spans="1:11">
      <c r="A34" s="416">
        <v>44743</v>
      </c>
      <c r="B34" s="417" t="s">
        <v>11</v>
      </c>
      <c r="C34" s="417" t="s">
        <v>1700</v>
      </c>
      <c r="D34" s="418">
        <v>4500</v>
      </c>
      <c r="E34" s="419"/>
      <c r="F34" s="420">
        <v>0</v>
      </c>
      <c r="G34" s="421">
        <v>0</v>
      </c>
      <c r="H34" s="418">
        <v>4500</v>
      </c>
      <c r="I34" s="421">
        <v>0</v>
      </c>
      <c r="J34" s="421">
        <v>0</v>
      </c>
      <c r="K34" s="76"/>
    </row>
    <row r="35" spans="1:11">
      <c r="A35" s="416">
        <v>44743</v>
      </c>
      <c r="B35" s="417" t="s">
        <v>11</v>
      </c>
      <c r="C35" s="417" t="s">
        <v>1701</v>
      </c>
      <c r="D35" s="418">
        <v>1900</v>
      </c>
      <c r="E35" s="419"/>
      <c r="F35" s="420">
        <v>0</v>
      </c>
      <c r="G35" s="421">
        <v>0</v>
      </c>
      <c r="H35" s="418">
        <v>1900</v>
      </c>
      <c r="I35" s="421">
        <v>0</v>
      </c>
      <c r="J35" s="421">
        <v>0</v>
      </c>
      <c r="K35" s="76"/>
    </row>
    <row r="36" spans="1:11">
      <c r="A36" s="416">
        <v>44746</v>
      </c>
      <c r="B36" s="417" t="s">
        <v>11</v>
      </c>
      <c r="C36" s="417" t="s">
        <v>1701</v>
      </c>
      <c r="D36" s="418">
        <v>1900</v>
      </c>
      <c r="E36" s="419"/>
      <c r="F36" s="420">
        <v>0</v>
      </c>
      <c r="G36" s="421">
        <v>0</v>
      </c>
      <c r="H36" s="418">
        <v>1900</v>
      </c>
      <c r="I36" s="421">
        <v>0</v>
      </c>
      <c r="J36" s="421">
        <v>0</v>
      </c>
      <c r="K36" s="76"/>
    </row>
    <row r="37" spans="1:11">
      <c r="A37" s="416">
        <v>44747</v>
      </c>
      <c r="B37" s="417" t="s">
        <v>11</v>
      </c>
      <c r="C37" s="417" t="s">
        <v>84</v>
      </c>
      <c r="D37" s="418">
        <v>-80500</v>
      </c>
      <c r="E37" s="419"/>
      <c r="F37" s="420">
        <v>0</v>
      </c>
      <c r="G37" s="421">
        <v>0</v>
      </c>
      <c r="H37" s="421">
        <v>0</v>
      </c>
      <c r="I37" s="421">
        <v>0</v>
      </c>
      <c r="J37" s="421">
        <v>0</v>
      </c>
      <c r="K37" s="76"/>
    </row>
    <row r="38" spans="1:11">
      <c r="A38" s="416">
        <v>44747</v>
      </c>
      <c r="B38" s="417" t="s">
        <v>11</v>
      </c>
      <c r="C38" s="417" t="s">
        <v>1701</v>
      </c>
      <c r="D38" s="418">
        <v>1900</v>
      </c>
      <c r="E38" s="419"/>
      <c r="F38" s="420">
        <v>0</v>
      </c>
      <c r="G38" s="421">
        <v>0</v>
      </c>
      <c r="H38" s="418">
        <v>1900</v>
      </c>
      <c r="I38" s="421">
        <v>0</v>
      </c>
      <c r="J38" s="421">
        <v>0</v>
      </c>
      <c r="K38" s="76"/>
    </row>
    <row r="39" spans="1:11">
      <c r="A39" s="416">
        <v>44747</v>
      </c>
      <c r="B39" s="417" t="s">
        <v>11</v>
      </c>
      <c r="C39" s="417" t="s">
        <v>1702</v>
      </c>
      <c r="D39" s="418">
        <v>77900</v>
      </c>
      <c r="E39" s="419"/>
      <c r="F39" s="420">
        <v>0</v>
      </c>
      <c r="G39" s="421">
        <v>0</v>
      </c>
      <c r="H39" s="418">
        <v>77900</v>
      </c>
      <c r="I39" s="421">
        <v>0</v>
      </c>
      <c r="J39" s="421">
        <v>0</v>
      </c>
      <c r="K39" s="76"/>
    </row>
    <row r="40" spans="1:11">
      <c r="A40" s="416">
        <v>44747</v>
      </c>
      <c r="B40" s="417" t="s">
        <v>11</v>
      </c>
      <c r="C40" s="417" t="s">
        <v>170</v>
      </c>
      <c r="D40" s="418">
        <v>15100</v>
      </c>
      <c r="E40" s="419"/>
      <c r="F40" s="420">
        <v>0</v>
      </c>
      <c r="G40" s="421">
        <v>0</v>
      </c>
      <c r="H40" s="418">
        <v>15100</v>
      </c>
      <c r="I40" s="421">
        <v>0</v>
      </c>
      <c r="J40" s="421">
        <v>0</v>
      </c>
      <c r="K40" s="76"/>
    </row>
    <row r="41" spans="1:11">
      <c r="A41" s="416">
        <v>44748</v>
      </c>
      <c r="B41" s="417" t="s">
        <v>11</v>
      </c>
      <c r="C41" s="417" t="s">
        <v>1701</v>
      </c>
      <c r="D41" s="418">
        <v>1900</v>
      </c>
      <c r="E41" s="419"/>
      <c r="F41" s="420">
        <v>0</v>
      </c>
      <c r="G41" s="421">
        <v>0</v>
      </c>
      <c r="H41" s="418">
        <v>1900</v>
      </c>
      <c r="I41" s="421">
        <v>0</v>
      </c>
      <c r="J41" s="421">
        <v>0</v>
      </c>
      <c r="K41" s="76"/>
    </row>
    <row r="42" spans="1:11">
      <c r="A42" s="416">
        <v>44749</v>
      </c>
      <c r="B42" s="417" t="s">
        <v>11</v>
      </c>
      <c r="C42" s="417" t="s">
        <v>1701</v>
      </c>
      <c r="D42" s="418">
        <v>2190</v>
      </c>
      <c r="E42" s="419"/>
      <c r="F42" s="420">
        <v>0</v>
      </c>
      <c r="G42" s="421">
        <v>0</v>
      </c>
      <c r="H42" s="418">
        <v>2190</v>
      </c>
      <c r="I42" s="421">
        <v>0</v>
      </c>
      <c r="J42" s="421">
        <v>0</v>
      </c>
      <c r="K42" s="76"/>
    </row>
    <row r="43" spans="1:11">
      <c r="A43" s="416">
        <v>44749</v>
      </c>
      <c r="B43" s="417" t="s">
        <v>11</v>
      </c>
      <c r="C43" s="417" t="s">
        <v>226</v>
      </c>
      <c r="D43" s="418">
        <v>168000</v>
      </c>
      <c r="E43" s="419"/>
      <c r="F43" s="420">
        <v>0</v>
      </c>
      <c r="G43" s="421">
        <v>0</v>
      </c>
      <c r="H43" s="418">
        <v>168000</v>
      </c>
      <c r="I43" s="421">
        <v>0</v>
      </c>
      <c r="J43" s="421">
        <v>0</v>
      </c>
      <c r="K43" s="384"/>
    </row>
    <row r="44" spans="1:11">
      <c r="A44" s="416">
        <v>44750</v>
      </c>
      <c r="B44" s="417" t="s">
        <v>11</v>
      </c>
      <c r="C44" s="417" t="s">
        <v>1701</v>
      </c>
      <c r="D44" s="418">
        <v>1900</v>
      </c>
      <c r="E44" s="419"/>
      <c r="F44" s="420">
        <v>0</v>
      </c>
      <c r="G44" s="421">
        <v>0</v>
      </c>
      <c r="H44" s="418">
        <v>1900</v>
      </c>
      <c r="I44" s="421">
        <v>0</v>
      </c>
      <c r="J44" s="421">
        <v>0</v>
      </c>
      <c r="K44" s="394"/>
    </row>
    <row r="45" spans="1:11">
      <c r="A45" s="416">
        <v>44751</v>
      </c>
      <c r="B45" s="417" t="s">
        <v>11</v>
      </c>
      <c r="C45" s="417" t="s">
        <v>52</v>
      </c>
      <c r="D45" s="418">
        <v>14600</v>
      </c>
      <c r="E45" s="419"/>
      <c r="F45" s="420">
        <v>0</v>
      </c>
      <c r="G45" s="421">
        <v>0</v>
      </c>
      <c r="H45" s="418">
        <v>14600</v>
      </c>
      <c r="I45" s="421">
        <v>0</v>
      </c>
      <c r="J45" s="421">
        <v>0</v>
      </c>
      <c r="K45" s="394"/>
    </row>
    <row r="46" spans="1:11">
      <c r="A46" s="416">
        <v>44753</v>
      </c>
      <c r="B46" s="417" t="s">
        <v>11</v>
      </c>
      <c r="C46" s="417" t="s">
        <v>62</v>
      </c>
      <c r="D46" s="418">
        <v>47300</v>
      </c>
      <c r="E46" s="419"/>
      <c r="F46" s="420">
        <v>0</v>
      </c>
      <c r="G46" s="421">
        <v>0</v>
      </c>
      <c r="H46" s="418">
        <v>30300</v>
      </c>
      <c r="I46" s="421">
        <v>0</v>
      </c>
      <c r="J46" s="421">
        <v>0</v>
      </c>
      <c r="K46" s="394"/>
    </row>
    <row r="47" spans="1:11">
      <c r="A47" s="426">
        <v>44753</v>
      </c>
      <c r="B47" s="427" t="s">
        <v>11</v>
      </c>
      <c r="C47" s="427" t="s">
        <v>63</v>
      </c>
      <c r="D47" s="428">
        <v>0</v>
      </c>
      <c r="E47" s="429"/>
      <c r="F47" s="430">
        <v>0</v>
      </c>
      <c r="G47" s="431">
        <v>-17000</v>
      </c>
      <c r="H47" s="421">
        <v>0</v>
      </c>
      <c r="I47" s="421">
        <v>0</v>
      </c>
      <c r="J47" s="421">
        <v>0</v>
      </c>
      <c r="K47" s="394"/>
    </row>
    <row r="48" spans="1:11">
      <c r="A48" s="416">
        <v>44753</v>
      </c>
      <c r="B48" s="417" t="s">
        <v>11</v>
      </c>
      <c r="C48" s="417" t="s">
        <v>1701</v>
      </c>
      <c r="D48" s="418">
        <v>2280</v>
      </c>
      <c r="E48" s="419"/>
      <c r="F48" s="420">
        <v>0</v>
      </c>
      <c r="G48" s="421">
        <v>0</v>
      </c>
      <c r="H48" s="418">
        <v>2280</v>
      </c>
      <c r="I48" s="421">
        <v>0</v>
      </c>
      <c r="J48" s="421">
        <v>0</v>
      </c>
      <c r="K48" s="394"/>
    </row>
    <row r="49" spans="1:11">
      <c r="A49" s="416">
        <v>44753</v>
      </c>
      <c r="B49" s="417" t="s">
        <v>11</v>
      </c>
      <c r="C49" s="417" t="s">
        <v>170</v>
      </c>
      <c r="D49" s="418">
        <v>508500</v>
      </c>
      <c r="E49" s="419"/>
      <c r="F49" s="420">
        <v>0</v>
      </c>
      <c r="G49" s="421">
        <v>0</v>
      </c>
      <c r="H49" s="418">
        <v>508500</v>
      </c>
      <c r="I49" s="421">
        <v>0</v>
      </c>
      <c r="J49" s="421">
        <v>0</v>
      </c>
      <c r="K49" s="432" t="s">
        <v>1706</v>
      </c>
    </row>
    <row r="50" spans="1:11">
      <c r="A50" s="416">
        <v>44754</v>
      </c>
      <c r="B50" s="417" t="s">
        <v>11</v>
      </c>
      <c r="C50" s="417" t="s">
        <v>1701</v>
      </c>
      <c r="D50" s="418">
        <v>1900</v>
      </c>
      <c r="E50" s="419"/>
      <c r="F50" s="420">
        <v>0</v>
      </c>
      <c r="G50" s="421">
        <v>0</v>
      </c>
      <c r="H50" s="418">
        <v>1900</v>
      </c>
      <c r="I50" s="421">
        <v>0</v>
      </c>
      <c r="J50" s="421">
        <v>0</v>
      </c>
      <c r="K50" s="394"/>
    </row>
    <row r="51" spans="1:11">
      <c r="A51" s="416">
        <v>44754</v>
      </c>
      <c r="B51" s="417" t="s">
        <v>11</v>
      </c>
      <c r="C51" s="417" t="s">
        <v>1703</v>
      </c>
      <c r="D51" s="418">
        <v>27400</v>
      </c>
      <c r="E51" s="419"/>
      <c r="F51" s="420">
        <v>0</v>
      </c>
      <c r="G51" s="421">
        <v>0</v>
      </c>
      <c r="H51" s="418">
        <v>27400</v>
      </c>
      <c r="I51" s="421">
        <v>0</v>
      </c>
      <c r="J51" s="421">
        <v>0</v>
      </c>
      <c r="K51" s="394"/>
    </row>
    <row r="52" spans="1:11">
      <c r="A52" s="416">
        <v>44755</v>
      </c>
      <c r="B52" s="417" t="s">
        <v>11</v>
      </c>
      <c r="C52" s="417" t="s">
        <v>1701</v>
      </c>
      <c r="D52" s="418">
        <v>2570</v>
      </c>
      <c r="E52" s="419"/>
      <c r="F52" s="420">
        <v>0</v>
      </c>
      <c r="G52" s="421">
        <v>0</v>
      </c>
      <c r="H52" s="418">
        <v>2570</v>
      </c>
      <c r="I52" s="421">
        <v>0</v>
      </c>
      <c r="J52" s="421">
        <v>0</v>
      </c>
      <c r="K52" s="394"/>
    </row>
    <row r="53" spans="1:11">
      <c r="A53" s="422" t="s">
        <v>13</v>
      </c>
      <c r="B53" s="423"/>
      <c r="C53" s="423" t="s">
        <v>1704</v>
      </c>
      <c r="D53" s="424">
        <v>0</v>
      </c>
      <c r="E53" s="422"/>
      <c r="F53" s="422"/>
      <c r="G53" s="424">
        <v>0</v>
      </c>
      <c r="H53" s="425">
        <v>1081310</v>
      </c>
      <c r="I53" s="424">
        <v>0</v>
      </c>
      <c r="J53" s="424">
        <v>0</v>
      </c>
      <c r="K53" s="45"/>
    </row>
    <row r="54" spans="1:11">
      <c r="A54" s="422" t="s">
        <v>13</v>
      </c>
      <c r="B54" s="423"/>
      <c r="C54" s="423" t="s">
        <v>65</v>
      </c>
      <c r="D54" s="424">
        <v>0</v>
      </c>
      <c r="E54" s="422"/>
      <c r="F54" s="422"/>
      <c r="G54" s="425">
        <v>-17000</v>
      </c>
      <c r="H54" s="424">
        <v>0</v>
      </c>
      <c r="I54" s="424">
        <v>0</v>
      </c>
      <c r="J54" s="424">
        <v>0</v>
      </c>
      <c r="K54" s="45"/>
    </row>
    <row r="55" spans="1:11">
      <c r="A55" s="422" t="s">
        <v>13</v>
      </c>
      <c r="B55" s="423"/>
      <c r="C55" s="423" t="s">
        <v>1705</v>
      </c>
      <c r="D55" s="424">
        <v>0</v>
      </c>
      <c r="E55" s="422"/>
      <c r="F55" s="422"/>
      <c r="G55" s="424">
        <v>0</v>
      </c>
      <c r="H55" s="425">
        <v>1081310</v>
      </c>
      <c r="I55" s="424">
        <v>0</v>
      </c>
      <c r="J55" s="424">
        <v>0</v>
      </c>
      <c r="K55" s="45"/>
    </row>
  </sheetData>
  <mergeCells count="2">
    <mergeCell ref="A1:K1"/>
    <mergeCell ref="A2:J2"/>
  </mergeCells>
  <phoneticPr fontId="3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5DF8-2DD2-41B6-AD66-6044C3F945D4}">
  <dimension ref="A1:K55"/>
  <sheetViews>
    <sheetView showGridLines="0" workbookViewId="0">
      <pane ySplit="3" topLeftCell="A4" activePane="bottomLeft" state="frozen"/>
      <selection pane="bottomLeft" activeCell="K54" sqref="K54"/>
    </sheetView>
  </sheetViews>
  <sheetFormatPr defaultRowHeight="16.5"/>
  <cols>
    <col min="1" max="1" width="14.375" style="414" bestFit="1" customWidth="1"/>
    <col min="2" max="2" width="22" style="414" bestFit="1" customWidth="1"/>
    <col min="3" max="3" width="30.625" style="414" bestFit="1" customWidth="1"/>
    <col min="4" max="4" width="7.5" style="414" bestFit="1" customWidth="1"/>
    <col min="5" max="5" width="8.125" style="414" bestFit="1" customWidth="1"/>
    <col min="6" max="6" width="12.25" style="414" bestFit="1" customWidth="1"/>
    <col min="7" max="7" width="11.25" style="414" bestFit="1" customWidth="1"/>
    <col min="8" max="8" width="8.375" style="414" bestFit="1" customWidth="1"/>
    <col min="9" max="9" width="9" style="414"/>
    <col min="10" max="10" width="10" style="414" bestFit="1" customWidth="1"/>
    <col min="11" max="11" width="65.75" style="79" customWidth="1"/>
    <col min="12" max="16384" width="9" style="414"/>
  </cols>
  <sheetData>
    <row r="1" spans="1:11" ht="16.5" customHeight="1">
      <c r="A1" s="678" t="s">
        <v>1707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</row>
    <row r="2" spans="1:11">
      <c r="A2" s="680" t="s">
        <v>3</v>
      </c>
      <c r="B2" s="681"/>
      <c r="C2" s="681"/>
      <c r="D2" s="681"/>
      <c r="E2" s="681"/>
      <c r="F2" s="681"/>
      <c r="G2" s="681"/>
      <c r="H2" s="681"/>
      <c r="I2" s="681"/>
      <c r="J2" s="682"/>
      <c r="K2"/>
    </row>
    <row r="3" spans="1:11">
      <c r="A3" s="415" t="s">
        <v>0</v>
      </c>
      <c r="B3" s="415" t="s">
        <v>1</v>
      </c>
      <c r="C3" s="415" t="s">
        <v>2</v>
      </c>
      <c r="D3" s="415" t="s">
        <v>4</v>
      </c>
      <c r="E3" s="415" t="s">
        <v>5</v>
      </c>
      <c r="F3" s="415" t="s">
        <v>6</v>
      </c>
      <c r="G3" s="415" t="s">
        <v>7</v>
      </c>
      <c r="H3" s="415" t="s">
        <v>8</v>
      </c>
      <c r="I3" s="415" t="s">
        <v>9</v>
      </c>
      <c r="J3" s="415" t="s">
        <v>10</v>
      </c>
      <c r="K3" s="45" t="s">
        <v>137</v>
      </c>
    </row>
    <row r="4" spans="1:11">
      <c r="A4" s="416">
        <v>44726</v>
      </c>
      <c r="B4" s="417" t="s">
        <v>11</v>
      </c>
      <c r="C4" s="417" t="s">
        <v>1676</v>
      </c>
      <c r="D4" s="418">
        <v>1900</v>
      </c>
      <c r="E4" s="419"/>
      <c r="F4" s="420">
        <v>0</v>
      </c>
      <c r="G4" s="421">
        <v>0</v>
      </c>
      <c r="H4" s="418">
        <v>1900</v>
      </c>
      <c r="I4" s="421">
        <v>0</v>
      </c>
      <c r="J4" s="421">
        <v>0</v>
      </c>
      <c r="K4" s="76"/>
    </row>
    <row r="5" spans="1:11">
      <c r="A5" s="416">
        <v>44727</v>
      </c>
      <c r="B5" s="417" t="s">
        <v>11</v>
      </c>
      <c r="C5" s="417" t="s">
        <v>1676</v>
      </c>
      <c r="D5" s="418">
        <v>1900</v>
      </c>
      <c r="E5" s="419"/>
      <c r="F5" s="420">
        <v>0</v>
      </c>
      <c r="G5" s="421">
        <v>0</v>
      </c>
      <c r="H5" s="418">
        <v>1900</v>
      </c>
      <c r="I5" s="421">
        <v>0</v>
      </c>
      <c r="J5" s="421">
        <v>0</v>
      </c>
      <c r="K5" s="76"/>
    </row>
    <row r="6" spans="1:11">
      <c r="A6" s="416">
        <v>44728</v>
      </c>
      <c r="B6" s="417" t="s">
        <v>11</v>
      </c>
      <c r="C6" s="417" t="s">
        <v>1676</v>
      </c>
      <c r="D6" s="418">
        <v>1900</v>
      </c>
      <c r="E6" s="419"/>
      <c r="F6" s="420">
        <v>0</v>
      </c>
      <c r="G6" s="421">
        <v>0</v>
      </c>
      <c r="H6" s="418">
        <v>1900</v>
      </c>
      <c r="I6" s="421">
        <v>0</v>
      </c>
      <c r="J6" s="421">
        <v>0</v>
      </c>
      <c r="K6" s="76"/>
    </row>
    <row r="7" spans="1:11">
      <c r="A7" s="416">
        <v>44729</v>
      </c>
      <c r="B7" s="417" t="s">
        <v>11</v>
      </c>
      <c r="C7" s="417" t="s">
        <v>1676</v>
      </c>
      <c r="D7" s="418">
        <v>1900</v>
      </c>
      <c r="E7" s="419"/>
      <c r="F7" s="420">
        <v>0</v>
      </c>
      <c r="G7" s="421">
        <v>0</v>
      </c>
      <c r="H7" s="418">
        <v>1900</v>
      </c>
      <c r="I7" s="421">
        <v>0</v>
      </c>
      <c r="J7" s="421">
        <v>0</v>
      </c>
      <c r="K7" s="76"/>
    </row>
    <row r="8" spans="1:11">
      <c r="A8" s="416">
        <v>44730</v>
      </c>
      <c r="B8" s="417" t="s">
        <v>11</v>
      </c>
      <c r="C8" s="417" t="s">
        <v>52</v>
      </c>
      <c r="D8" s="418">
        <v>14600</v>
      </c>
      <c r="E8" s="419"/>
      <c r="F8" s="420">
        <v>0</v>
      </c>
      <c r="G8" s="421">
        <v>0</v>
      </c>
      <c r="H8" s="418">
        <v>14600</v>
      </c>
      <c r="I8" s="421">
        <v>0</v>
      </c>
      <c r="J8" s="421">
        <v>0</v>
      </c>
      <c r="K8" s="76"/>
    </row>
    <row r="9" spans="1:11">
      <c r="A9" s="416">
        <v>44730</v>
      </c>
      <c r="B9" s="417" t="s">
        <v>11</v>
      </c>
      <c r="C9" s="417" t="s">
        <v>15</v>
      </c>
      <c r="D9" s="418">
        <v>10000</v>
      </c>
      <c r="E9" s="419"/>
      <c r="F9" s="420">
        <v>0</v>
      </c>
      <c r="G9" s="421">
        <v>0</v>
      </c>
      <c r="H9" s="418">
        <v>10000</v>
      </c>
      <c r="I9" s="421">
        <v>0</v>
      </c>
      <c r="J9" s="421">
        <v>0</v>
      </c>
      <c r="K9" s="76"/>
    </row>
    <row r="10" spans="1:11">
      <c r="A10" s="416">
        <v>44732</v>
      </c>
      <c r="B10" s="417" t="s">
        <v>11</v>
      </c>
      <c r="C10" s="417" t="s">
        <v>1676</v>
      </c>
      <c r="D10" s="418">
        <v>1900</v>
      </c>
      <c r="E10" s="419"/>
      <c r="F10" s="420">
        <v>0</v>
      </c>
      <c r="G10" s="421">
        <v>0</v>
      </c>
      <c r="H10" s="418">
        <v>1900</v>
      </c>
      <c r="I10" s="421">
        <v>0</v>
      </c>
      <c r="J10" s="421">
        <v>0</v>
      </c>
      <c r="K10" s="76"/>
    </row>
    <row r="11" spans="1:11">
      <c r="A11" s="416">
        <v>44733</v>
      </c>
      <c r="B11" s="417" t="s">
        <v>11</v>
      </c>
      <c r="C11" s="417" t="s">
        <v>1676</v>
      </c>
      <c r="D11" s="418">
        <v>1900</v>
      </c>
      <c r="E11" s="419"/>
      <c r="F11" s="420">
        <v>0</v>
      </c>
      <c r="G11" s="421">
        <v>0</v>
      </c>
      <c r="H11" s="418">
        <v>1900</v>
      </c>
      <c r="I11" s="421">
        <v>0</v>
      </c>
      <c r="J11" s="421">
        <v>0</v>
      </c>
      <c r="K11" s="76"/>
    </row>
    <row r="12" spans="1:11">
      <c r="A12" s="416">
        <v>44734</v>
      </c>
      <c r="B12" s="417" t="s">
        <v>11</v>
      </c>
      <c r="C12" s="417" t="s">
        <v>1676</v>
      </c>
      <c r="D12" s="418">
        <v>1900</v>
      </c>
      <c r="E12" s="419"/>
      <c r="F12" s="420">
        <v>0</v>
      </c>
      <c r="G12" s="421">
        <v>0</v>
      </c>
      <c r="H12" s="418">
        <v>1900</v>
      </c>
      <c r="I12" s="421">
        <v>0</v>
      </c>
      <c r="J12" s="421">
        <v>0</v>
      </c>
      <c r="K12" s="76"/>
    </row>
    <row r="13" spans="1:11">
      <c r="A13" s="416">
        <v>44734</v>
      </c>
      <c r="B13" s="417" t="s">
        <v>11</v>
      </c>
      <c r="C13" s="417" t="s">
        <v>127</v>
      </c>
      <c r="D13" s="418">
        <v>11000</v>
      </c>
      <c r="E13" s="419"/>
      <c r="F13" s="420">
        <v>0</v>
      </c>
      <c r="G13" s="421">
        <v>0</v>
      </c>
      <c r="H13" s="418">
        <v>11000</v>
      </c>
      <c r="I13" s="421">
        <v>0</v>
      </c>
      <c r="J13" s="421">
        <v>0</v>
      </c>
      <c r="K13" s="76"/>
    </row>
    <row r="14" spans="1:11">
      <c r="A14" s="416">
        <v>44734</v>
      </c>
      <c r="B14" s="417" t="s">
        <v>11</v>
      </c>
      <c r="C14" s="417" t="s">
        <v>127</v>
      </c>
      <c r="D14" s="418">
        <v>31000</v>
      </c>
      <c r="E14" s="419"/>
      <c r="F14" s="420">
        <v>0</v>
      </c>
      <c r="G14" s="421">
        <v>0</v>
      </c>
      <c r="H14" s="418">
        <v>31000</v>
      </c>
      <c r="I14" s="421">
        <v>0</v>
      </c>
      <c r="J14" s="421">
        <v>0</v>
      </c>
      <c r="K14" s="76"/>
    </row>
    <row r="15" spans="1:11">
      <c r="A15" s="416">
        <v>44735</v>
      </c>
      <c r="B15" s="417" t="s">
        <v>11</v>
      </c>
      <c r="C15" s="417" t="s">
        <v>1695</v>
      </c>
      <c r="D15" s="418">
        <v>2000</v>
      </c>
      <c r="E15" s="419"/>
      <c r="F15" s="420">
        <v>0</v>
      </c>
      <c r="G15" s="421">
        <v>0</v>
      </c>
      <c r="H15" s="418">
        <v>2000</v>
      </c>
      <c r="I15" s="421">
        <v>0</v>
      </c>
      <c r="J15" s="421">
        <v>0</v>
      </c>
      <c r="K15" s="76"/>
    </row>
    <row r="16" spans="1:11">
      <c r="A16" s="416">
        <v>44736</v>
      </c>
      <c r="B16" s="417" t="s">
        <v>11</v>
      </c>
      <c r="C16" s="417" t="s">
        <v>15</v>
      </c>
      <c r="D16" s="418">
        <v>5000</v>
      </c>
      <c r="E16" s="419"/>
      <c r="F16" s="420">
        <v>0</v>
      </c>
      <c r="G16" s="421">
        <v>0</v>
      </c>
      <c r="H16" s="418">
        <v>5000</v>
      </c>
      <c r="I16" s="421">
        <v>0</v>
      </c>
      <c r="J16" s="421">
        <v>0</v>
      </c>
      <c r="K16" s="76"/>
    </row>
    <row r="17" spans="1:11">
      <c r="A17" s="416">
        <v>44737</v>
      </c>
      <c r="B17" s="417" t="s">
        <v>11</v>
      </c>
      <c r="C17" s="417" t="s">
        <v>15</v>
      </c>
      <c r="D17" s="418">
        <v>15000</v>
      </c>
      <c r="E17" s="419"/>
      <c r="F17" s="420">
        <v>0</v>
      </c>
      <c r="G17" s="421">
        <v>0</v>
      </c>
      <c r="H17" s="418">
        <v>15000</v>
      </c>
      <c r="I17" s="421">
        <v>0</v>
      </c>
      <c r="J17" s="421">
        <v>0</v>
      </c>
      <c r="K17" s="76"/>
    </row>
    <row r="18" spans="1:11">
      <c r="A18" s="416">
        <v>44737</v>
      </c>
      <c r="B18" s="417" t="s">
        <v>11</v>
      </c>
      <c r="C18" s="417" t="s">
        <v>134</v>
      </c>
      <c r="D18" s="418">
        <v>15000</v>
      </c>
      <c r="E18" s="419"/>
      <c r="F18" s="420">
        <v>0</v>
      </c>
      <c r="G18" s="421">
        <v>0</v>
      </c>
      <c r="H18" s="421">
        <v>0</v>
      </c>
      <c r="I18" s="421">
        <v>0</v>
      </c>
      <c r="J18" s="421">
        <v>0</v>
      </c>
      <c r="K18" s="76"/>
    </row>
    <row r="19" spans="1:11">
      <c r="A19" s="416">
        <v>44737</v>
      </c>
      <c r="B19" s="417" t="s">
        <v>11</v>
      </c>
      <c r="C19" s="417" t="s">
        <v>22</v>
      </c>
      <c r="D19" s="418">
        <v>2000</v>
      </c>
      <c r="E19" s="419"/>
      <c r="F19" s="420">
        <v>0</v>
      </c>
      <c r="G19" s="421">
        <v>0</v>
      </c>
      <c r="H19" s="418">
        <v>2000</v>
      </c>
      <c r="I19" s="421">
        <v>0</v>
      </c>
      <c r="J19" s="421">
        <v>0</v>
      </c>
      <c r="K19" s="76"/>
    </row>
    <row r="20" spans="1:11">
      <c r="A20" s="416">
        <v>44738</v>
      </c>
      <c r="B20" s="417" t="s">
        <v>11</v>
      </c>
      <c r="C20" s="417" t="s">
        <v>22</v>
      </c>
      <c r="D20" s="418">
        <v>11500</v>
      </c>
      <c r="E20" s="419"/>
      <c r="F20" s="420">
        <v>0</v>
      </c>
      <c r="G20" s="421">
        <v>0</v>
      </c>
      <c r="H20" s="418">
        <v>11500</v>
      </c>
      <c r="I20" s="421">
        <v>0</v>
      </c>
      <c r="J20" s="421">
        <v>0</v>
      </c>
      <c r="K20" s="76"/>
    </row>
    <row r="21" spans="1:11">
      <c r="A21" s="416">
        <v>44738</v>
      </c>
      <c r="B21" s="417" t="s">
        <v>11</v>
      </c>
      <c r="C21" s="417" t="s">
        <v>134</v>
      </c>
      <c r="D21" s="418">
        <v>10000</v>
      </c>
      <c r="E21" s="419"/>
      <c r="F21" s="420">
        <v>0</v>
      </c>
      <c r="G21" s="421">
        <v>0</v>
      </c>
      <c r="H21" s="418">
        <v>10000</v>
      </c>
      <c r="I21" s="421">
        <v>0</v>
      </c>
      <c r="J21" s="421">
        <v>0</v>
      </c>
      <c r="K21" s="76"/>
    </row>
    <row r="22" spans="1:11">
      <c r="A22" s="416">
        <v>44738</v>
      </c>
      <c r="B22" s="417" t="s">
        <v>11</v>
      </c>
      <c r="C22" s="417" t="s">
        <v>134</v>
      </c>
      <c r="D22" s="418">
        <v>-15000</v>
      </c>
      <c r="E22" s="419"/>
      <c r="F22" s="420">
        <v>0</v>
      </c>
      <c r="G22" s="421">
        <v>0</v>
      </c>
      <c r="H22" s="421">
        <v>0</v>
      </c>
      <c r="I22" s="421">
        <v>0</v>
      </c>
      <c r="J22" s="421">
        <v>0</v>
      </c>
      <c r="K22" s="76"/>
    </row>
    <row r="23" spans="1:11">
      <c r="A23" s="416">
        <v>44739</v>
      </c>
      <c r="B23" s="417" t="s">
        <v>11</v>
      </c>
      <c r="C23" s="417" t="s">
        <v>85</v>
      </c>
      <c r="D23" s="418">
        <v>12350</v>
      </c>
      <c r="E23" s="419"/>
      <c r="F23" s="420">
        <v>0</v>
      </c>
      <c r="G23" s="421">
        <v>0</v>
      </c>
      <c r="H23" s="418">
        <v>12350</v>
      </c>
      <c r="I23" s="421">
        <v>0</v>
      </c>
      <c r="J23" s="421">
        <v>0</v>
      </c>
      <c r="K23" s="76"/>
    </row>
    <row r="24" spans="1:11">
      <c r="A24" s="416">
        <v>44739</v>
      </c>
      <c r="B24" s="417" t="s">
        <v>11</v>
      </c>
      <c r="C24" s="417" t="s">
        <v>1696</v>
      </c>
      <c r="D24" s="418">
        <v>80000</v>
      </c>
      <c r="E24" s="419"/>
      <c r="F24" s="420">
        <v>0</v>
      </c>
      <c r="G24" s="421">
        <v>0</v>
      </c>
      <c r="H24" s="421">
        <v>0</v>
      </c>
      <c r="I24" s="421">
        <v>0</v>
      </c>
      <c r="J24" s="421">
        <v>0</v>
      </c>
      <c r="K24" s="76"/>
    </row>
    <row r="25" spans="1:11">
      <c r="A25" s="416">
        <v>44740</v>
      </c>
      <c r="B25" s="417" t="s">
        <v>11</v>
      </c>
      <c r="C25" s="417" t="s">
        <v>15</v>
      </c>
      <c r="D25" s="418">
        <v>5000</v>
      </c>
      <c r="E25" s="419"/>
      <c r="F25" s="420">
        <v>0</v>
      </c>
      <c r="G25" s="421">
        <v>0</v>
      </c>
      <c r="H25" s="418">
        <v>5000</v>
      </c>
      <c r="I25" s="421">
        <v>0</v>
      </c>
      <c r="J25" s="421">
        <v>0</v>
      </c>
      <c r="K25" s="76"/>
    </row>
    <row r="26" spans="1:11">
      <c r="A26" s="416">
        <v>44740</v>
      </c>
      <c r="B26" s="417" t="s">
        <v>11</v>
      </c>
      <c r="C26" s="417" t="s">
        <v>15</v>
      </c>
      <c r="D26" s="418">
        <v>10000</v>
      </c>
      <c r="E26" s="419"/>
      <c r="F26" s="420">
        <v>0</v>
      </c>
      <c r="G26" s="421">
        <v>0</v>
      </c>
      <c r="H26" s="418">
        <v>10000</v>
      </c>
      <c r="I26" s="421">
        <v>0</v>
      </c>
      <c r="J26" s="421">
        <v>0</v>
      </c>
      <c r="K26" s="76"/>
    </row>
    <row r="27" spans="1:11">
      <c r="A27" s="416">
        <v>44741</v>
      </c>
      <c r="B27" s="417" t="s">
        <v>11</v>
      </c>
      <c r="C27" s="417" t="s">
        <v>183</v>
      </c>
      <c r="D27" s="418">
        <v>9900</v>
      </c>
      <c r="E27" s="419"/>
      <c r="F27" s="420">
        <v>0</v>
      </c>
      <c r="G27" s="421">
        <v>0</v>
      </c>
      <c r="H27" s="418">
        <v>9900</v>
      </c>
      <c r="I27" s="421">
        <v>0</v>
      </c>
      <c r="J27" s="421">
        <v>0</v>
      </c>
      <c r="K27" s="76"/>
    </row>
    <row r="28" spans="1:11">
      <c r="A28" s="416">
        <v>44741</v>
      </c>
      <c r="B28" s="417" t="s">
        <v>11</v>
      </c>
      <c r="C28" s="417" t="s">
        <v>1697</v>
      </c>
      <c r="D28" s="418">
        <v>28000</v>
      </c>
      <c r="E28" s="419"/>
      <c r="F28" s="420">
        <v>0</v>
      </c>
      <c r="G28" s="421">
        <v>0</v>
      </c>
      <c r="H28" s="418">
        <v>28000</v>
      </c>
      <c r="I28" s="421">
        <v>0</v>
      </c>
      <c r="J28" s="421">
        <v>0</v>
      </c>
      <c r="K28" s="76"/>
    </row>
    <row r="29" spans="1:11">
      <c r="A29" s="416">
        <v>44741</v>
      </c>
      <c r="B29" s="417" t="s">
        <v>11</v>
      </c>
      <c r="C29" s="417" t="s">
        <v>170</v>
      </c>
      <c r="D29" s="418">
        <v>12000</v>
      </c>
      <c r="E29" s="419"/>
      <c r="F29" s="420">
        <v>0</v>
      </c>
      <c r="G29" s="421">
        <v>0</v>
      </c>
      <c r="H29" s="418">
        <v>12000</v>
      </c>
      <c r="I29" s="421">
        <v>0</v>
      </c>
      <c r="J29" s="421">
        <v>0</v>
      </c>
      <c r="K29" s="76"/>
    </row>
    <row r="30" spans="1:11">
      <c r="A30" s="416">
        <v>44742</v>
      </c>
      <c r="B30" s="417" t="s">
        <v>11</v>
      </c>
      <c r="C30" s="417" t="s">
        <v>1698</v>
      </c>
      <c r="D30" s="418">
        <v>4800</v>
      </c>
      <c r="E30" s="419"/>
      <c r="F30" s="420">
        <v>0</v>
      </c>
      <c r="G30" s="421">
        <v>0</v>
      </c>
      <c r="H30" s="418">
        <v>4800</v>
      </c>
      <c r="I30" s="421">
        <v>0</v>
      </c>
      <c r="J30" s="421">
        <v>0</v>
      </c>
      <c r="K30" s="76"/>
    </row>
    <row r="31" spans="1:11">
      <c r="A31" s="416">
        <v>44742</v>
      </c>
      <c r="B31" s="417" t="s">
        <v>11</v>
      </c>
      <c r="C31" s="417" t="s">
        <v>1699</v>
      </c>
      <c r="D31" s="418">
        <v>9120</v>
      </c>
      <c r="E31" s="419"/>
      <c r="F31" s="420">
        <v>0</v>
      </c>
      <c r="G31" s="421">
        <v>0</v>
      </c>
      <c r="H31" s="418">
        <v>9120</v>
      </c>
      <c r="I31" s="421">
        <v>0</v>
      </c>
      <c r="J31" s="421">
        <v>0</v>
      </c>
      <c r="K31" s="76"/>
    </row>
    <row r="32" spans="1:11">
      <c r="A32" s="416">
        <v>44742</v>
      </c>
      <c r="B32" s="417" t="s">
        <v>11</v>
      </c>
      <c r="C32" s="417" t="s">
        <v>84</v>
      </c>
      <c r="D32" s="418">
        <v>80500</v>
      </c>
      <c r="E32" s="419"/>
      <c r="F32" s="420">
        <v>0</v>
      </c>
      <c r="G32" s="421">
        <v>0</v>
      </c>
      <c r="H32" s="421">
        <v>0</v>
      </c>
      <c r="I32" s="421">
        <v>0</v>
      </c>
      <c r="J32" s="421">
        <v>0</v>
      </c>
      <c r="K32" s="76"/>
    </row>
    <row r="33" spans="1:11">
      <c r="A33" s="416">
        <v>44742</v>
      </c>
      <c r="B33" s="417" t="s">
        <v>11</v>
      </c>
      <c r="C33" s="417" t="s">
        <v>1696</v>
      </c>
      <c r="D33" s="418">
        <v>-80000</v>
      </c>
      <c r="E33" s="419"/>
      <c r="F33" s="420">
        <v>0</v>
      </c>
      <c r="G33" s="421">
        <v>0</v>
      </c>
      <c r="H33" s="421">
        <v>0</v>
      </c>
      <c r="I33" s="421">
        <v>0</v>
      </c>
      <c r="J33" s="421">
        <v>0</v>
      </c>
      <c r="K33" s="76"/>
    </row>
    <row r="34" spans="1:11">
      <c r="A34" s="416">
        <v>44743</v>
      </c>
      <c r="B34" s="417" t="s">
        <v>11</v>
      </c>
      <c r="C34" s="417" t="s">
        <v>1700</v>
      </c>
      <c r="D34" s="418">
        <v>4500</v>
      </c>
      <c r="E34" s="419"/>
      <c r="F34" s="420">
        <v>0</v>
      </c>
      <c r="G34" s="421">
        <v>0</v>
      </c>
      <c r="H34" s="418">
        <v>4500</v>
      </c>
      <c r="I34" s="421">
        <v>0</v>
      </c>
      <c r="J34" s="421">
        <v>0</v>
      </c>
      <c r="K34" s="76"/>
    </row>
    <row r="35" spans="1:11">
      <c r="A35" s="416">
        <v>44743</v>
      </c>
      <c r="B35" s="417" t="s">
        <v>11</v>
      </c>
      <c r="C35" s="417" t="s">
        <v>1701</v>
      </c>
      <c r="D35" s="418">
        <v>1900</v>
      </c>
      <c r="E35" s="419"/>
      <c r="F35" s="420">
        <v>0</v>
      </c>
      <c r="G35" s="421">
        <v>0</v>
      </c>
      <c r="H35" s="418">
        <v>1900</v>
      </c>
      <c r="I35" s="421">
        <v>0</v>
      </c>
      <c r="J35" s="421">
        <v>0</v>
      </c>
      <c r="K35" s="76"/>
    </row>
    <row r="36" spans="1:11">
      <c r="A36" s="416">
        <v>44746</v>
      </c>
      <c r="B36" s="417" t="s">
        <v>11</v>
      </c>
      <c r="C36" s="417" t="s">
        <v>1701</v>
      </c>
      <c r="D36" s="418">
        <v>1900</v>
      </c>
      <c r="E36" s="419"/>
      <c r="F36" s="420">
        <v>0</v>
      </c>
      <c r="G36" s="421">
        <v>0</v>
      </c>
      <c r="H36" s="418">
        <v>1900</v>
      </c>
      <c r="I36" s="421">
        <v>0</v>
      </c>
      <c r="J36" s="421">
        <v>0</v>
      </c>
      <c r="K36" s="76"/>
    </row>
    <row r="37" spans="1:11">
      <c r="A37" s="416">
        <v>44747</v>
      </c>
      <c r="B37" s="417" t="s">
        <v>11</v>
      </c>
      <c r="C37" s="417" t="s">
        <v>84</v>
      </c>
      <c r="D37" s="418">
        <v>-80500</v>
      </c>
      <c r="E37" s="419"/>
      <c r="F37" s="420">
        <v>0</v>
      </c>
      <c r="G37" s="421">
        <v>0</v>
      </c>
      <c r="H37" s="421">
        <v>0</v>
      </c>
      <c r="I37" s="421">
        <v>0</v>
      </c>
      <c r="J37" s="421">
        <v>0</v>
      </c>
      <c r="K37" s="76"/>
    </row>
    <row r="38" spans="1:11">
      <c r="A38" s="416">
        <v>44747</v>
      </c>
      <c r="B38" s="417" t="s">
        <v>11</v>
      </c>
      <c r="C38" s="417" t="s">
        <v>1701</v>
      </c>
      <c r="D38" s="418">
        <v>1900</v>
      </c>
      <c r="E38" s="419"/>
      <c r="F38" s="420">
        <v>0</v>
      </c>
      <c r="G38" s="421">
        <v>0</v>
      </c>
      <c r="H38" s="418">
        <v>1900</v>
      </c>
      <c r="I38" s="421">
        <v>0</v>
      </c>
      <c r="J38" s="421">
        <v>0</v>
      </c>
      <c r="K38" s="76"/>
    </row>
    <row r="39" spans="1:11">
      <c r="A39" s="416">
        <v>44747</v>
      </c>
      <c r="B39" s="417" t="s">
        <v>11</v>
      </c>
      <c r="C39" s="417" t="s">
        <v>1702</v>
      </c>
      <c r="D39" s="418">
        <v>77900</v>
      </c>
      <c r="E39" s="419"/>
      <c r="F39" s="420">
        <v>0</v>
      </c>
      <c r="G39" s="421">
        <v>0</v>
      </c>
      <c r="H39" s="418">
        <v>77900</v>
      </c>
      <c r="I39" s="421">
        <v>0</v>
      </c>
      <c r="J39" s="421">
        <v>0</v>
      </c>
      <c r="K39" s="76"/>
    </row>
    <row r="40" spans="1:11">
      <c r="A40" s="416">
        <v>44747</v>
      </c>
      <c r="B40" s="417" t="s">
        <v>11</v>
      </c>
      <c r="C40" s="417" t="s">
        <v>170</v>
      </c>
      <c r="D40" s="418">
        <v>15100</v>
      </c>
      <c r="E40" s="419"/>
      <c r="F40" s="420">
        <v>0</v>
      </c>
      <c r="G40" s="421">
        <v>0</v>
      </c>
      <c r="H40" s="418">
        <v>15100</v>
      </c>
      <c r="I40" s="421">
        <v>0</v>
      </c>
      <c r="J40" s="421">
        <v>0</v>
      </c>
      <c r="K40" s="76"/>
    </row>
    <row r="41" spans="1:11">
      <c r="A41" s="416">
        <v>44748</v>
      </c>
      <c r="B41" s="417" t="s">
        <v>11</v>
      </c>
      <c r="C41" s="417" t="s">
        <v>1701</v>
      </c>
      <c r="D41" s="418">
        <v>1900</v>
      </c>
      <c r="E41" s="419"/>
      <c r="F41" s="420">
        <v>0</v>
      </c>
      <c r="G41" s="421">
        <v>0</v>
      </c>
      <c r="H41" s="418">
        <v>1900</v>
      </c>
      <c r="I41" s="421">
        <v>0</v>
      </c>
      <c r="J41" s="421">
        <v>0</v>
      </c>
      <c r="K41" s="76"/>
    </row>
    <row r="42" spans="1:11">
      <c r="A42" s="416">
        <v>44749</v>
      </c>
      <c r="B42" s="417" t="s">
        <v>11</v>
      </c>
      <c r="C42" s="417" t="s">
        <v>1701</v>
      </c>
      <c r="D42" s="418">
        <v>2190</v>
      </c>
      <c r="E42" s="419"/>
      <c r="F42" s="420">
        <v>0</v>
      </c>
      <c r="G42" s="421">
        <v>0</v>
      </c>
      <c r="H42" s="418">
        <v>2190</v>
      </c>
      <c r="I42" s="421">
        <v>0</v>
      </c>
      <c r="J42" s="421">
        <v>0</v>
      </c>
      <c r="K42" s="76"/>
    </row>
    <row r="43" spans="1:11">
      <c r="A43" s="416">
        <v>44749</v>
      </c>
      <c r="B43" s="417" t="s">
        <v>11</v>
      </c>
      <c r="C43" s="417" t="s">
        <v>226</v>
      </c>
      <c r="D43" s="418">
        <v>168000</v>
      </c>
      <c r="E43" s="419"/>
      <c r="F43" s="420">
        <v>0</v>
      </c>
      <c r="G43" s="421">
        <v>0</v>
      </c>
      <c r="H43" s="418">
        <v>168000</v>
      </c>
      <c r="I43" s="421">
        <v>0</v>
      </c>
      <c r="J43" s="421">
        <v>0</v>
      </c>
      <c r="K43" s="384"/>
    </row>
    <row r="44" spans="1:11">
      <c r="A44" s="416">
        <v>44750</v>
      </c>
      <c r="B44" s="417" t="s">
        <v>11</v>
      </c>
      <c r="C44" s="417" t="s">
        <v>1701</v>
      </c>
      <c r="D44" s="418">
        <v>1900</v>
      </c>
      <c r="E44" s="419"/>
      <c r="F44" s="420">
        <v>0</v>
      </c>
      <c r="G44" s="421">
        <v>0</v>
      </c>
      <c r="H44" s="418">
        <v>1900</v>
      </c>
      <c r="I44" s="421">
        <v>0</v>
      </c>
      <c r="J44" s="421">
        <v>0</v>
      </c>
      <c r="K44" s="394"/>
    </row>
    <row r="45" spans="1:11">
      <c r="A45" s="416">
        <v>44751</v>
      </c>
      <c r="B45" s="417" t="s">
        <v>11</v>
      </c>
      <c r="C45" s="417" t="s">
        <v>52</v>
      </c>
      <c r="D45" s="418">
        <v>14600</v>
      </c>
      <c r="E45" s="419"/>
      <c r="F45" s="420">
        <v>0</v>
      </c>
      <c r="G45" s="421">
        <v>0</v>
      </c>
      <c r="H45" s="418">
        <v>14600</v>
      </c>
      <c r="I45" s="421">
        <v>0</v>
      </c>
      <c r="J45" s="421">
        <v>0</v>
      </c>
      <c r="K45" s="394"/>
    </row>
    <row r="46" spans="1:11">
      <c r="A46" s="416">
        <v>44753</v>
      </c>
      <c r="B46" s="417" t="s">
        <v>11</v>
      </c>
      <c r="C46" s="417" t="s">
        <v>62</v>
      </c>
      <c r="D46" s="418">
        <v>47300</v>
      </c>
      <c r="E46" s="419"/>
      <c r="F46" s="420">
        <v>0</v>
      </c>
      <c r="G46" s="421">
        <v>0</v>
      </c>
      <c r="H46" s="418">
        <v>30300</v>
      </c>
      <c r="I46" s="421">
        <v>0</v>
      </c>
      <c r="J46" s="421">
        <v>0</v>
      </c>
      <c r="K46" s="394"/>
    </row>
    <row r="47" spans="1:11">
      <c r="A47" s="426">
        <v>44753</v>
      </c>
      <c r="B47" s="427" t="s">
        <v>11</v>
      </c>
      <c r="C47" s="427" t="s">
        <v>63</v>
      </c>
      <c r="D47" s="428">
        <v>0</v>
      </c>
      <c r="E47" s="429"/>
      <c r="F47" s="430">
        <v>0</v>
      </c>
      <c r="G47" s="431">
        <v>-17000</v>
      </c>
      <c r="H47" s="421">
        <v>0</v>
      </c>
      <c r="I47" s="421">
        <v>0</v>
      </c>
      <c r="J47" s="421">
        <v>0</v>
      </c>
      <c r="K47" s="394"/>
    </row>
    <row r="48" spans="1:11">
      <c r="A48" s="416">
        <v>44753</v>
      </c>
      <c r="B48" s="417" t="s">
        <v>11</v>
      </c>
      <c r="C48" s="417" t="s">
        <v>1701</v>
      </c>
      <c r="D48" s="418">
        <v>2280</v>
      </c>
      <c r="E48" s="419"/>
      <c r="F48" s="420">
        <v>0</v>
      </c>
      <c r="G48" s="421">
        <v>0</v>
      </c>
      <c r="H48" s="418">
        <v>2280</v>
      </c>
      <c r="I48" s="421">
        <v>0</v>
      </c>
      <c r="J48" s="421">
        <v>0</v>
      </c>
      <c r="K48" s="394"/>
    </row>
    <row r="49" spans="1:11">
      <c r="A49" s="416">
        <v>44753</v>
      </c>
      <c r="B49" s="417" t="s">
        <v>11</v>
      </c>
      <c r="C49" s="417" t="s">
        <v>170</v>
      </c>
      <c r="D49" s="418">
        <v>508500</v>
      </c>
      <c r="E49" s="419"/>
      <c r="F49" s="420">
        <v>0</v>
      </c>
      <c r="G49" s="421">
        <v>0</v>
      </c>
      <c r="H49" s="418">
        <v>508500</v>
      </c>
      <c r="I49" s="421">
        <v>0</v>
      </c>
      <c r="J49" s="421">
        <v>0</v>
      </c>
      <c r="K49" s="432" t="s">
        <v>1706</v>
      </c>
    </row>
    <row r="50" spans="1:11">
      <c r="A50" s="416">
        <v>44754</v>
      </c>
      <c r="B50" s="417" t="s">
        <v>11</v>
      </c>
      <c r="C50" s="417" t="s">
        <v>1701</v>
      </c>
      <c r="D50" s="418">
        <v>1900</v>
      </c>
      <c r="E50" s="419"/>
      <c r="F50" s="420">
        <v>0</v>
      </c>
      <c r="G50" s="421">
        <v>0</v>
      </c>
      <c r="H50" s="418">
        <v>1900</v>
      </c>
      <c r="I50" s="421">
        <v>0</v>
      </c>
      <c r="J50" s="421">
        <v>0</v>
      </c>
      <c r="K50" s="394"/>
    </row>
    <row r="51" spans="1:11">
      <c r="A51" s="416">
        <v>44754</v>
      </c>
      <c r="B51" s="417" t="s">
        <v>11</v>
      </c>
      <c r="C51" s="417" t="s">
        <v>1703</v>
      </c>
      <c r="D51" s="418">
        <v>27400</v>
      </c>
      <c r="E51" s="419"/>
      <c r="F51" s="420">
        <v>0</v>
      </c>
      <c r="G51" s="421">
        <v>0</v>
      </c>
      <c r="H51" s="418">
        <v>27400</v>
      </c>
      <c r="I51" s="421">
        <v>0</v>
      </c>
      <c r="J51" s="421">
        <v>0</v>
      </c>
      <c r="K51" s="394"/>
    </row>
    <row r="52" spans="1:11">
      <c r="A52" s="416">
        <v>44755</v>
      </c>
      <c r="B52" s="417" t="s">
        <v>11</v>
      </c>
      <c r="C52" s="417" t="s">
        <v>1701</v>
      </c>
      <c r="D52" s="418">
        <v>2570</v>
      </c>
      <c r="E52" s="419"/>
      <c r="F52" s="420">
        <v>0</v>
      </c>
      <c r="G52" s="421">
        <v>0</v>
      </c>
      <c r="H52" s="418">
        <v>2570</v>
      </c>
      <c r="I52" s="421">
        <v>0</v>
      </c>
      <c r="J52" s="421">
        <v>0</v>
      </c>
      <c r="K52" s="394"/>
    </row>
    <row r="53" spans="1:11">
      <c r="A53" s="422" t="s">
        <v>13</v>
      </c>
      <c r="B53" s="423"/>
      <c r="C53" s="423" t="s">
        <v>1704</v>
      </c>
      <c r="D53" s="424">
        <v>0</v>
      </c>
      <c r="E53" s="422"/>
      <c r="F53" s="422"/>
      <c r="G53" s="424">
        <v>0</v>
      </c>
      <c r="H53" s="425">
        <v>1081310</v>
      </c>
      <c r="I53" s="424">
        <v>0</v>
      </c>
      <c r="J53" s="424">
        <v>0</v>
      </c>
      <c r="K53" s="45"/>
    </row>
    <row r="54" spans="1:11">
      <c r="A54" s="422" t="s">
        <v>13</v>
      </c>
      <c r="B54" s="423"/>
      <c r="C54" s="423" t="s">
        <v>65</v>
      </c>
      <c r="D54" s="424">
        <v>0</v>
      </c>
      <c r="E54" s="422"/>
      <c r="F54" s="422"/>
      <c r="G54" s="425">
        <v>-17000</v>
      </c>
      <c r="H54" s="424">
        <v>0</v>
      </c>
      <c r="I54" s="424">
        <v>0</v>
      </c>
      <c r="J54" s="424">
        <v>0</v>
      </c>
      <c r="K54" s="45"/>
    </row>
    <row r="55" spans="1:11">
      <c r="A55" s="422" t="s">
        <v>13</v>
      </c>
      <c r="B55" s="423"/>
      <c r="C55" s="423" t="s">
        <v>1705</v>
      </c>
      <c r="D55" s="424">
        <v>0</v>
      </c>
      <c r="E55" s="422"/>
      <c r="F55" s="422"/>
      <c r="G55" s="424">
        <v>0</v>
      </c>
      <c r="H55" s="425">
        <v>1081310</v>
      </c>
      <c r="I55" s="424">
        <v>0</v>
      </c>
      <c r="J55" s="424">
        <v>0</v>
      </c>
      <c r="K55" s="45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5188-9A6D-441B-AF57-52BD38AD06A7}">
  <dimension ref="A1:K57"/>
  <sheetViews>
    <sheetView showGridLines="0" workbookViewId="0">
      <selection activeCell="K30" sqref="K30"/>
    </sheetView>
  </sheetViews>
  <sheetFormatPr defaultRowHeight="16.5"/>
  <cols>
    <col min="1" max="1" width="14.375" style="396" bestFit="1" customWidth="1"/>
    <col min="2" max="2" width="22" style="396" bestFit="1" customWidth="1"/>
    <col min="3" max="3" width="26.25" style="396" bestFit="1" customWidth="1"/>
    <col min="4" max="4" width="7.5" style="396" bestFit="1" customWidth="1"/>
    <col min="5" max="5" width="8.125" style="396" bestFit="1" customWidth="1"/>
    <col min="6" max="6" width="12.25" style="396" bestFit="1" customWidth="1"/>
    <col min="7" max="7" width="11.25" style="396" bestFit="1" customWidth="1"/>
    <col min="8" max="8" width="7.5" style="396" bestFit="1" customWidth="1"/>
    <col min="9" max="9" width="9" style="396"/>
    <col min="10" max="10" width="10" style="396" bestFit="1" customWidth="1"/>
    <col min="11" max="11" width="65.75" style="79" customWidth="1"/>
    <col min="12" max="16384" width="9" style="396"/>
  </cols>
  <sheetData>
    <row r="1" spans="1:11" ht="16.5" customHeight="1">
      <c r="A1" s="677" t="s">
        <v>1692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83" t="s">
        <v>3</v>
      </c>
      <c r="B2" s="684"/>
      <c r="C2" s="684"/>
      <c r="D2" s="684"/>
      <c r="E2" s="684"/>
      <c r="F2" s="684"/>
      <c r="G2" s="684"/>
      <c r="H2" s="684"/>
      <c r="I2" s="684"/>
      <c r="J2" s="685"/>
      <c r="K2"/>
    </row>
    <row r="3" spans="1:11">
      <c r="A3" s="397" t="s">
        <v>0</v>
      </c>
      <c r="B3" s="397" t="s">
        <v>1</v>
      </c>
      <c r="C3" s="397" t="s">
        <v>2</v>
      </c>
      <c r="D3" s="397" t="s">
        <v>4</v>
      </c>
      <c r="E3" s="397" t="s">
        <v>5</v>
      </c>
      <c r="F3" s="397" t="s">
        <v>6</v>
      </c>
      <c r="G3" s="397" t="s">
        <v>7</v>
      </c>
      <c r="H3" s="397" t="s">
        <v>8</v>
      </c>
      <c r="I3" s="397" t="s">
        <v>9</v>
      </c>
      <c r="J3" s="397" t="s">
        <v>10</v>
      </c>
      <c r="K3" s="45" t="s">
        <v>137</v>
      </c>
    </row>
    <row r="4" spans="1:11">
      <c r="A4" s="398">
        <v>44695</v>
      </c>
      <c r="B4" s="399" t="s">
        <v>11</v>
      </c>
      <c r="C4" s="399" t="s">
        <v>1671</v>
      </c>
      <c r="D4" s="400">
        <v>5400</v>
      </c>
      <c r="E4" s="401"/>
      <c r="F4" s="407">
        <v>0</v>
      </c>
      <c r="G4" s="402">
        <v>0</v>
      </c>
      <c r="H4" s="400">
        <v>5400</v>
      </c>
      <c r="I4" s="402">
        <v>0</v>
      </c>
      <c r="J4" s="402">
        <v>0</v>
      </c>
      <c r="K4" s="76"/>
    </row>
    <row r="5" spans="1:11">
      <c r="A5" s="398">
        <v>44695</v>
      </c>
      <c r="B5" s="399" t="s">
        <v>11</v>
      </c>
      <c r="C5" s="399" t="s">
        <v>664</v>
      </c>
      <c r="D5" s="400">
        <v>9800</v>
      </c>
      <c r="E5" s="401"/>
      <c r="F5" s="407">
        <v>0</v>
      </c>
      <c r="G5" s="402">
        <v>0</v>
      </c>
      <c r="H5" s="400">
        <v>9800</v>
      </c>
      <c r="I5" s="402">
        <v>0</v>
      </c>
      <c r="J5" s="402">
        <v>0</v>
      </c>
      <c r="K5" s="76"/>
    </row>
    <row r="6" spans="1:11">
      <c r="A6" s="398">
        <v>44695</v>
      </c>
      <c r="B6" s="399" t="s">
        <v>11</v>
      </c>
      <c r="C6" s="399" t="s">
        <v>1662</v>
      </c>
      <c r="D6" s="400">
        <v>13000</v>
      </c>
      <c r="E6" s="401"/>
      <c r="F6" s="407">
        <v>0</v>
      </c>
      <c r="G6" s="402">
        <v>0</v>
      </c>
      <c r="H6" s="400">
        <v>13000</v>
      </c>
      <c r="I6" s="402">
        <v>0</v>
      </c>
      <c r="J6" s="402">
        <v>0</v>
      </c>
      <c r="K6" s="76"/>
    </row>
    <row r="7" spans="1:11">
      <c r="A7" s="398">
        <v>44697</v>
      </c>
      <c r="B7" s="399" t="s">
        <v>11</v>
      </c>
      <c r="C7" s="399" t="s">
        <v>1676</v>
      </c>
      <c r="D7" s="400">
        <v>1900</v>
      </c>
      <c r="E7" s="401"/>
      <c r="F7" s="407">
        <v>0</v>
      </c>
      <c r="G7" s="402">
        <v>0</v>
      </c>
      <c r="H7" s="400">
        <v>1900</v>
      </c>
      <c r="I7" s="402">
        <v>0</v>
      </c>
      <c r="J7" s="402">
        <v>0</v>
      </c>
      <c r="K7" s="76"/>
    </row>
    <row r="8" spans="1:11">
      <c r="A8" s="398">
        <v>44698</v>
      </c>
      <c r="B8" s="399" t="s">
        <v>11</v>
      </c>
      <c r="C8" s="399" t="s">
        <v>1676</v>
      </c>
      <c r="D8" s="400">
        <v>1900</v>
      </c>
      <c r="E8" s="401"/>
      <c r="F8" s="407">
        <v>0</v>
      </c>
      <c r="G8" s="402">
        <v>0</v>
      </c>
      <c r="H8" s="400">
        <v>1900</v>
      </c>
      <c r="I8" s="402">
        <v>0</v>
      </c>
      <c r="J8" s="402">
        <v>0</v>
      </c>
      <c r="K8" s="76"/>
    </row>
    <row r="9" spans="1:11">
      <c r="A9" s="398">
        <v>44699</v>
      </c>
      <c r="B9" s="399" t="s">
        <v>11</v>
      </c>
      <c r="C9" s="399" t="s">
        <v>1676</v>
      </c>
      <c r="D9" s="400">
        <v>1900</v>
      </c>
      <c r="E9" s="401"/>
      <c r="F9" s="407">
        <v>0</v>
      </c>
      <c r="G9" s="402">
        <v>0</v>
      </c>
      <c r="H9" s="400">
        <v>1900</v>
      </c>
      <c r="I9" s="402">
        <v>0</v>
      </c>
      <c r="J9" s="402">
        <v>0</v>
      </c>
      <c r="K9" s="76"/>
    </row>
    <row r="10" spans="1:11">
      <c r="A10" s="398">
        <v>44700</v>
      </c>
      <c r="B10" s="399" t="s">
        <v>11</v>
      </c>
      <c r="C10" s="399" t="s">
        <v>1676</v>
      </c>
      <c r="D10" s="400">
        <v>1900</v>
      </c>
      <c r="E10" s="401"/>
      <c r="F10" s="407">
        <v>0</v>
      </c>
      <c r="G10" s="402">
        <v>0</v>
      </c>
      <c r="H10" s="400">
        <v>1900</v>
      </c>
      <c r="I10" s="402">
        <v>0</v>
      </c>
      <c r="J10" s="402">
        <v>0</v>
      </c>
      <c r="K10" s="76"/>
    </row>
    <row r="11" spans="1:11">
      <c r="A11" s="398">
        <v>44701</v>
      </c>
      <c r="B11" s="399" t="s">
        <v>11</v>
      </c>
      <c r="C11" s="399" t="s">
        <v>1676</v>
      </c>
      <c r="D11" s="400">
        <v>1900</v>
      </c>
      <c r="E11" s="401"/>
      <c r="F11" s="407">
        <v>0</v>
      </c>
      <c r="G11" s="402">
        <v>0</v>
      </c>
      <c r="H11" s="400">
        <v>1900</v>
      </c>
      <c r="I11" s="402">
        <v>0</v>
      </c>
      <c r="J11" s="402">
        <v>0</v>
      </c>
      <c r="K11" s="76"/>
    </row>
    <row r="12" spans="1:11">
      <c r="A12" s="398">
        <v>44702</v>
      </c>
      <c r="B12" s="399" t="s">
        <v>11</v>
      </c>
      <c r="C12" s="399" t="s">
        <v>1685</v>
      </c>
      <c r="D12" s="400">
        <v>2200</v>
      </c>
      <c r="E12" s="401"/>
      <c r="F12" s="407">
        <v>0</v>
      </c>
      <c r="G12" s="402">
        <v>0</v>
      </c>
      <c r="H12" s="400">
        <v>2200</v>
      </c>
      <c r="I12" s="402">
        <v>0</v>
      </c>
      <c r="J12" s="402">
        <v>0</v>
      </c>
      <c r="K12" s="76"/>
    </row>
    <row r="13" spans="1:11">
      <c r="A13" s="398">
        <v>44702</v>
      </c>
      <c r="B13" s="399" t="s">
        <v>11</v>
      </c>
      <c r="C13" s="399" t="s">
        <v>15</v>
      </c>
      <c r="D13" s="400">
        <v>14800</v>
      </c>
      <c r="E13" s="401"/>
      <c r="F13" s="407">
        <v>0</v>
      </c>
      <c r="G13" s="402">
        <v>0</v>
      </c>
      <c r="H13" s="400">
        <v>14800</v>
      </c>
      <c r="I13" s="402">
        <v>0</v>
      </c>
      <c r="J13" s="402">
        <v>0</v>
      </c>
      <c r="K13" s="76"/>
    </row>
    <row r="14" spans="1:11">
      <c r="A14" s="398">
        <v>44702</v>
      </c>
      <c r="B14" s="399" t="s">
        <v>11</v>
      </c>
      <c r="C14" s="399" t="s">
        <v>15</v>
      </c>
      <c r="D14" s="400">
        <v>5000</v>
      </c>
      <c r="E14" s="401"/>
      <c r="F14" s="407">
        <v>0</v>
      </c>
      <c r="G14" s="402">
        <v>0</v>
      </c>
      <c r="H14" s="400">
        <v>5000</v>
      </c>
      <c r="I14" s="402">
        <v>0</v>
      </c>
      <c r="J14" s="402">
        <v>0</v>
      </c>
      <c r="K14" s="76"/>
    </row>
    <row r="15" spans="1:11">
      <c r="A15" s="398">
        <v>44702</v>
      </c>
      <c r="B15" s="399" t="s">
        <v>11</v>
      </c>
      <c r="C15" s="399" t="s">
        <v>1686</v>
      </c>
      <c r="D15" s="400">
        <v>10000</v>
      </c>
      <c r="E15" s="401"/>
      <c r="F15" s="407">
        <v>0</v>
      </c>
      <c r="G15" s="402">
        <v>0</v>
      </c>
      <c r="H15" s="400">
        <v>10000</v>
      </c>
      <c r="I15" s="402">
        <v>0</v>
      </c>
      <c r="J15" s="402">
        <v>0</v>
      </c>
      <c r="K15" s="76"/>
    </row>
    <row r="16" spans="1:11">
      <c r="A16" s="398">
        <v>44704</v>
      </c>
      <c r="B16" s="399" t="s">
        <v>11</v>
      </c>
      <c r="C16" s="399" t="s">
        <v>69</v>
      </c>
      <c r="D16" s="400">
        <v>3460</v>
      </c>
      <c r="E16" s="401"/>
      <c r="F16" s="407">
        <v>0</v>
      </c>
      <c r="G16" s="402">
        <v>0</v>
      </c>
      <c r="H16" s="400">
        <v>3460</v>
      </c>
      <c r="I16" s="402">
        <v>0</v>
      </c>
      <c r="J16" s="402">
        <v>0</v>
      </c>
      <c r="K16" s="76"/>
    </row>
    <row r="17" spans="1:11">
      <c r="A17" s="398">
        <v>44704</v>
      </c>
      <c r="B17" s="399" t="s">
        <v>11</v>
      </c>
      <c r="C17" s="399" t="s">
        <v>1676</v>
      </c>
      <c r="D17" s="400">
        <v>1900</v>
      </c>
      <c r="E17" s="401"/>
      <c r="F17" s="407">
        <v>0</v>
      </c>
      <c r="G17" s="402">
        <v>0</v>
      </c>
      <c r="H17" s="400">
        <v>1900</v>
      </c>
      <c r="I17" s="402">
        <v>0</v>
      </c>
      <c r="J17" s="402">
        <v>0</v>
      </c>
      <c r="K17" s="76"/>
    </row>
    <row r="18" spans="1:11">
      <c r="A18" s="398">
        <v>44704</v>
      </c>
      <c r="B18" s="399" t="s">
        <v>11</v>
      </c>
      <c r="C18" s="399" t="s">
        <v>226</v>
      </c>
      <c r="D18" s="400">
        <v>70000</v>
      </c>
      <c r="E18" s="401"/>
      <c r="F18" s="407">
        <v>0</v>
      </c>
      <c r="G18" s="402">
        <v>0</v>
      </c>
      <c r="H18" s="400">
        <v>70000</v>
      </c>
      <c r="I18" s="402">
        <v>0</v>
      </c>
      <c r="J18" s="402">
        <v>0</v>
      </c>
      <c r="K18" s="76" t="s">
        <v>1694</v>
      </c>
    </row>
    <row r="19" spans="1:11">
      <c r="A19" s="398">
        <v>44704</v>
      </c>
      <c r="B19" s="399" t="s">
        <v>11</v>
      </c>
      <c r="C19" s="399" t="s">
        <v>1687</v>
      </c>
      <c r="D19" s="400">
        <v>46100</v>
      </c>
      <c r="E19" s="401"/>
      <c r="F19" s="407">
        <v>0</v>
      </c>
      <c r="G19" s="402">
        <v>0</v>
      </c>
      <c r="H19" s="400">
        <v>46100</v>
      </c>
      <c r="I19" s="402">
        <v>0</v>
      </c>
      <c r="J19" s="402">
        <v>0</v>
      </c>
      <c r="K19" s="76" t="s">
        <v>1694</v>
      </c>
    </row>
    <row r="20" spans="1:11">
      <c r="A20" s="398">
        <v>44705</v>
      </c>
      <c r="B20" s="399" t="s">
        <v>11</v>
      </c>
      <c r="C20" s="399" t="s">
        <v>1676</v>
      </c>
      <c r="D20" s="400">
        <v>1900</v>
      </c>
      <c r="E20" s="401"/>
      <c r="F20" s="407">
        <v>0</v>
      </c>
      <c r="G20" s="402">
        <v>0</v>
      </c>
      <c r="H20" s="400">
        <v>1900</v>
      </c>
      <c r="I20" s="402">
        <v>0</v>
      </c>
      <c r="J20" s="402">
        <v>0</v>
      </c>
      <c r="K20" s="76"/>
    </row>
    <row r="21" spans="1:11">
      <c r="A21" s="398">
        <v>44705</v>
      </c>
      <c r="B21" s="399" t="s">
        <v>11</v>
      </c>
      <c r="C21" s="399" t="s">
        <v>15</v>
      </c>
      <c r="D21" s="400">
        <v>1000</v>
      </c>
      <c r="E21" s="401"/>
      <c r="F21" s="407">
        <v>0</v>
      </c>
      <c r="G21" s="402">
        <v>0</v>
      </c>
      <c r="H21" s="400">
        <v>1000</v>
      </c>
      <c r="I21" s="402">
        <v>0</v>
      </c>
      <c r="J21" s="402">
        <v>0</v>
      </c>
      <c r="K21" s="76"/>
    </row>
    <row r="22" spans="1:11">
      <c r="A22" s="398">
        <v>44705</v>
      </c>
      <c r="B22" s="399" t="s">
        <v>11</v>
      </c>
      <c r="C22" s="399" t="s">
        <v>1688</v>
      </c>
      <c r="D22" s="400">
        <v>5600</v>
      </c>
      <c r="E22" s="401"/>
      <c r="F22" s="407">
        <v>0</v>
      </c>
      <c r="G22" s="402">
        <v>0</v>
      </c>
      <c r="H22" s="400">
        <v>5600</v>
      </c>
      <c r="I22" s="402">
        <v>0</v>
      </c>
      <c r="J22" s="402">
        <v>0</v>
      </c>
      <c r="K22" s="76"/>
    </row>
    <row r="23" spans="1:11">
      <c r="A23" s="398">
        <v>44706</v>
      </c>
      <c r="B23" s="399" t="s">
        <v>11</v>
      </c>
      <c r="C23" s="399" t="s">
        <v>70</v>
      </c>
      <c r="D23" s="400">
        <v>11890</v>
      </c>
      <c r="E23" s="401"/>
      <c r="F23" s="407">
        <v>0</v>
      </c>
      <c r="G23" s="402">
        <v>0</v>
      </c>
      <c r="H23" s="400">
        <v>11890</v>
      </c>
      <c r="I23" s="402">
        <v>0</v>
      </c>
      <c r="J23" s="402">
        <v>0</v>
      </c>
      <c r="K23" s="76"/>
    </row>
    <row r="24" spans="1:11">
      <c r="A24" s="398">
        <v>44706</v>
      </c>
      <c r="B24" s="399" t="s">
        <v>11</v>
      </c>
      <c r="C24" s="399" t="s">
        <v>1689</v>
      </c>
      <c r="D24" s="400">
        <v>1900</v>
      </c>
      <c r="E24" s="401"/>
      <c r="F24" s="407">
        <v>0</v>
      </c>
      <c r="G24" s="402">
        <v>0</v>
      </c>
      <c r="H24" s="400">
        <v>1900</v>
      </c>
      <c r="I24" s="402">
        <v>0</v>
      </c>
      <c r="J24" s="402">
        <v>0</v>
      </c>
      <c r="K24" s="76"/>
    </row>
    <row r="25" spans="1:11">
      <c r="A25" s="398">
        <v>44706</v>
      </c>
      <c r="B25" s="399" t="s">
        <v>11</v>
      </c>
      <c r="C25" s="399" t="s">
        <v>15</v>
      </c>
      <c r="D25" s="400">
        <v>4000</v>
      </c>
      <c r="E25" s="401"/>
      <c r="F25" s="407">
        <v>0</v>
      </c>
      <c r="G25" s="402">
        <v>0</v>
      </c>
      <c r="H25" s="400">
        <v>4000</v>
      </c>
      <c r="I25" s="402">
        <v>0</v>
      </c>
      <c r="J25" s="402">
        <v>0</v>
      </c>
      <c r="K25" s="76"/>
    </row>
    <row r="26" spans="1:11">
      <c r="A26" s="398">
        <v>44706</v>
      </c>
      <c r="B26" s="399" t="s">
        <v>11</v>
      </c>
      <c r="C26" s="399" t="s">
        <v>127</v>
      </c>
      <c r="D26" s="400">
        <v>18000</v>
      </c>
      <c r="E26" s="401"/>
      <c r="F26" s="407">
        <v>0</v>
      </c>
      <c r="G26" s="402">
        <v>0</v>
      </c>
      <c r="H26" s="400">
        <v>18000</v>
      </c>
      <c r="I26" s="402">
        <v>0</v>
      </c>
      <c r="J26" s="402">
        <v>0</v>
      </c>
      <c r="K26" s="76"/>
    </row>
    <row r="27" spans="1:11">
      <c r="A27" s="398">
        <v>44707</v>
      </c>
      <c r="B27" s="399" t="s">
        <v>11</v>
      </c>
      <c r="C27" s="399" t="s">
        <v>30</v>
      </c>
      <c r="D27" s="400">
        <v>15000</v>
      </c>
      <c r="E27" s="401"/>
      <c r="F27" s="407">
        <v>0</v>
      </c>
      <c r="G27" s="402">
        <v>0</v>
      </c>
      <c r="H27" s="400">
        <v>15000</v>
      </c>
      <c r="I27" s="402">
        <v>0</v>
      </c>
      <c r="J27" s="402">
        <v>0</v>
      </c>
      <c r="K27" s="76"/>
    </row>
    <row r="28" spans="1:11">
      <c r="A28" s="398">
        <v>44707</v>
      </c>
      <c r="B28" s="399" t="s">
        <v>11</v>
      </c>
      <c r="C28" s="399" t="s">
        <v>1676</v>
      </c>
      <c r="D28" s="400">
        <v>1900</v>
      </c>
      <c r="E28" s="401"/>
      <c r="F28" s="407">
        <v>0</v>
      </c>
      <c r="G28" s="402">
        <v>0</v>
      </c>
      <c r="H28" s="400">
        <v>1900</v>
      </c>
      <c r="I28" s="402">
        <v>0</v>
      </c>
      <c r="J28" s="402">
        <v>0</v>
      </c>
      <c r="K28" s="76"/>
    </row>
    <row r="29" spans="1:11">
      <c r="A29" s="398">
        <v>44707</v>
      </c>
      <c r="B29" s="399" t="s">
        <v>11</v>
      </c>
      <c r="C29" s="399" t="s">
        <v>127</v>
      </c>
      <c r="D29" s="400">
        <v>31000</v>
      </c>
      <c r="E29" s="401"/>
      <c r="F29" s="407">
        <v>0</v>
      </c>
      <c r="G29" s="402">
        <v>0</v>
      </c>
      <c r="H29" s="400">
        <v>31000</v>
      </c>
      <c r="I29" s="402">
        <v>0</v>
      </c>
      <c r="J29" s="402">
        <v>0</v>
      </c>
      <c r="K29" s="76"/>
    </row>
    <row r="30" spans="1:11">
      <c r="A30" s="398">
        <v>44708</v>
      </c>
      <c r="B30" s="399" t="s">
        <v>11</v>
      </c>
      <c r="C30" s="399" t="s">
        <v>1689</v>
      </c>
      <c r="D30" s="400">
        <v>1620</v>
      </c>
      <c r="E30" s="401"/>
      <c r="F30" s="407">
        <v>0</v>
      </c>
      <c r="G30" s="402">
        <v>0</v>
      </c>
      <c r="H30" s="400">
        <v>1620</v>
      </c>
      <c r="I30" s="402">
        <v>0</v>
      </c>
      <c r="J30" s="402">
        <v>0</v>
      </c>
      <c r="K30" s="76"/>
    </row>
    <row r="31" spans="1:11">
      <c r="A31" s="398">
        <v>44709</v>
      </c>
      <c r="B31" s="399" t="s">
        <v>11</v>
      </c>
      <c r="C31" s="399" t="s">
        <v>49</v>
      </c>
      <c r="D31" s="400">
        <v>114400</v>
      </c>
      <c r="E31" s="401"/>
      <c r="F31" s="407">
        <v>0</v>
      </c>
      <c r="G31" s="402">
        <v>0</v>
      </c>
      <c r="H31" s="400">
        <v>114400</v>
      </c>
      <c r="I31" s="402">
        <v>0</v>
      </c>
      <c r="J31" s="402">
        <v>0</v>
      </c>
      <c r="K31" s="76" t="s">
        <v>1693</v>
      </c>
    </row>
    <row r="32" spans="1:11">
      <c r="A32" s="398">
        <v>44709</v>
      </c>
      <c r="B32" s="399" t="s">
        <v>11</v>
      </c>
      <c r="C32" s="399" t="s">
        <v>52</v>
      </c>
      <c r="D32" s="400">
        <v>7300</v>
      </c>
      <c r="E32" s="401"/>
      <c r="F32" s="407">
        <v>0</v>
      </c>
      <c r="G32" s="402">
        <v>0</v>
      </c>
      <c r="H32" s="400">
        <v>7300</v>
      </c>
      <c r="I32" s="402">
        <v>0</v>
      </c>
      <c r="J32" s="402">
        <v>0</v>
      </c>
      <c r="K32" s="76"/>
    </row>
    <row r="33" spans="1:11">
      <c r="A33" s="398">
        <v>44709</v>
      </c>
      <c r="B33" s="399" t="s">
        <v>11</v>
      </c>
      <c r="C33" s="399" t="s">
        <v>1662</v>
      </c>
      <c r="D33" s="400">
        <v>29000</v>
      </c>
      <c r="E33" s="401"/>
      <c r="F33" s="407">
        <v>0</v>
      </c>
      <c r="G33" s="402">
        <v>0</v>
      </c>
      <c r="H33" s="400">
        <v>29000</v>
      </c>
      <c r="I33" s="402">
        <v>0</v>
      </c>
      <c r="J33" s="402">
        <v>0</v>
      </c>
      <c r="K33" s="76"/>
    </row>
    <row r="34" spans="1:11">
      <c r="A34" s="398">
        <v>44711</v>
      </c>
      <c r="B34" s="399" t="s">
        <v>11</v>
      </c>
      <c r="C34" s="399" t="s">
        <v>1676</v>
      </c>
      <c r="D34" s="400">
        <v>1900</v>
      </c>
      <c r="E34" s="401"/>
      <c r="F34" s="407">
        <v>0</v>
      </c>
      <c r="G34" s="402">
        <v>0</v>
      </c>
      <c r="H34" s="400">
        <v>1900</v>
      </c>
      <c r="I34" s="402">
        <v>0</v>
      </c>
      <c r="J34" s="402">
        <v>0</v>
      </c>
      <c r="K34" s="76"/>
    </row>
    <row r="35" spans="1:11">
      <c r="A35" s="398">
        <v>44712</v>
      </c>
      <c r="B35" s="399" t="s">
        <v>11</v>
      </c>
      <c r="C35" s="399" t="s">
        <v>1690</v>
      </c>
      <c r="D35" s="400">
        <v>3600</v>
      </c>
      <c r="E35" s="401"/>
      <c r="F35" s="407">
        <v>0</v>
      </c>
      <c r="G35" s="402">
        <v>0</v>
      </c>
      <c r="H35" s="400">
        <v>3600</v>
      </c>
      <c r="I35" s="402">
        <v>0</v>
      </c>
      <c r="J35" s="402">
        <v>0</v>
      </c>
      <c r="K35" s="76"/>
    </row>
    <row r="36" spans="1:11">
      <c r="A36" s="398">
        <v>44712</v>
      </c>
      <c r="B36" s="399" t="s">
        <v>11</v>
      </c>
      <c r="C36" s="399" t="s">
        <v>73</v>
      </c>
      <c r="D36" s="400">
        <v>2160</v>
      </c>
      <c r="E36" s="401"/>
      <c r="F36" s="407">
        <v>0</v>
      </c>
      <c r="G36" s="402">
        <v>0</v>
      </c>
      <c r="H36" s="400">
        <v>2160</v>
      </c>
      <c r="I36" s="402">
        <v>0</v>
      </c>
      <c r="J36" s="402">
        <v>0</v>
      </c>
      <c r="K36" s="76"/>
    </row>
    <row r="37" spans="1:11">
      <c r="A37" s="398">
        <v>44712</v>
      </c>
      <c r="B37" s="399" t="s">
        <v>11</v>
      </c>
      <c r="C37" s="399" t="s">
        <v>1676</v>
      </c>
      <c r="D37" s="400">
        <v>1900</v>
      </c>
      <c r="E37" s="401"/>
      <c r="F37" s="407">
        <v>0</v>
      </c>
      <c r="G37" s="402">
        <v>0</v>
      </c>
      <c r="H37" s="400">
        <v>1900</v>
      </c>
      <c r="I37" s="402">
        <v>0</v>
      </c>
      <c r="J37" s="402">
        <v>0</v>
      </c>
      <c r="K37" s="76"/>
    </row>
    <row r="38" spans="1:11">
      <c r="A38" s="398">
        <v>44713</v>
      </c>
      <c r="B38" s="399" t="s">
        <v>11</v>
      </c>
      <c r="C38" s="399" t="s">
        <v>79</v>
      </c>
      <c r="D38" s="400">
        <v>107100</v>
      </c>
      <c r="E38" s="401"/>
      <c r="F38" s="407">
        <v>0</v>
      </c>
      <c r="G38" s="402">
        <v>0</v>
      </c>
      <c r="H38" s="400">
        <v>107100</v>
      </c>
      <c r="I38" s="402">
        <v>0</v>
      </c>
      <c r="J38" s="402">
        <v>0</v>
      </c>
      <c r="K38" s="76"/>
    </row>
    <row r="39" spans="1:11">
      <c r="A39" s="398">
        <v>44715</v>
      </c>
      <c r="B39" s="399" t="s">
        <v>11</v>
      </c>
      <c r="C39" s="399" t="s">
        <v>1676</v>
      </c>
      <c r="D39" s="400">
        <v>1900</v>
      </c>
      <c r="E39" s="401"/>
      <c r="F39" s="407">
        <v>0</v>
      </c>
      <c r="G39" s="402">
        <v>0</v>
      </c>
      <c r="H39" s="400">
        <v>1900</v>
      </c>
      <c r="I39" s="402">
        <v>0</v>
      </c>
      <c r="J39" s="402">
        <v>0</v>
      </c>
      <c r="K39" s="76"/>
    </row>
    <row r="40" spans="1:11">
      <c r="A40" s="398">
        <v>44716</v>
      </c>
      <c r="B40" s="399" t="s">
        <v>11</v>
      </c>
      <c r="C40" s="399" t="s">
        <v>22</v>
      </c>
      <c r="D40" s="400">
        <v>11000</v>
      </c>
      <c r="E40" s="401"/>
      <c r="F40" s="407">
        <v>0</v>
      </c>
      <c r="G40" s="402">
        <v>0</v>
      </c>
      <c r="H40" s="400">
        <v>11000</v>
      </c>
      <c r="I40" s="402">
        <v>0</v>
      </c>
      <c r="J40" s="402">
        <v>0</v>
      </c>
      <c r="K40" s="76"/>
    </row>
    <row r="41" spans="1:11">
      <c r="A41" s="398">
        <v>44719</v>
      </c>
      <c r="B41" s="399" t="s">
        <v>11</v>
      </c>
      <c r="C41" s="399" t="s">
        <v>1676</v>
      </c>
      <c r="D41" s="400">
        <v>1900</v>
      </c>
      <c r="E41" s="401"/>
      <c r="F41" s="407">
        <v>0</v>
      </c>
      <c r="G41" s="402">
        <v>0</v>
      </c>
      <c r="H41" s="400">
        <v>1900</v>
      </c>
      <c r="I41" s="402">
        <v>0</v>
      </c>
      <c r="J41" s="402">
        <v>0</v>
      </c>
      <c r="K41" s="76"/>
    </row>
    <row r="42" spans="1:11">
      <c r="A42" s="398">
        <v>44720</v>
      </c>
      <c r="B42" s="399" t="s">
        <v>11</v>
      </c>
      <c r="C42" s="399" t="s">
        <v>1676</v>
      </c>
      <c r="D42" s="400">
        <v>1900</v>
      </c>
      <c r="E42" s="401"/>
      <c r="F42" s="407">
        <v>0</v>
      </c>
      <c r="G42" s="402">
        <v>0</v>
      </c>
      <c r="H42" s="400">
        <v>1900</v>
      </c>
      <c r="I42" s="402">
        <v>0</v>
      </c>
      <c r="J42" s="402">
        <v>0</v>
      </c>
      <c r="K42" s="76"/>
    </row>
    <row r="43" spans="1:11">
      <c r="A43" s="398">
        <v>44721</v>
      </c>
      <c r="B43" s="399" t="s">
        <v>11</v>
      </c>
      <c r="C43" s="399" t="s">
        <v>62</v>
      </c>
      <c r="D43" s="400">
        <v>47300</v>
      </c>
      <c r="E43" s="401"/>
      <c r="F43" s="407">
        <v>0</v>
      </c>
      <c r="G43" s="402">
        <v>0</v>
      </c>
      <c r="H43" s="400">
        <v>27300</v>
      </c>
      <c r="I43" s="402">
        <v>0</v>
      </c>
      <c r="J43" s="402">
        <v>0</v>
      </c>
      <c r="K43" s="384"/>
    </row>
    <row r="44" spans="1:11">
      <c r="A44" s="408">
        <v>44721</v>
      </c>
      <c r="B44" s="409" t="s">
        <v>11</v>
      </c>
      <c r="C44" s="409" t="s">
        <v>63</v>
      </c>
      <c r="D44" s="410">
        <v>0</v>
      </c>
      <c r="E44" s="411"/>
      <c r="F44" s="412">
        <v>0</v>
      </c>
      <c r="G44" s="413">
        <v>-20000</v>
      </c>
      <c r="H44" s="402">
        <v>0</v>
      </c>
      <c r="I44" s="402">
        <v>0</v>
      </c>
      <c r="J44" s="402">
        <v>0</v>
      </c>
      <c r="K44" s="394"/>
    </row>
    <row r="45" spans="1:11">
      <c r="A45" s="398">
        <v>44721</v>
      </c>
      <c r="B45" s="399" t="s">
        <v>11</v>
      </c>
      <c r="C45" s="399" t="s">
        <v>1676</v>
      </c>
      <c r="D45" s="400">
        <v>1900</v>
      </c>
      <c r="E45" s="401"/>
      <c r="F45" s="407">
        <v>0</v>
      </c>
      <c r="G45" s="402">
        <v>0</v>
      </c>
      <c r="H45" s="400">
        <v>1900</v>
      </c>
      <c r="I45" s="402">
        <v>0</v>
      </c>
      <c r="J45" s="402">
        <v>0</v>
      </c>
      <c r="K45" s="394"/>
    </row>
    <row r="46" spans="1:11">
      <c r="A46" s="398">
        <v>44722</v>
      </c>
      <c r="B46" s="399" t="s">
        <v>11</v>
      </c>
      <c r="C46" s="399" t="s">
        <v>1676</v>
      </c>
      <c r="D46" s="400">
        <v>1900</v>
      </c>
      <c r="E46" s="401"/>
      <c r="F46" s="407">
        <v>0</v>
      </c>
      <c r="G46" s="402">
        <v>0</v>
      </c>
      <c r="H46" s="400">
        <v>1900</v>
      </c>
      <c r="I46" s="402">
        <v>0</v>
      </c>
      <c r="J46" s="402">
        <v>0</v>
      </c>
      <c r="K46" s="394"/>
    </row>
    <row r="47" spans="1:11">
      <c r="A47" s="398">
        <v>44723</v>
      </c>
      <c r="B47" s="399" t="s">
        <v>11</v>
      </c>
      <c r="C47" s="399" t="s">
        <v>1671</v>
      </c>
      <c r="D47" s="400">
        <v>5400</v>
      </c>
      <c r="E47" s="401"/>
      <c r="F47" s="407">
        <v>0</v>
      </c>
      <c r="G47" s="402">
        <v>0</v>
      </c>
      <c r="H47" s="400">
        <v>5400</v>
      </c>
      <c r="I47" s="402">
        <v>0</v>
      </c>
      <c r="J47" s="402">
        <v>0</v>
      </c>
      <c r="K47" s="394"/>
    </row>
    <row r="48" spans="1:11">
      <c r="A48" s="398">
        <v>44723</v>
      </c>
      <c r="B48" s="399" t="s">
        <v>11</v>
      </c>
      <c r="C48" s="399" t="s">
        <v>664</v>
      </c>
      <c r="D48" s="400">
        <v>19800</v>
      </c>
      <c r="E48" s="401"/>
      <c r="F48" s="407">
        <v>0</v>
      </c>
      <c r="G48" s="402">
        <v>0</v>
      </c>
      <c r="H48" s="400">
        <v>19800</v>
      </c>
      <c r="I48" s="402">
        <v>0</v>
      </c>
      <c r="J48" s="402">
        <v>0</v>
      </c>
      <c r="K48" s="394"/>
    </row>
    <row r="49" spans="1:11">
      <c r="A49" s="398">
        <v>44723</v>
      </c>
      <c r="B49" s="399" t="s">
        <v>11</v>
      </c>
      <c r="C49" s="399" t="s">
        <v>15</v>
      </c>
      <c r="D49" s="400">
        <v>4000</v>
      </c>
      <c r="E49" s="401"/>
      <c r="F49" s="407">
        <v>0</v>
      </c>
      <c r="G49" s="402">
        <v>0</v>
      </c>
      <c r="H49" s="400">
        <v>4000</v>
      </c>
      <c r="I49" s="402">
        <v>0</v>
      </c>
      <c r="J49" s="402">
        <v>0</v>
      </c>
      <c r="K49" s="394"/>
    </row>
    <row r="50" spans="1:11">
      <c r="A50" s="398">
        <v>44723</v>
      </c>
      <c r="B50" s="399" t="s">
        <v>11</v>
      </c>
      <c r="C50" s="399" t="s">
        <v>1691</v>
      </c>
      <c r="D50" s="400">
        <v>39600</v>
      </c>
      <c r="E50" s="401"/>
      <c r="F50" s="407">
        <v>0</v>
      </c>
      <c r="G50" s="402">
        <v>0</v>
      </c>
      <c r="H50" s="400">
        <v>39600</v>
      </c>
      <c r="I50" s="402">
        <v>0</v>
      </c>
      <c r="J50" s="402">
        <v>0</v>
      </c>
      <c r="K50" s="394"/>
    </row>
    <row r="51" spans="1:11">
      <c r="A51" s="398">
        <v>44723</v>
      </c>
      <c r="B51" s="399" t="s">
        <v>11</v>
      </c>
      <c r="C51" s="399" t="s">
        <v>1691</v>
      </c>
      <c r="D51" s="400">
        <v>19800</v>
      </c>
      <c r="E51" s="401"/>
      <c r="F51" s="407">
        <v>0</v>
      </c>
      <c r="G51" s="402">
        <v>0</v>
      </c>
      <c r="H51" s="400">
        <v>19800</v>
      </c>
      <c r="I51" s="402">
        <v>0</v>
      </c>
      <c r="J51" s="402">
        <v>0</v>
      </c>
      <c r="K51" s="394"/>
    </row>
    <row r="52" spans="1:11">
      <c r="A52" s="398">
        <v>44724</v>
      </c>
      <c r="B52" s="399" t="s">
        <v>11</v>
      </c>
      <c r="C52" s="399" t="s">
        <v>56</v>
      </c>
      <c r="D52" s="400">
        <v>27400</v>
      </c>
      <c r="E52" s="401"/>
      <c r="F52" s="407">
        <v>0</v>
      </c>
      <c r="G52" s="402">
        <v>0</v>
      </c>
      <c r="H52" s="400">
        <v>27400</v>
      </c>
      <c r="I52" s="402">
        <v>0</v>
      </c>
      <c r="J52" s="402">
        <v>0</v>
      </c>
      <c r="K52" s="394"/>
    </row>
    <row r="53" spans="1:11">
      <c r="A53" s="398">
        <v>44725</v>
      </c>
      <c r="B53" s="399" t="s">
        <v>11</v>
      </c>
      <c r="C53" s="399" t="s">
        <v>1676</v>
      </c>
      <c r="D53" s="400">
        <v>1900</v>
      </c>
      <c r="E53" s="401"/>
      <c r="F53" s="407">
        <v>0</v>
      </c>
      <c r="G53" s="402">
        <v>0</v>
      </c>
      <c r="H53" s="400">
        <v>1900</v>
      </c>
      <c r="I53" s="402">
        <v>0</v>
      </c>
      <c r="J53" s="402">
        <v>0</v>
      </c>
      <c r="K53" s="394"/>
    </row>
    <row r="54" spans="1:11">
      <c r="A54" s="398">
        <v>44725</v>
      </c>
      <c r="B54" s="399" t="s">
        <v>11</v>
      </c>
      <c r="C54" s="399" t="s">
        <v>15</v>
      </c>
      <c r="D54" s="400">
        <v>15000</v>
      </c>
      <c r="E54" s="401"/>
      <c r="F54" s="407">
        <v>0</v>
      </c>
      <c r="G54" s="402">
        <v>0</v>
      </c>
      <c r="H54" s="400">
        <v>15000</v>
      </c>
      <c r="I54" s="402">
        <v>0</v>
      </c>
      <c r="J54" s="402">
        <v>0</v>
      </c>
      <c r="K54" s="394"/>
    </row>
    <row r="55" spans="1:11">
      <c r="A55" s="403" t="s">
        <v>13</v>
      </c>
      <c r="B55" s="404"/>
      <c r="C55" s="404" t="s">
        <v>121</v>
      </c>
      <c r="D55" s="405">
        <v>0</v>
      </c>
      <c r="E55" s="403"/>
      <c r="F55" s="403"/>
      <c r="G55" s="405">
        <v>0</v>
      </c>
      <c r="H55" s="406">
        <v>733030</v>
      </c>
      <c r="I55" s="405">
        <v>0</v>
      </c>
      <c r="J55" s="405">
        <v>0</v>
      </c>
      <c r="K55" s="385"/>
    </row>
    <row r="56" spans="1:11">
      <c r="A56" s="403" t="s">
        <v>13</v>
      </c>
      <c r="B56" s="404"/>
      <c r="C56" s="404" t="s">
        <v>65</v>
      </c>
      <c r="D56" s="405">
        <v>0</v>
      </c>
      <c r="E56" s="403"/>
      <c r="F56" s="403"/>
      <c r="G56" s="406">
        <v>-20000</v>
      </c>
      <c r="H56" s="405">
        <v>0</v>
      </c>
      <c r="I56" s="405">
        <v>0</v>
      </c>
      <c r="J56" s="405">
        <v>0</v>
      </c>
      <c r="K56" s="45"/>
    </row>
    <row r="57" spans="1:11">
      <c r="A57" s="403" t="s">
        <v>13</v>
      </c>
      <c r="B57" s="404"/>
      <c r="C57" s="404" t="s">
        <v>123</v>
      </c>
      <c r="D57" s="405">
        <v>0</v>
      </c>
      <c r="E57" s="403"/>
      <c r="F57" s="403"/>
      <c r="G57" s="405">
        <v>0</v>
      </c>
      <c r="H57" s="406">
        <v>733030</v>
      </c>
      <c r="I57" s="405">
        <v>0</v>
      </c>
      <c r="J57" s="405">
        <v>0</v>
      </c>
      <c r="K57" s="45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BE8C-1F61-481E-AB75-F61DCDEB9322}">
  <sheetPr>
    <tabColor rgb="FFFFFF00"/>
  </sheetPr>
  <dimension ref="B2:Q16"/>
  <sheetViews>
    <sheetView tabSelected="1" workbookViewId="0">
      <selection activeCell="J9" sqref="J9"/>
    </sheetView>
  </sheetViews>
  <sheetFormatPr defaultRowHeight="16.5"/>
  <cols>
    <col min="1" max="1" width="10" style="590" customWidth="1"/>
    <col min="2" max="2" width="10.75" style="590" customWidth="1"/>
    <col min="3" max="3" width="11.5" style="590" customWidth="1"/>
    <col min="4" max="4" width="8.125" style="590" customWidth="1"/>
    <col min="5" max="5" width="37.625" style="590" customWidth="1"/>
    <col min="6" max="6" width="8.75" style="590" customWidth="1"/>
    <col min="7" max="7" width="10.25" style="590" customWidth="1"/>
    <col min="8" max="8" width="9.875" style="590" customWidth="1"/>
    <col min="9" max="9" width="6.5" style="590" customWidth="1"/>
    <col min="10" max="10" width="10.25" style="590" customWidth="1"/>
    <col min="11" max="11" width="13" style="590" customWidth="1"/>
    <col min="12" max="13" width="7.375" style="590" customWidth="1"/>
    <col min="14" max="14" width="15" style="590" customWidth="1"/>
    <col min="15" max="15" width="9" style="590"/>
    <col min="16" max="16" width="23" style="590" customWidth="1"/>
    <col min="17" max="17" width="18.5" style="590" customWidth="1"/>
    <col min="18" max="16384" width="9" style="590"/>
  </cols>
  <sheetData>
    <row r="2" spans="2:17">
      <c r="B2" s="639" t="s">
        <v>1808</v>
      </c>
      <c r="C2" s="639" t="s">
        <v>1</v>
      </c>
      <c r="D2" s="639" t="s">
        <v>1809</v>
      </c>
      <c r="E2" s="639" t="s">
        <v>1810</v>
      </c>
      <c r="F2" s="639" t="s">
        <v>1811</v>
      </c>
      <c r="G2" s="639" t="s">
        <v>4</v>
      </c>
      <c r="H2" s="639" t="s">
        <v>1812</v>
      </c>
      <c r="I2" s="639" t="s">
        <v>1813</v>
      </c>
      <c r="J2" s="639" t="s">
        <v>1811</v>
      </c>
      <c r="K2" s="639" t="s">
        <v>1811</v>
      </c>
      <c r="L2" s="639" t="s">
        <v>235</v>
      </c>
      <c r="M2" s="639" t="s">
        <v>1811</v>
      </c>
      <c r="N2" s="639" t="s">
        <v>1814</v>
      </c>
    </row>
    <row r="3" spans="2:17">
      <c r="B3" s="639" t="s">
        <v>1808</v>
      </c>
      <c r="C3" s="639" t="s">
        <v>1</v>
      </c>
      <c r="D3" s="639" t="s">
        <v>1809</v>
      </c>
      <c r="E3" s="639" t="s">
        <v>1810</v>
      </c>
      <c r="F3" s="639" t="s">
        <v>1811</v>
      </c>
      <c r="G3" s="639" t="s">
        <v>4</v>
      </c>
      <c r="H3" s="639" t="s">
        <v>1812</v>
      </c>
      <c r="I3" s="589" t="s">
        <v>229</v>
      </c>
      <c r="J3" s="589" t="s">
        <v>236</v>
      </c>
      <c r="K3" s="589" t="s">
        <v>10</v>
      </c>
      <c r="L3" s="589" t="s">
        <v>229</v>
      </c>
      <c r="M3" s="589" t="s">
        <v>236</v>
      </c>
      <c r="N3" s="639" t="s">
        <v>1814</v>
      </c>
    </row>
    <row r="4" spans="2:17">
      <c r="B4" s="591" t="s">
        <v>1912</v>
      </c>
      <c r="C4" s="591" t="s">
        <v>1816</v>
      </c>
      <c r="D4" s="591" t="s">
        <v>1817</v>
      </c>
      <c r="E4" s="595" t="s">
        <v>1894</v>
      </c>
      <c r="F4" s="591" t="s">
        <v>1818</v>
      </c>
      <c r="G4" s="591" t="s">
        <v>1913</v>
      </c>
      <c r="H4" s="591" t="s">
        <v>1818</v>
      </c>
      <c r="I4" s="591" t="s">
        <v>1818</v>
      </c>
      <c r="J4" s="591" t="s">
        <v>1914</v>
      </c>
      <c r="K4" s="591" t="s">
        <v>1818</v>
      </c>
      <c r="L4" s="591" t="s">
        <v>1818</v>
      </c>
      <c r="M4" s="591" t="s">
        <v>1818</v>
      </c>
      <c r="N4" s="591" t="s">
        <v>1818</v>
      </c>
    </row>
    <row r="5" spans="2:17">
      <c r="B5" s="591" t="s">
        <v>1818</v>
      </c>
      <c r="C5" s="591" t="s">
        <v>1818</v>
      </c>
      <c r="D5" s="591" t="s">
        <v>1818</v>
      </c>
      <c r="E5" s="595" t="s">
        <v>1852</v>
      </c>
      <c r="F5" s="591" t="s">
        <v>1818</v>
      </c>
      <c r="G5" s="591" t="s">
        <v>1853</v>
      </c>
      <c r="H5" s="591" t="s">
        <v>1818</v>
      </c>
      <c r="I5" s="591" t="s">
        <v>1818</v>
      </c>
      <c r="J5" s="591" t="s">
        <v>1818</v>
      </c>
      <c r="K5" s="591" t="s">
        <v>1818</v>
      </c>
      <c r="L5" s="591" t="s">
        <v>1818</v>
      </c>
      <c r="M5" s="591" t="s">
        <v>1818</v>
      </c>
      <c r="N5" s="591" t="s">
        <v>1818</v>
      </c>
    </row>
    <row r="6" spans="2:17">
      <c r="B6" s="591" t="s">
        <v>1818</v>
      </c>
      <c r="C6" s="591" t="s">
        <v>1818</v>
      </c>
      <c r="D6" s="591" t="s">
        <v>1818</v>
      </c>
      <c r="E6" s="595" t="s">
        <v>1850</v>
      </c>
      <c r="F6" s="591" t="s">
        <v>1818</v>
      </c>
      <c r="G6" s="591" t="s">
        <v>1851</v>
      </c>
      <c r="H6" s="591" t="s">
        <v>1818</v>
      </c>
      <c r="I6" s="591" t="s">
        <v>1818</v>
      </c>
      <c r="J6" s="591" t="s">
        <v>1818</v>
      </c>
      <c r="K6" s="591" t="s">
        <v>1818</v>
      </c>
      <c r="L6" s="591" t="s">
        <v>1818</v>
      </c>
      <c r="M6" s="591" t="s">
        <v>1818</v>
      </c>
      <c r="N6" s="591" t="s">
        <v>1818</v>
      </c>
    </row>
    <row r="7" spans="2:17">
      <c r="B7" s="591" t="s">
        <v>1915</v>
      </c>
      <c r="C7" s="591" t="s">
        <v>1816</v>
      </c>
      <c r="D7" s="591" t="s">
        <v>1817</v>
      </c>
      <c r="E7" s="594" t="s">
        <v>1821</v>
      </c>
      <c r="F7" s="591" t="s">
        <v>1818</v>
      </c>
      <c r="G7" s="591" t="s">
        <v>1822</v>
      </c>
      <c r="H7" s="591" t="s">
        <v>1818</v>
      </c>
      <c r="I7" s="591" t="s">
        <v>1818</v>
      </c>
      <c r="J7" s="591" t="s">
        <v>1822</v>
      </c>
      <c r="K7" s="591" t="s">
        <v>1818</v>
      </c>
      <c r="L7" s="591" t="s">
        <v>1818</v>
      </c>
      <c r="M7" s="591" t="s">
        <v>1818</v>
      </c>
      <c r="N7" s="591" t="s">
        <v>1818</v>
      </c>
    </row>
    <row r="8" spans="2:17">
      <c r="B8" s="591" t="s">
        <v>1915</v>
      </c>
      <c r="C8" s="591" t="s">
        <v>1816</v>
      </c>
      <c r="D8" s="591" t="s">
        <v>1817</v>
      </c>
      <c r="E8" s="594" t="s">
        <v>1826</v>
      </c>
      <c r="F8" s="591" t="s">
        <v>1818</v>
      </c>
      <c r="G8" s="591" t="s">
        <v>1827</v>
      </c>
      <c r="H8" s="591" t="s">
        <v>1818</v>
      </c>
      <c r="I8" s="591" t="s">
        <v>1818</v>
      </c>
      <c r="J8" s="591" t="s">
        <v>1827</v>
      </c>
      <c r="K8" s="591" t="s">
        <v>1818</v>
      </c>
      <c r="L8" s="591" t="s">
        <v>1818</v>
      </c>
      <c r="M8" s="591" t="s">
        <v>1818</v>
      </c>
      <c r="N8" s="591" t="s">
        <v>1818</v>
      </c>
    </row>
    <row r="9" spans="2:17">
      <c r="B9" s="639" t="s">
        <v>1895</v>
      </c>
      <c r="C9" s="639" t="s">
        <v>1811</v>
      </c>
      <c r="D9" s="639" t="s">
        <v>1811</v>
      </c>
      <c r="E9" s="639" t="s">
        <v>1811</v>
      </c>
      <c r="F9" s="639" t="s">
        <v>1811</v>
      </c>
      <c r="G9" s="639" t="s">
        <v>1811</v>
      </c>
      <c r="H9" s="589" t="s">
        <v>1818</v>
      </c>
      <c r="I9" s="589" t="s">
        <v>1818</v>
      </c>
      <c r="J9" s="731">
        <v>701819</v>
      </c>
      <c r="K9" s="589" t="s">
        <v>1818</v>
      </c>
      <c r="L9" s="589" t="s">
        <v>1818</v>
      </c>
      <c r="M9" s="589" t="s">
        <v>1818</v>
      </c>
      <c r="N9" s="589" t="s">
        <v>1818</v>
      </c>
    </row>
    <row r="10" spans="2:17">
      <c r="B10" s="639" t="s">
        <v>1897</v>
      </c>
      <c r="C10" s="639" t="s">
        <v>1811</v>
      </c>
      <c r="D10" s="639" t="s">
        <v>1811</v>
      </c>
      <c r="E10" s="639" t="s">
        <v>1811</v>
      </c>
      <c r="F10" s="639" t="s">
        <v>1811</v>
      </c>
      <c r="G10" s="639" t="s">
        <v>1811</v>
      </c>
      <c r="H10" s="589" t="s">
        <v>1818</v>
      </c>
      <c r="I10" s="589" t="s">
        <v>1818</v>
      </c>
      <c r="J10" s="589" t="s">
        <v>1916</v>
      </c>
      <c r="K10" s="589" t="s">
        <v>1818</v>
      </c>
      <c r="L10" s="589" t="s">
        <v>1818</v>
      </c>
      <c r="M10" s="589" t="s">
        <v>1818</v>
      </c>
      <c r="N10" s="589" t="s">
        <v>1818</v>
      </c>
    </row>
    <row r="11" spans="2:17">
      <c r="P11" s="640" t="s">
        <v>1917</v>
      </c>
      <c r="Q11" s="640"/>
    </row>
    <row r="12" spans="2:17">
      <c r="P12" s="569" t="s">
        <v>1875</v>
      </c>
      <c r="Q12" s="570">
        <v>105000</v>
      </c>
    </row>
    <row r="13" spans="2:17">
      <c r="P13" s="563" t="s">
        <v>1872</v>
      </c>
      <c r="Q13" s="567">
        <v>9900</v>
      </c>
    </row>
    <row r="14" spans="2:17">
      <c r="P14" s="563" t="s">
        <v>1873</v>
      </c>
      <c r="Q14" s="567">
        <v>8900</v>
      </c>
    </row>
    <row r="15" spans="2:17">
      <c r="P15" s="563" t="s">
        <v>1874</v>
      </c>
      <c r="Q15" s="567">
        <v>3900</v>
      </c>
    </row>
    <row r="16" spans="2:17">
      <c r="P16" s="566" t="s">
        <v>1876</v>
      </c>
      <c r="Q16" s="568">
        <f>SUM(Q12:Q15)</f>
        <v>127700</v>
      </c>
    </row>
  </sheetData>
  <mergeCells count="12">
    <mergeCell ref="P11:Q11"/>
    <mergeCell ref="B2:B3"/>
    <mergeCell ref="C2:C3"/>
    <mergeCell ref="D2:D3"/>
    <mergeCell ref="E2:F3"/>
    <mergeCell ref="G2:G3"/>
    <mergeCell ref="H2:H3"/>
    <mergeCell ref="I2:K2"/>
    <mergeCell ref="L2:M2"/>
    <mergeCell ref="N2:N3"/>
    <mergeCell ref="B9:G9"/>
    <mergeCell ref="B10:G10"/>
  </mergeCells>
  <phoneticPr fontId="3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0A86-645A-4BE5-8872-42519343CE03}">
  <dimension ref="A1:K60"/>
  <sheetViews>
    <sheetView showGridLines="0" workbookViewId="0">
      <selection sqref="A1:K1"/>
    </sheetView>
  </sheetViews>
  <sheetFormatPr defaultRowHeight="16.5"/>
  <cols>
    <col min="1" max="1" width="14.375" style="371" bestFit="1" customWidth="1"/>
    <col min="2" max="2" width="22" style="371" bestFit="1" customWidth="1"/>
    <col min="3" max="3" width="31.875" style="371" bestFit="1" customWidth="1"/>
    <col min="4" max="4" width="7.5" style="371" bestFit="1" customWidth="1"/>
    <col min="5" max="5" width="8.125" style="371" bestFit="1" customWidth="1"/>
    <col min="6" max="6" width="12.25" style="371" bestFit="1" customWidth="1"/>
    <col min="7" max="7" width="11.25" style="371" bestFit="1" customWidth="1"/>
    <col min="8" max="8" width="7.5" style="371" bestFit="1" customWidth="1"/>
    <col min="9" max="9" width="9" style="371"/>
    <col min="10" max="10" width="10" style="371" bestFit="1" customWidth="1"/>
    <col min="11" max="11" width="65.75" style="79" customWidth="1"/>
    <col min="12" max="16384" width="9" style="371"/>
  </cols>
  <sheetData>
    <row r="1" spans="1:11" s="352" customFormat="1" ht="16.5" customHeight="1">
      <c r="A1" s="677" t="s">
        <v>1682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86" t="s">
        <v>3</v>
      </c>
      <c r="B2" s="687"/>
      <c r="C2" s="687"/>
      <c r="D2" s="687"/>
      <c r="E2" s="687"/>
      <c r="F2" s="687"/>
      <c r="G2" s="687"/>
      <c r="H2" s="687"/>
      <c r="I2" s="687"/>
      <c r="J2" s="688"/>
      <c r="K2"/>
    </row>
    <row r="3" spans="1:11">
      <c r="A3" s="372" t="s">
        <v>0</v>
      </c>
      <c r="B3" s="372" t="s">
        <v>1</v>
      </c>
      <c r="C3" s="372" t="s">
        <v>2</v>
      </c>
      <c r="D3" s="372" t="s">
        <v>4</v>
      </c>
      <c r="E3" s="372" t="s">
        <v>5</v>
      </c>
      <c r="F3" s="372" t="s">
        <v>6</v>
      </c>
      <c r="G3" s="372" t="s">
        <v>7</v>
      </c>
      <c r="H3" s="372" t="s">
        <v>8</v>
      </c>
      <c r="I3" s="372" t="s">
        <v>9</v>
      </c>
      <c r="J3" s="372" t="s">
        <v>10</v>
      </c>
      <c r="K3" s="45" t="s">
        <v>137</v>
      </c>
    </row>
    <row r="4" spans="1:11">
      <c r="A4" s="46">
        <v>44665</v>
      </c>
      <c r="B4" s="47" t="s">
        <v>11</v>
      </c>
      <c r="C4" s="47" t="s">
        <v>214</v>
      </c>
      <c r="D4" s="48">
        <v>1900</v>
      </c>
      <c r="E4" s="49"/>
      <c r="F4" s="50">
        <v>0</v>
      </c>
      <c r="G4" s="51">
        <v>0</v>
      </c>
      <c r="H4" s="48">
        <v>1900</v>
      </c>
      <c r="I4" s="51">
        <v>0</v>
      </c>
      <c r="J4" s="51">
        <v>0</v>
      </c>
      <c r="K4" s="76"/>
    </row>
    <row r="5" spans="1:11">
      <c r="A5" s="46">
        <v>44666</v>
      </c>
      <c r="B5" s="47" t="s">
        <v>11</v>
      </c>
      <c r="C5" s="47" t="s">
        <v>214</v>
      </c>
      <c r="D5" s="48">
        <v>1900</v>
      </c>
      <c r="E5" s="49"/>
      <c r="F5" s="50">
        <v>0</v>
      </c>
      <c r="G5" s="51">
        <v>0</v>
      </c>
      <c r="H5" s="48">
        <v>1900</v>
      </c>
      <c r="I5" s="51">
        <v>0</v>
      </c>
      <c r="J5" s="51">
        <v>0</v>
      </c>
      <c r="K5" s="76"/>
    </row>
    <row r="6" spans="1:11">
      <c r="A6" s="46">
        <v>44667</v>
      </c>
      <c r="B6" s="47" t="s">
        <v>11</v>
      </c>
      <c r="C6" s="47" t="s">
        <v>15</v>
      </c>
      <c r="D6" s="48">
        <v>5000</v>
      </c>
      <c r="E6" s="49"/>
      <c r="F6" s="50">
        <v>0</v>
      </c>
      <c r="G6" s="51">
        <v>0</v>
      </c>
      <c r="H6" s="48">
        <v>5000</v>
      </c>
      <c r="I6" s="51">
        <v>0</v>
      </c>
      <c r="J6" s="51">
        <v>0</v>
      </c>
      <c r="K6" s="76"/>
    </row>
    <row r="7" spans="1:11">
      <c r="A7" s="46">
        <v>44667</v>
      </c>
      <c r="B7" s="47" t="s">
        <v>11</v>
      </c>
      <c r="C7" s="47" t="s">
        <v>22</v>
      </c>
      <c r="D7" s="48">
        <v>12000</v>
      </c>
      <c r="E7" s="49"/>
      <c r="F7" s="50">
        <v>0</v>
      </c>
      <c r="G7" s="51">
        <v>0</v>
      </c>
      <c r="H7" s="48">
        <v>12000</v>
      </c>
      <c r="I7" s="51">
        <v>0</v>
      </c>
      <c r="J7" s="51">
        <v>0</v>
      </c>
      <c r="K7" s="76"/>
    </row>
    <row r="8" spans="1:11">
      <c r="A8" s="46">
        <v>44667</v>
      </c>
      <c r="B8" s="47" t="s">
        <v>11</v>
      </c>
      <c r="C8" s="47" t="s">
        <v>22</v>
      </c>
      <c r="D8" s="48">
        <v>9000</v>
      </c>
      <c r="E8" s="49"/>
      <c r="F8" s="50">
        <v>0</v>
      </c>
      <c r="G8" s="51">
        <v>0</v>
      </c>
      <c r="H8" s="48">
        <v>9000</v>
      </c>
      <c r="I8" s="51">
        <v>0</v>
      </c>
      <c r="J8" s="51">
        <v>0</v>
      </c>
      <c r="K8" s="76"/>
    </row>
    <row r="9" spans="1:11">
      <c r="A9" s="46">
        <v>44668</v>
      </c>
      <c r="B9" s="47" t="s">
        <v>11</v>
      </c>
      <c r="C9" s="47" t="s">
        <v>22</v>
      </c>
      <c r="D9" s="48">
        <v>14000</v>
      </c>
      <c r="E9" s="49"/>
      <c r="F9" s="50">
        <v>0</v>
      </c>
      <c r="G9" s="51">
        <v>0</v>
      </c>
      <c r="H9" s="48">
        <v>14000</v>
      </c>
      <c r="I9" s="51">
        <v>0</v>
      </c>
      <c r="J9" s="51">
        <v>0</v>
      </c>
      <c r="K9" s="76"/>
    </row>
    <row r="10" spans="1:11">
      <c r="A10" s="46">
        <v>44669</v>
      </c>
      <c r="B10" s="47" t="s">
        <v>11</v>
      </c>
      <c r="C10" s="47" t="s">
        <v>214</v>
      </c>
      <c r="D10" s="48">
        <v>1900</v>
      </c>
      <c r="E10" s="49"/>
      <c r="F10" s="50">
        <v>0</v>
      </c>
      <c r="G10" s="51">
        <v>0</v>
      </c>
      <c r="H10" s="48">
        <v>1900</v>
      </c>
      <c r="I10" s="51">
        <v>0</v>
      </c>
      <c r="J10" s="51">
        <v>0</v>
      </c>
      <c r="K10" s="76"/>
    </row>
    <row r="11" spans="1:11">
      <c r="A11" s="46">
        <v>44670</v>
      </c>
      <c r="B11" s="47" t="s">
        <v>11</v>
      </c>
      <c r="C11" s="47" t="s">
        <v>214</v>
      </c>
      <c r="D11" s="48">
        <v>1900</v>
      </c>
      <c r="E11" s="49"/>
      <c r="F11" s="50">
        <v>0</v>
      </c>
      <c r="G11" s="51">
        <v>0</v>
      </c>
      <c r="H11" s="48">
        <v>1900</v>
      </c>
      <c r="I11" s="51">
        <v>0</v>
      </c>
      <c r="J11" s="51">
        <v>0</v>
      </c>
      <c r="K11" s="76"/>
    </row>
    <row r="12" spans="1:11">
      <c r="A12" s="46">
        <v>44671</v>
      </c>
      <c r="B12" s="47" t="s">
        <v>11</v>
      </c>
      <c r="C12" s="47" t="s">
        <v>214</v>
      </c>
      <c r="D12" s="48">
        <v>1900</v>
      </c>
      <c r="E12" s="49"/>
      <c r="F12" s="50">
        <v>0</v>
      </c>
      <c r="G12" s="51">
        <v>0</v>
      </c>
      <c r="H12" s="48">
        <v>1900</v>
      </c>
      <c r="I12" s="51">
        <v>0</v>
      </c>
      <c r="J12" s="51">
        <v>0</v>
      </c>
      <c r="K12" s="76"/>
    </row>
    <row r="13" spans="1:11">
      <c r="A13" s="46">
        <v>44672</v>
      </c>
      <c r="B13" s="47" t="s">
        <v>11</v>
      </c>
      <c r="C13" s="47" t="s">
        <v>214</v>
      </c>
      <c r="D13" s="48">
        <v>1900</v>
      </c>
      <c r="E13" s="49"/>
      <c r="F13" s="50">
        <v>0</v>
      </c>
      <c r="G13" s="51">
        <v>0</v>
      </c>
      <c r="H13" s="48">
        <v>1900</v>
      </c>
      <c r="I13" s="51">
        <v>0</v>
      </c>
      <c r="J13" s="51">
        <v>0</v>
      </c>
      <c r="K13" s="76"/>
    </row>
    <row r="14" spans="1:11">
      <c r="A14" s="46">
        <v>44672</v>
      </c>
      <c r="B14" s="47" t="s">
        <v>11</v>
      </c>
      <c r="C14" s="47" t="s">
        <v>127</v>
      </c>
      <c r="D14" s="48">
        <v>34000</v>
      </c>
      <c r="E14" s="49"/>
      <c r="F14" s="50">
        <v>0</v>
      </c>
      <c r="G14" s="51">
        <v>0</v>
      </c>
      <c r="H14" s="48">
        <v>34000</v>
      </c>
      <c r="I14" s="51">
        <v>0</v>
      </c>
      <c r="J14" s="51">
        <v>0</v>
      </c>
      <c r="K14" s="76"/>
    </row>
    <row r="15" spans="1:11">
      <c r="A15" s="46">
        <v>44673</v>
      </c>
      <c r="B15" s="47" t="s">
        <v>11</v>
      </c>
      <c r="C15" s="47" t="s">
        <v>214</v>
      </c>
      <c r="D15" s="48">
        <v>1900</v>
      </c>
      <c r="E15" s="49"/>
      <c r="F15" s="50">
        <v>0</v>
      </c>
      <c r="G15" s="51">
        <v>0</v>
      </c>
      <c r="H15" s="48">
        <v>1900</v>
      </c>
      <c r="I15" s="51">
        <v>0</v>
      </c>
      <c r="J15" s="51">
        <v>0</v>
      </c>
      <c r="K15" s="76"/>
    </row>
    <row r="16" spans="1:11">
      <c r="A16" s="46">
        <v>44673</v>
      </c>
      <c r="B16" s="47" t="s">
        <v>11</v>
      </c>
      <c r="C16" s="47" t="s">
        <v>127</v>
      </c>
      <c r="D16" s="48">
        <v>31000</v>
      </c>
      <c r="E16" s="49"/>
      <c r="F16" s="50">
        <v>0</v>
      </c>
      <c r="G16" s="51">
        <v>0</v>
      </c>
      <c r="H16" s="48">
        <v>31000</v>
      </c>
      <c r="I16" s="51">
        <v>0</v>
      </c>
      <c r="J16" s="51">
        <v>0</v>
      </c>
      <c r="K16" s="76"/>
    </row>
    <row r="17" spans="1:11">
      <c r="A17" s="46">
        <v>44673</v>
      </c>
      <c r="B17" s="47" t="s">
        <v>11</v>
      </c>
      <c r="C17" s="47" t="s">
        <v>127</v>
      </c>
      <c r="D17" s="48">
        <v>31000</v>
      </c>
      <c r="E17" s="49"/>
      <c r="F17" s="50">
        <v>0</v>
      </c>
      <c r="G17" s="51">
        <v>0</v>
      </c>
      <c r="H17" s="48">
        <v>31000</v>
      </c>
      <c r="I17" s="51">
        <v>0</v>
      </c>
      <c r="J17" s="51">
        <v>0</v>
      </c>
      <c r="K17" s="76"/>
    </row>
    <row r="18" spans="1:11">
      <c r="A18" s="46">
        <v>44674</v>
      </c>
      <c r="B18" s="47" t="s">
        <v>11</v>
      </c>
      <c r="C18" s="47" t="s">
        <v>1671</v>
      </c>
      <c r="D18" s="48">
        <v>27100</v>
      </c>
      <c r="E18" s="49"/>
      <c r="F18" s="50">
        <v>0</v>
      </c>
      <c r="G18" s="51">
        <v>0</v>
      </c>
      <c r="H18" s="48">
        <v>27100</v>
      </c>
      <c r="I18" s="51">
        <v>0</v>
      </c>
      <c r="J18" s="51">
        <v>0</v>
      </c>
      <c r="K18" s="76"/>
    </row>
    <row r="19" spans="1:11">
      <c r="A19" s="46">
        <v>44674</v>
      </c>
      <c r="B19" s="47" t="s">
        <v>11</v>
      </c>
      <c r="C19" s="47" t="s">
        <v>1662</v>
      </c>
      <c r="D19" s="48">
        <v>7500</v>
      </c>
      <c r="E19" s="49"/>
      <c r="F19" s="50">
        <v>0</v>
      </c>
      <c r="G19" s="51">
        <v>0</v>
      </c>
      <c r="H19" s="48">
        <v>7500</v>
      </c>
      <c r="I19" s="51">
        <v>0</v>
      </c>
      <c r="J19" s="51">
        <v>0</v>
      </c>
      <c r="K19" s="76"/>
    </row>
    <row r="20" spans="1:11">
      <c r="A20" s="46">
        <v>44674</v>
      </c>
      <c r="B20" s="47" t="s">
        <v>11</v>
      </c>
      <c r="C20" s="47" t="s">
        <v>15</v>
      </c>
      <c r="D20" s="48">
        <v>4000</v>
      </c>
      <c r="E20" s="49"/>
      <c r="F20" s="50">
        <v>0</v>
      </c>
      <c r="G20" s="51">
        <v>0</v>
      </c>
      <c r="H20" s="48">
        <v>4000</v>
      </c>
      <c r="I20" s="51">
        <v>0</v>
      </c>
      <c r="J20" s="51">
        <v>0</v>
      </c>
      <c r="K20" s="76"/>
    </row>
    <row r="21" spans="1:11">
      <c r="A21" s="46">
        <v>44674</v>
      </c>
      <c r="B21" s="47" t="s">
        <v>11</v>
      </c>
      <c r="C21" s="47" t="s">
        <v>15</v>
      </c>
      <c r="D21" s="48">
        <v>3000</v>
      </c>
      <c r="E21" s="49"/>
      <c r="F21" s="50">
        <v>0</v>
      </c>
      <c r="G21" s="51">
        <v>0</v>
      </c>
      <c r="H21" s="48">
        <v>3000</v>
      </c>
      <c r="I21" s="51">
        <v>0</v>
      </c>
      <c r="J21" s="51">
        <v>0</v>
      </c>
      <c r="K21" s="76"/>
    </row>
    <row r="22" spans="1:11">
      <c r="A22" s="46">
        <v>44675</v>
      </c>
      <c r="B22" s="47" t="s">
        <v>11</v>
      </c>
      <c r="C22" s="47" t="s">
        <v>1665</v>
      </c>
      <c r="D22" s="48">
        <v>306240</v>
      </c>
      <c r="E22" s="49"/>
      <c r="F22" s="50">
        <v>0</v>
      </c>
      <c r="G22" s="51">
        <v>0</v>
      </c>
      <c r="H22" s="48">
        <v>306240</v>
      </c>
      <c r="I22" s="51">
        <v>0</v>
      </c>
      <c r="J22" s="51">
        <v>0</v>
      </c>
      <c r="K22" s="76" t="s">
        <v>1684</v>
      </c>
    </row>
    <row r="23" spans="1:11">
      <c r="A23" s="46">
        <v>44676</v>
      </c>
      <c r="B23" s="47" t="s">
        <v>11</v>
      </c>
      <c r="C23" s="47" t="s">
        <v>55</v>
      </c>
      <c r="D23" s="48">
        <v>12030</v>
      </c>
      <c r="E23" s="49"/>
      <c r="F23" s="50">
        <v>0</v>
      </c>
      <c r="G23" s="51">
        <v>0</v>
      </c>
      <c r="H23" s="48">
        <v>12030</v>
      </c>
      <c r="I23" s="51">
        <v>0</v>
      </c>
      <c r="J23" s="51">
        <v>0</v>
      </c>
      <c r="K23" s="76"/>
    </row>
    <row r="24" spans="1:11">
      <c r="A24" s="46">
        <v>44676</v>
      </c>
      <c r="B24" s="47" t="s">
        <v>11</v>
      </c>
      <c r="C24" s="47" t="s">
        <v>1672</v>
      </c>
      <c r="D24" s="48">
        <v>1900</v>
      </c>
      <c r="E24" s="49"/>
      <c r="F24" s="50">
        <v>0</v>
      </c>
      <c r="G24" s="51">
        <v>0</v>
      </c>
      <c r="H24" s="48">
        <v>1900</v>
      </c>
      <c r="I24" s="51">
        <v>0</v>
      </c>
      <c r="J24" s="51">
        <v>0</v>
      </c>
      <c r="K24" s="76"/>
    </row>
    <row r="25" spans="1:11">
      <c r="A25" s="46">
        <v>44677</v>
      </c>
      <c r="B25" s="47" t="s">
        <v>11</v>
      </c>
      <c r="C25" s="47" t="s">
        <v>214</v>
      </c>
      <c r="D25" s="48">
        <v>1900</v>
      </c>
      <c r="E25" s="49"/>
      <c r="F25" s="50">
        <v>0</v>
      </c>
      <c r="G25" s="51">
        <v>0</v>
      </c>
      <c r="H25" s="48">
        <v>1900</v>
      </c>
      <c r="I25" s="51">
        <v>0</v>
      </c>
      <c r="J25" s="51">
        <v>0</v>
      </c>
      <c r="K25" s="76"/>
    </row>
    <row r="26" spans="1:11">
      <c r="A26" s="46">
        <v>44678</v>
      </c>
      <c r="B26" s="47" t="s">
        <v>11</v>
      </c>
      <c r="C26" s="47" t="s">
        <v>214</v>
      </c>
      <c r="D26" s="48">
        <v>2090</v>
      </c>
      <c r="E26" s="49"/>
      <c r="F26" s="50">
        <v>0</v>
      </c>
      <c r="G26" s="51">
        <v>0</v>
      </c>
      <c r="H26" s="48">
        <v>2090</v>
      </c>
      <c r="I26" s="51">
        <v>0</v>
      </c>
      <c r="J26" s="51">
        <v>0</v>
      </c>
      <c r="K26" s="76"/>
    </row>
    <row r="27" spans="1:11">
      <c r="A27" s="46">
        <v>44679</v>
      </c>
      <c r="B27" s="47" t="s">
        <v>11</v>
      </c>
      <c r="C27" s="47" t="s">
        <v>214</v>
      </c>
      <c r="D27" s="48">
        <v>1900</v>
      </c>
      <c r="E27" s="49"/>
      <c r="F27" s="50">
        <v>0</v>
      </c>
      <c r="G27" s="51">
        <v>0</v>
      </c>
      <c r="H27" s="48">
        <v>1900</v>
      </c>
      <c r="I27" s="51">
        <v>0</v>
      </c>
      <c r="J27" s="51">
        <v>0</v>
      </c>
      <c r="K27" s="76"/>
    </row>
    <row r="28" spans="1:11">
      <c r="A28" s="46">
        <v>44681</v>
      </c>
      <c r="B28" s="47" t="s">
        <v>11</v>
      </c>
      <c r="C28" s="47" t="s">
        <v>1673</v>
      </c>
      <c r="D28" s="48">
        <v>2400</v>
      </c>
      <c r="E28" s="49"/>
      <c r="F28" s="50">
        <v>0</v>
      </c>
      <c r="G28" s="51">
        <v>0</v>
      </c>
      <c r="H28" s="48">
        <v>2400</v>
      </c>
      <c r="I28" s="51">
        <v>0</v>
      </c>
      <c r="J28" s="51">
        <v>0</v>
      </c>
      <c r="K28" s="76"/>
    </row>
    <row r="29" spans="1:11">
      <c r="A29" s="46">
        <v>44681</v>
      </c>
      <c r="B29" s="47" t="s">
        <v>11</v>
      </c>
      <c r="C29" s="47" t="s">
        <v>1674</v>
      </c>
      <c r="D29" s="48">
        <v>25650</v>
      </c>
      <c r="E29" s="49"/>
      <c r="F29" s="50">
        <v>0</v>
      </c>
      <c r="G29" s="51">
        <v>0</v>
      </c>
      <c r="H29" s="48">
        <v>25650</v>
      </c>
      <c r="I29" s="51">
        <v>0</v>
      </c>
      <c r="J29" s="51">
        <v>0</v>
      </c>
      <c r="K29" s="76"/>
    </row>
    <row r="30" spans="1:11">
      <c r="A30" s="46">
        <v>44681</v>
      </c>
      <c r="B30" s="47" t="s">
        <v>11</v>
      </c>
      <c r="C30" s="47" t="s">
        <v>1675</v>
      </c>
      <c r="D30" s="48">
        <v>28070</v>
      </c>
      <c r="E30" s="49"/>
      <c r="F30" s="50">
        <v>0</v>
      </c>
      <c r="G30" s="51">
        <v>0</v>
      </c>
      <c r="H30" s="48">
        <v>28070</v>
      </c>
      <c r="I30" s="51">
        <v>0</v>
      </c>
      <c r="J30" s="51">
        <v>0</v>
      </c>
      <c r="K30" s="76"/>
    </row>
    <row r="31" spans="1:11">
      <c r="A31" s="46">
        <v>44681</v>
      </c>
      <c r="B31" s="47" t="s">
        <v>11</v>
      </c>
      <c r="C31" s="47" t="s">
        <v>1671</v>
      </c>
      <c r="D31" s="48">
        <v>5400</v>
      </c>
      <c r="E31" s="49"/>
      <c r="F31" s="50">
        <v>0</v>
      </c>
      <c r="G31" s="51">
        <v>0</v>
      </c>
      <c r="H31" s="48">
        <v>5400</v>
      </c>
      <c r="I31" s="51">
        <v>0</v>
      </c>
      <c r="J31" s="51">
        <v>0</v>
      </c>
      <c r="K31" s="76"/>
    </row>
    <row r="32" spans="1:11">
      <c r="A32" s="46">
        <v>44681</v>
      </c>
      <c r="B32" s="47" t="s">
        <v>11</v>
      </c>
      <c r="C32" s="47" t="s">
        <v>664</v>
      </c>
      <c r="D32" s="48">
        <v>5800</v>
      </c>
      <c r="E32" s="49"/>
      <c r="F32" s="50">
        <v>0</v>
      </c>
      <c r="G32" s="51">
        <v>0</v>
      </c>
      <c r="H32" s="48">
        <v>5800</v>
      </c>
      <c r="I32" s="51">
        <v>0</v>
      </c>
      <c r="J32" s="51">
        <v>0</v>
      </c>
      <c r="K32" s="76"/>
    </row>
    <row r="33" spans="1:11">
      <c r="A33" s="46">
        <v>44681</v>
      </c>
      <c r="B33" s="47" t="s">
        <v>11</v>
      </c>
      <c r="C33" s="47" t="s">
        <v>15</v>
      </c>
      <c r="D33" s="48">
        <v>6000</v>
      </c>
      <c r="E33" s="49"/>
      <c r="F33" s="50">
        <v>0</v>
      </c>
      <c r="G33" s="51">
        <v>0</v>
      </c>
      <c r="H33" s="48">
        <v>6000</v>
      </c>
      <c r="I33" s="51">
        <v>0</v>
      </c>
      <c r="J33" s="51">
        <v>0</v>
      </c>
      <c r="K33" s="76"/>
    </row>
    <row r="34" spans="1:11">
      <c r="A34" s="46">
        <v>44682</v>
      </c>
      <c r="B34" s="47" t="s">
        <v>11</v>
      </c>
      <c r="C34" s="47" t="s">
        <v>71</v>
      </c>
      <c r="D34" s="48">
        <v>75800</v>
      </c>
      <c r="E34" s="49"/>
      <c r="F34" s="50">
        <v>0</v>
      </c>
      <c r="G34" s="51">
        <v>0</v>
      </c>
      <c r="H34" s="48">
        <v>75800</v>
      </c>
      <c r="I34" s="51">
        <v>0</v>
      </c>
      <c r="J34" s="51">
        <v>0</v>
      </c>
      <c r="K34" s="76"/>
    </row>
    <row r="35" spans="1:11">
      <c r="A35" s="46">
        <v>44683</v>
      </c>
      <c r="B35" s="47" t="s">
        <v>11</v>
      </c>
      <c r="C35" s="47" t="s">
        <v>1676</v>
      </c>
      <c r="D35" s="48">
        <v>1900</v>
      </c>
      <c r="E35" s="49"/>
      <c r="F35" s="50">
        <v>0</v>
      </c>
      <c r="G35" s="51">
        <v>0</v>
      </c>
      <c r="H35" s="48">
        <v>1900</v>
      </c>
      <c r="I35" s="51">
        <v>0</v>
      </c>
      <c r="J35" s="51">
        <v>0</v>
      </c>
      <c r="K35" s="76"/>
    </row>
    <row r="36" spans="1:11">
      <c r="A36" s="46">
        <v>44684</v>
      </c>
      <c r="B36" s="47" t="s">
        <v>11</v>
      </c>
      <c r="C36" s="47" t="s">
        <v>1676</v>
      </c>
      <c r="D36" s="48">
        <v>1900</v>
      </c>
      <c r="E36" s="49"/>
      <c r="F36" s="50">
        <v>0</v>
      </c>
      <c r="G36" s="51">
        <v>0</v>
      </c>
      <c r="H36" s="48">
        <v>1900</v>
      </c>
      <c r="I36" s="51">
        <v>0</v>
      </c>
      <c r="J36" s="51">
        <v>0</v>
      </c>
      <c r="K36" s="76"/>
    </row>
    <row r="37" spans="1:11">
      <c r="A37" s="46">
        <v>44685</v>
      </c>
      <c r="B37" s="47" t="s">
        <v>11</v>
      </c>
      <c r="C37" s="47" t="s">
        <v>1676</v>
      </c>
      <c r="D37" s="48">
        <v>1900</v>
      </c>
      <c r="E37" s="49"/>
      <c r="F37" s="50">
        <v>0</v>
      </c>
      <c r="G37" s="51">
        <v>0</v>
      </c>
      <c r="H37" s="48">
        <v>1900</v>
      </c>
      <c r="I37" s="51">
        <v>0</v>
      </c>
      <c r="J37" s="51">
        <v>0</v>
      </c>
      <c r="K37" s="76"/>
    </row>
    <row r="38" spans="1:11">
      <c r="A38" s="46">
        <v>44686</v>
      </c>
      <c r="B38" s="47" t="s">
        <v>11</v>
      </c>
      <c r="C38" s="47" t="s">
        <v>1677</v>
      </c>
      <c r="D38" s="51">
        <v>480</v>
      </c>
      <c r="E38" s="49"/>
      <c r="F38" s="50">
        <v>0</v>
      </c>
      <c r="G38" s="51">
        <v>0</v>
      </c>
      <c r="H38" s="51">
        <v>480</v>
      </c>
      <c r="I38" s="51">
        <v>0</v>
      </c>
      <c r="J38" s="51">
        <v>0</v>
      </c>
      <c r="K38" s="76"/>
    </row>
    <row r="39" spans="1:11">
      <c r="A39" s="46">
        <v>44686</v>
      </c>
      <c r="B39" s="47" t="s">
        <v>11</v>
      </c>
      <c r="C39" s="47" t="s">
        <v>1678</v>
      </c>
      <c r="D39" s="48">
        <v>13500</v>
      </c>
      <c r="E39" s="49"/>
      <c r="F39" s="50">
        <v>0</v>
      </c>
      <c r="G39" s="51">
        <v>0</v>
      </c>
      <c r="H39" s="48">
        <v>13500</v>
      </c>
      <c r="I39" s="51">
        <v>0</v>
      </c>
      <c r="J39" s="51">
        <v>0</v>
      </c>
      <c r="K39" s="76"/>
    </row>
    <row r="40" spans="1:11">
      <c r="A40" s="46">
        <v>44686</v>
      </c>
      <c r="B40" s="47" t="s">
        <v>11</v>
      </c>
      <c r="C40" s="47" t="s">
        <v>15</v>
      </c>
      <c r="D40" s="48">
        <v>4000</v>
      </c>
      <c r="E40" s="49"/>
      <c r="F40" s="50">
        <v>0</v>
      </c>
      <c r="G40" s="51">
        <v>0</v>
      </c>
      <c r="H40" s="48">
        <v>4000</v>
      </c>
      <c r="I40" s="51">
        <v>0</v>
      </c>
      <c r="J40" s="51">
        <v>0</v>
      </c>
      <c r="K40" s="76"/>
    </row>
    <row r="41" spans="1:11">
      <c r="A41" s="46">
        <v>44686</v>
      </c>
      <c r="B41" s="47" t="s">
        <v>11</v>
      </c>
      <c r="C41" s="47" t="s">
        <v>22</v>
      </c>
      <c r="D41" s="48">
        <v>7000</v>
      </c>
      <c r="E41" s="49"/>
      <c r="F41" s="50">
        <v>0</v>
      </c>
      <c r="G41" s="51">
        <v>0</v>
      </c>
      <c r="H41" s="48">
        <v>7000</v>
      </c>
      <c r="I41" s="51">
        <v>0</v>
      </c>
      <c r="J41" s="51">
        <v>0</v>
      </c>
      <c r="K41" s="76"/>
    </row>
    <row r="42" spans="1:11">
      <c r="A42" s="46">
        <v>44687</v>
      </c>
      <c r="B42" s="47" t="s">
        <v>11</v>
      </c>
      <c r="C42" s="47" t="s">
        <v>106</v>
      </c>
      <c r="D42" s="48">
        <v>5200</v>
      </c>
      <c r="E42" s="49"/>
      <c r="F42" s="50">
        <v>0</v>
      </c>
      <c r="G42" s="51">
        <v>0</v>
      </c>
      <c r="H42" s="48">
        <v>5200</v>
      </c>
      <c r="I42" s="51">
        <v>0</v>
      </c>
      <c r="J42" s="51">
        <v>0</v>
      </c>
      <c r="K42" s="76"/>
    </row>
    <row r="43" spans="1:11">
      <c r="A43" s="46">
        <v>44688</v>
      </c>
      <c r="B43" s="47" t="s">
        <v>11</v>
      </c>
      <c r="C43" s="47" t="s">
        <v>22</v>
      </c>
      <c r="D43" s="48">
        <v>10000</v>
      </c>
      <c r="E43" s="49"/>
      <c r="F43" s="50">
        <v>0</v>
      </c>
      <c r="G43" s="51">
        <v>0</v>
      </c>
      <c r="H43" s="48">
        <v>10000</v>
      </c>
      <c r="I43" s="51">
        <v>0</v>
      </c>
      <c r="J43" s="51">
        <v>0</v>
      </c>
      <c r="K43" s="384"/>
    </row>
    <row r="44" spans="1:11">
      <c r="A44" s="46">
        <v>44688</v>
      </c>
      <c r="B44" s="47" t="s">
        <v>11</v>
      </c>
      <c r="C44" s="47" t="s">
        <v>134</v>
      </c>
      <c r="D44" s="48">
        <v>3000</v>
      </c>
      <c r="E44" s="49"/>
      <c r="F44" s="50">
        <v>0</v>
      </c>
      <c r="G44" s="51">
        <v>0</v>
      </c>
      <c r="H44" s="48">
        <v>3000</v>
      </c>
      <c r="I44" s="51">
        <v>0</v>
      </c>
      <c r="J44" s="51">
        <v>0</v>
      </c>
      <c r="K44" s="394"/>
    </row>
    <row r="45" spans="1:11">
      <c r="A45" s="46">
        <v>44688</v>
      </c>
      <c r="B45" s="47" t="s">
        <v>11</v>
      </c>
      <c r="C45" s="47" t="s">
        <v>22</v>
      </c>
      <c r="D45" s="48">
        <v>12000</v>
      </c>
      <c r="E45" s="49"/>
      <c r="F45" s="50">
        <v>0</v>
      </c>
      <c r="G45" s="51">
        <v>0</v>
      </c>
      <c r="H45" s="48">
        <v>12000</v>
      </c>
      <c r="I45" s="51">
        <v>0</v>
      </c>
      <c r="J45" s="51">
        <v>0</v>
      </c>
      <c r="K45" s="394"/>
    </row>
    <row r="46" spans="1:11">
      <c r="A46" s="46">
        <v>44689</v>
      </c>
      <c r="B46" s="47" t="s">
        <v>11</v>
      </c>
      <c r="C46" s="47" t="s">
        <v>1679</v>
      </c>
      <c r="D46" s="48">
        <v>92000</v>
      </c>
      <c r="E46" s="49"/>
      <c r="F46" s="50">
        <v>0</v>
      </c>
      <c r="G46" s="51">
        <v>0</v>
      </c>
      <c r="H46" s="48">
        <v>92000</v>
      </c>
      <c r="I46" s="51">
        <v>0</v>
      </c>
      <c r="J46" s="51">
        <v>0</v>
      </c>
      <c r="K46" s="394" t="s">
        <v>1683</v>
      </c>
    </row>
    <row r="47" spans="1:11">
      <c r="A47" s="46">
        <v>44690</v>
      </c>
      <c r="B47" s="47" t="s">
        <v>11</v>
      </c>
      <c r="C47" s="47" t="s">
        <v>62</v>
      </c>
      <c r="D47" s="48">
        <v>47300</v>
      </c>
      <c r="E47" s="49"/>
      <c r="F47" s="50">
        <v>0</v>
      </c>
      <c r="G47" s="51">
        <v>0</v>
      </c>
      <c r="H47" s="48">
        <v>27300</v>
      </c>
      <c r="I47" s="51">
        <v>0</v>
      </c>
      <c r="J47" s="51">
        <v>0</v>
      </c>
      <c r="K47" s="394"/>
    </row>
    <row r="48" spans="1:11">
      <c r="A48" s="61">
        <v>44690</v>
      </c>
      <c r="B48" s="55" t="s">
        <v>11</v>
      </c>
      <c r="C48" s="55" t="s">
        <v>63</v>
      </c>
      <c r="D48" s="62">
        <v>0</v>
      </c>
      <c r="E48" s="63"/>
      <c r="F48" s="64">
        <v>0</v>
      </c>
      <c r="G48" s="56">
        <v>-20000</v>
      </c>
      <c r="H48" s="51">
        <v>0</v>
      </c>
      <c r="I48" s="51">
        <v>0</v>
      </c>
      <c r="J48" s="51">
        <v>0</v>
      </c>
      <c r="K48" s="394"/>
    </row>
    <row r="49" spans="1:11">
      <c r="A49" s="46">
        <v>44690</v>
      </c>
      <c r="B49" s="47" t="s">
        <v>11</v>
      </c>
      <c r="C49" s="47" t="s">
        <v>1676</v>
      </c>
      <c r="D49" s="48">
        <v>1900</v>
      </c>
      <c r="E49" s="49"/>
      <c r="F49" s="50">
        <v>0</v>
      </c>
      <c r="G49" s="51">
        <v>0</v>
      </c>
      <c r="H49" s="48">
        <v>1900</v>
      </c>
      <c r="I49" s="51">
        <v>0</v>
      </c>
      <c r="J49" s="51">
        <v>0</v>
      </c>
      <c r="K49" s="394"/>
    </row>
    <row r="50" spans="1:11">
      <c r="A50" s="46">
        <v>44691</v>
      </c>
      <c r="B50" s="47" t="s">
        <v>11</v>
      </c>
      <c r="C50" s="47" t="s">
        <v>1676</v>
      </c>
      <c r="D50" s="48">
        <v>1900</v>
      </c>
      <c r="E50" s="49"/>
      <c r="F50" s="50">
        <v>0</v>
      </c>
      <c r="G50" s="51">
        <v>0</v>
      </c>
      <c r="H50" s="48">
        <v>1900</v>
      </c>
      <c r="I50" s="51">
        <v>0</v>
      </c>
      <c r="J50" s="51">
        <v>0</v>
      </c>
      <c r="K50" s="394"/>
    </row>
    <row r="51" spans="1:11">
      <c r="A51" s="46">
        <v>44692</v>
      </c>
      <c r="B51" s="47" t="s">
        <v>11</v>
      </c>
      <c r="C51" s="47" t="s">
        <v>1676</v>
      </c>
      <c r="D51" s="48">
        <v>1900</v>
      </c>
      <c r="E51" s="49"/>
      <c r="F51" s="50">
        <v>0</v>
      </c>
      <c r="G51" s="51">
        <v>0</v>
      </c>
      <c r="H51" s="48">
        <v>1900</v>
      </c>
      <c r="I51" s="51">
        <v>0</v>
      </c>
      <c r="J51" s="51">
        <v>0</v>
      </c>
      <c r="K51" s="394"/>
    </row>
    <row r="52" spans="1:11">
      <c r="A52" s="46">
        <v>44693</v>
      </c>
      <c r="B52" s="47" t="s">
        <v>11</v>
      </c>
      <c r="C52" s="47" t="s">
        <v>1676</v>
      </c>
      <c r="D52" s="48">
        <v>1900</v>
      </c>
      <c r="E52" s="49"/>
      <c r="F52" s="50">
        <v>0</v>
      </c>
      <c r="G52" s="51">
        <v>0</v>
      </c>
      <c r="H52" s="48">
        <v>1900</v>
      </c>
      <c r="I52" s="51">
        <v>0</v>
      </c>
      <c r="J52" s="51">
        <v>0</v>
      </c>
      <c r="K52" s="394"/>
    </row>
    <row r="53" spans="1:11">
      <c r="A53" s="46">
        <v>44694</v>
      </c>
      <c r="B53" s="47" t="s">
        <v>11</v>
      </c>
      <c r="C53" s="47" t="s">
        <v>1676</v>
      </c>
      <c r="D53" s="48">
        <v>1900</v>
      </c>
      <c r="E53" s="49"/>
      <c r="F53" s="50">
        <v>0</v>
      </c>
      <c r="G53" s="51">
        <v>0</v>
      </c>
      <c r="H53" s="48">
        <v>1900</v>
      </c>
      <c r="I53" s="51">
        <v>0</v>
      </c>
      <c r="J53" s="51">
        <v>0</v>
      </c>
      <c r="K53" s="394"/>
    </row>
    <row r="54" spans="1:11">
      <c r="A54" s="57" t="s">
        <v>13</v>
      </c>
      <c r="B54" s="58"/>
      <c r="C54" s="58" t="s">
        <v>1680</v>
      </c>
      <c r="D54" s="59">
        <v>0</v>
      </c>
      <c r="E54" s="57"/>
      <c r="F54" s="57"/>
      <c r="G54" s="59">
        <v>0</v>
      </c>
      <c r="H54" s="60">
        <v>855760</v>
      </c>
      <c r="I54" s="59">
        <v>0</v>
      </c>
      <c r="J54" s="59">
        <v>0</v>
      </c>
      <c r="K54" s="394"/>
    </row>
    <row r="55" spans="1:11">
      <c r="A55" s="57" t="s">
        <v>13</v>
      </c>
      <c r="B55" s="58"/>
      <c r="C55" s="58" t="s">
        <v>65</v>
      </c>
      <c r="D55" s="59">
        <v>0</v>
      </c>
      <c r="E55" s="57"/>
      <c r="F55" s="57"/>
      <c r="G55" s="60">
        <v>-20000</v>
      </c>
      <c r="H55" s="59">
        <v>0</v>
      </c>
      <c r="I55" s="59">
        <v>0</v>
      </c>
      <c r="J55" s="59">
        <v>0</v>
      </c>
      <c r="K55" s="394"/>
    </row>
    <row r="56" spans="1:11">
      <c r="A56" s="57" t="s">
        <v>13</v>
      </c>
      <c r="B56" s="58"/>
      <c r="C56" s="58" t="s">
        <v>1681</v>
      </c>
      <c r="D56" s="59">
        <v>0</v>
      </c>
      <c r="E56" s="57"/>
      <c r="F56" s="57"/>
      <c r="G56" s="59">
        <v>0</v>
      </c>
      <c r="H56" s="60">
        <v>855760</v>
      </c>
      <c r="I56" s="59">
        <v>0</v>
      </c>
      <c r="J56" s="59">
        <v>0</v>
      </c>
      <c r="K56" s="395"/>
    </row>
    <row r="57" spans="1:11">
      <c r="A57" s="373">
        <v>44664</v>
      </c>
      <c r="B57" s="374" t="s">
        <v>11</v>
      </c>
      <c r="C57" s="374" t="s">
        <v>214</v>
      </c>
      <c r="D57" s="375">
        <v>2570</v>
      </c>
      <c r="E57" s="376"/>
      <c r="F57" s="378">
        <v>0</v>
      </c>
      <c r="G57" s="377">
        <v>0</v>
      </c>
      <c r="H57" s="375">
        <v>2570</v>
      </c>
      <c r="I57" s="377">
        <v>0</v>
      </c>
      <c r="J57" s="383">
        <v>0</v>
      </c>
      <c r="K57" s="395"/>
    </row>
    <row r="58" spans="1:11">
      <c r="A58" s="379" t="s">
        <v>13</v>
      </c>
      <c r="B58" s="380"/>
      <c r="C58" s="380" t="s">
        <v>1666</v>
      </c>
      <c r="D58" s="381">
        <v>0</v>
      </c>
      <c r="E58" s="379"/>
      <c r="F58" s="379"/>
      <c r="G58" s="381">
        <v>0</v>
      </c>
      <c r="H58" s="382">
        <v>718700</v>
      </c>
      <c r="I58" s="381">
        <v>0</v>
      </c>
      <c r="J58" s="381">
        <v>0</v>
      </c>
      <c r="K58" s="385"/>
    </row>
    <row r="59" spans="1:11">
      <c r="A59" s="379" t="s">
        <v>13</v>
      </c>
      <c r="B59" s="380"/>
      <c r="C59" s="380" t="s">
        <v>65</v>
      </c>
      <c r="D59" s="381">
        <v>0</v>
      </c>
      <c r="E59" s="379"/>
      <c r="F59" s="379"/>
      <c r="G59" s="382">
        <v>-17000</v>
      </c>
      <c r="H59" s="381">
        <v>0</v>
      </c>
      <c r="I59" s="381">
        <v>0</v>
      </c>
      <c r="J59" s="381">
        <v>0</v>
      </c>
      <c r="K59" s="45"/>
    </row>
    <row r="60" spans="1:11">
      <c r="A60" s="379" t="s">
        <v>13</v>
      </c>
      <c r="B60" s="380"/>
      <c r="C60" s="380" t="s">
        <v>1667</v>
      </c>
      <c r="D60" s="381">
        <v>0</v>
      </c>
      <c r="E60" s="379"/>
      <c r="F60" s="379"/>
      <c r="G60" s="381">
        <v>0</v>
      </c>
      <c r="H60" s="393">
        <v>718700</v>
      </c>
      <c r="I60" s="381">
        <v>0</v>
      </c>
      <c r="J60" s="381">
        <v>0</v>
      </c>
      <c r="K60" s="45"/>
    </row>
  </sheetData>
  <mergeCells count="2">
    <mergeCell ref="A1:K1"/>
    <mergeCell ref="A2:J2"/>
  </mergeCells>
  <phoneticPr fontId="36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A131-BE8F-475F-96F7-E63CCDFD0E88}">
  <dimension ref="A1:K61"/>
  <sheetViews>
    <sheetView showGridLines="0" workbookViewId="0">
      <selection activeCell="K23" sqref="K23"/>
    </sheetView>
  </sheetViews>
  <sheetFormatPr defaultRowHeight="16.5"/>
  <cols>
    <col min="1" max="1" width="14.375" style="371" bestFit="1" customWidth="1"/>
    <col min="2" max="2" width="22" style="371" bestFit="1" customWidth="1"/>
    <col min="3" max="3" width="31.875" style="371" bestFit="1" customWidth="1"/>
    <col min="4" max="4" width="7.5" style="371" bestFit="1" customWidth="1"/>
    <col min="5" max="5" width="8.125" style="371" bestFit="1" customWidth="1"/>
    <col min="6" max="6" width="12.25" style="371" bestFit="1" customWidth="1"/>
    <col min="7" max="7" width="11.25" style="371" bestFit="1" customWidth="1"/>
    <col min="8" max="8" width="7.5" style="371" bestFit="1" customWidth="1"/>
    <col min="9" max="9" width="9" style="371"/>
    <col min="10" max="10" width="10" style="371" bestFit="1" customWidth="1"/>
    <col min="11" max="11" width="65.75" style="79" customWidth="1"/>
    <col min="12" max="16384" width="9" style="371"/>
  </cols>
  <sheetData>
    <row r="1" spans="1:11" s="352" customFormat="1" ht="16.5" customHeight="1">
      <c r="A1" s="677" t="s">
        <v>1655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86" t="s">
        <v>3</v>
      </c>
      <c r="B2" s="687"/>
      <c r="C2" s="687"/>
      <c r="D2" s="687"/>
      <c r="E2" s="687"/>
      <c r="F2" s="687"/>
      <c r="G2" s="687"/>
      <c r="H2" s="687"/>
      <c r="I2" s="687"/>
      <c r="J2" s="688"/>
      <c r="K2"/>
    </row>
    <row r="3" spans="1:11">
      <c r="A3" s="372" t="s">
        <v>0</v>
      </c>
      <c r="B3" s="372" t="s">
        <v>1</v>
      </c>
      <c r="C3" s="372" t="s">
        <v>2</v>
      </c>
      <c r="D3" s="372" t="s">
        <v>4</v>
      </c>
      <c r="E3" s="372" t="s">
        <v>5</v>
      </c>
      <c r="F3" s="372" t="s">
        <v>6</v>
      </c>
      <c r="G3" s="372" t="s">
        <v>7</v>
      </c>
      <c r="H3" s="372" t="s">
        <v>8</v>
      </c>
      <c r="I3" s="372" t="s">
        <v>9</v>
      </c>
      <c r="J3" s="372" t="s">
        <v>10</v>
      </c>
      <c r="K3" s="45" t="s">
        <v>137</v>
      </c>
    </row>
    <row r="4" spans="1:11">
      <c r="A4" s="373">
        <v>44634</v>
      </c>
      <c r="B4" s="374" t="s">
        <v>11</v>
      </c>
      <c r="C4" s="374" t="s">
        <v>214</v>
      </c>
      <c r="D4" s="375">
        <v>1900</v>
      </c>
      <c r="E4" s="376"/>
      <c r="F4" s="376" t="s">
        <v>18</v>
      </c>
      <c r="G4" s="377">
        <v>10</v>
      </c>
      <c r="H4" s="375">
        <v>1900</v>
      </c>
      <c r="I4" s="377">
        <v>0</v>
      </c>
      <c r="J4" s="377">
        <v>0</v>
      </c>
      <c r="K4" s="76"/>
    </row>
    <row r="5" spans="1:11">
      <c r="A5" s="373">
        <v>44635</v>
      </c>
      <c r="B5" s="374" t="s">
        <v>11</v>
      </c>
      <c r="C5" s="374" t="s">
        <v>214</v>
      </c>
      <c r="D5" s="375">
        <v>2190</v>
      </c>
      <c r="E5" s="376"/>
      <c r="F5" s="376" t="s">
        <v>18</v>
      </c>
      <c r="G5" s="377">
        <v>20</v>
      </c>
      <c r="H5" s="375">
        <v>2190</v>
      </c>
      <c r="I5" s="377">
        <v>0</v>
      </c>
      <c r="J5" s="377">
        <v>0</v>
      </c>
      <c r="K5" s="76"/>
    </row>
    <row r="6" spans="1:11">
      <c r="A6" s="373">
        <v>44635</v>
      </c>
      <c r="B6" s="374" t="s">
        <v>11</v>
      </c>
      <c r="C6" s="374" t="s">
        <v>15</v>
      </c>
      <c r="D6" s="375">
        <v>3000</v>
      </c>
      <c r="E6" s="376"/>
      <c r="F6" s="376" t="s">
        <v>16</v>
      </c>
      <c r="G6" s="377">
        <v>15</v>
      </c>
      <c r="H6" s="375">
        <v>3000</v>
      </c>
      <c r="I6" s="377">
        <v>0</v>
      </c>
      <c r="J6" s="377">
        <v>0</v>
      </c>
      <c r="K6" s="76"/>
    </row>
    <row r="7" spans="1:11">
      <c r="A7" s="373">
        <v>44636</v>
      </c>
      <c r="B7" s="374" t="s">
        <v>11</v>
      </c>
      <c r="C7" s="374" t="s">
        <v>214</v>
      </c>
      <c r="D7" s="375">
        <v>1900</v>
      </c>
      <c r="E7" s="376"/>
      <c r="F7" s="376" t="s">
        <v>18</v>
      </c>
      <c r="G7" s="377">
        <v>10</v>
      </c>
      <c r="H7" s="375">
        <v>1900</v>
      </c>
      <c r="I7" s="377">
        <v>0</v>
      </c>
      <c r="J7" s="377">
        <v>0</v>
      </c>
      <c r="K7" s="76"/>
    </row>
    <row r="8" spans="1:11">
      <c r="A8" s="373">
        <v>44637</v>
      </c>
      <c r="B8" s="374" t="s">
        <v>11</v>
      </c>
      <c r="C8" s="374" t="s">
        <v>214</v>
      </c>
      <c r="D8" s="375">
        <v>2190</v>
      </c>
      <c r="E8" s="376"/>
      <c r="F8" s="376" t="s">
        <v>18</v>
      </c>
      <c r="G8" s="377">
        <v>20</v>
      </c>
      <c r="H8" s="375">
        <v>2190</v>
      </c>
      <c r="I8" s="377">
        <v>0</v>
      </c>
      <c r="J8" s="377">
        <v>0</v>
      </c>
      <c r="K8" s="76"/>
    </row>
    <row r="9" spans="1:11">
      <c r="A9" s="373">
        <v>44638</v>
      </c>
      <c r="B9" s="374" t="s">
        <v>11</v>
      </c>
      <c r="C9" s="374" t="s">
        <v>214</v>
      </c>
      <c r="D9" s="375">
        <v>2380</v>
      </c>
      <c r="E9" s="376"/>
      <c r="F9" s="376" t="s">
        <v>18</v>
      </c>
      <c r="G9" s="377">
        <v>20</v>
      </c>
      <c r="H9" s="375">
        <v>2380</v>
      </c>
      <c r="I9" s="377">
        <v>0</v>
      </c>
      <c r="J9" s="377">
        <v>0</v>
      </c>
      <c r="K9" s="76"/>
    </row>
    <row r="10" spans="1:11">
      <c r="A10" s="373">
        <v>44640</v>
      </c>
      <c r="B10" s="374" t="s">
        <v>11</v>
      </c>
      <c r="C10" s="374" t="s">
        <v>1656</v>
      </c>
      <c r="D10" s="375">
        <v>30000</v>
      </c>
      <c r="E10" s="376"/>
      <c r="F10" s="376" t="s">
        <v>27</v>
      </c>
      <c r="G10" s="377">
        <v>210</v>
      </c>
      <c r="H10" s="375">
        <v>30000</v>
      </c>
      <c r="I10" s="377">
        <v>0</v>
      </c>
      <c r="J10" s="377">
        <v>0</v>
      </c>
      <c r="K10" s="76"/>
    </row>
    <row r="11" spans="1:11">
      <c r="A11" s="373">
        <v>44640</v>
      </c>
      <c r="B11" s="374" t="s">
        <v>11</v>
      </c>
      <c r="C11" s="374" t="s">
        <v>22</v>
      </c>
      <c r="D11" s="375">
        <v>8000</v>
      </c>
      <c r="E11" s="376"/>
      <c r="F11" s="376" t="s">
        <v>16</v>
      </c>
      <c r="G11" s="377">
        <v>40</v>
      </c>
      <c r="H11" s="375">
        <v>8000</v>
      </c>
      <c r="I11" s="377">
        <v>0</v>
      </c>
      <c r="J11" s="377">
        <v>0</v>
      </c>
      <c r="K11" s="76"/>
    </row>
    <row r="12" spans="1:11">
      <c r="A12" s="373">
        <v>44640</v>
      </c>
      <c r="B12" s="374" t="s">
        <v>11</v>
      </c>
      <c r="C12" s="374" t="s">
        <v>134</v>
      </c>
      <c r="D12" s="375">
        <v>2000</v>
      </c>
      <c r="E12" s="376"/>
      <c r="F12" s="376" t="s">
        <v>16</v>
      </c>
      <c r="G12" s="377">
        <v>10</v>
      </c>
      <c r="H12" s="375">
        <v>2000</v>
      </c>
      <c r="I12" s="377">
        <v>0</v>
      </c>
      <c r="J12" s="377">
        <v>0</v>
      </c>
      <c r="K12" s="76"/>
    </row>
    <row r="13" spans="1:11">
      <c r="A13" s="373">
        <v>44641</v>
      </c>
      <c r="B13" s="374" t="s">
        <v>11</v>
      </c>
      <c r="C13" s="374" t="s">
        <v>119</v>
      </c>
      <c r="D13" s="375">
        <v>18710</v>
      </c>
      <c r="E13" s="376"/>
      <c r="F13" s="376" t="s">
        <v>27</v>
      </c>
      <c r="G13" s="377">
        <v>126</v>
      </c>
      <c r="H13" s="375">
        <v>18710</v>
      </c>
      <c r="I13" s="377">
        <v>0</v>
      </c>
      <c r="J13" s="377">
        <v>0</v>
      </c>
      <c r="K13" s="76"/>
    </row>
    <row r="14" spans="1:11">
      <c r="A14" s="373">
        <v>44641</v>
      </c>
      <c r="B14" s="374" t="s">
        <v>11</v>
      </c>
      <c r="C14" s="374" t="s">
        <v>214</v>
      </c>
      <c r="D14" s="375">
        <v>1900</v>
      </c>
      <c r="E14" s="376"/>
      <c r="F14" s="376" t="s">
        <v>18</v>
      </c>
      <c r="G14" s="377">
        <v>10</v>
      </c>
      <c r="H14" s="375">
        <v>1900</v>
      </c>
      <c r="I14" s="377">
        <v>0</v>
      </c>
      <c r="J14" s="377">
        <v>0</v>
      </c>
      <c r="K14" s="76"/>
    </row>
    <row r="15" spans="1:11">
      <c r="A15" s="373">
        <v>44642</v>
      </c>
      <c r="B15" s="374" t="s">
        <v>11</v>
      </c>
      <c r="C15" s="374" t="s">
        <v>214</v>
      </c>
      <c r="D15" s="375">
        <v>2280</v>
      </c>
      <c r="E15" s="376"/>
      <c r="F15" s="376" t="s">
        <v>18</v>
      </c>
      <c r="G15" s="377">
        <v>20</v>
      </c>
      <c r="H15" s="375">
        <v>2280</v>
      </c>
      <c r="I15" s="377">
        <v>0</v>
      </c>
      <c r="J15" s="377">
        <v>0</v>
      </c>
      <c r="K15" s="76"/>
    </row>
    <row r="16" spans="1:11">
      <c r="A16" s="373">
        <v>44643</v>
      </c>
      <c r="B16" s="374" t="s">
        <v>11</v>
      </c>
      <c r="C16" s="374" t="s">
        <v>69</v>
      </c>
      <c r="D16" s="375">
        <v>3770</v>
      </c>
      <c r="E16" s="376"/>
      <c r="F16" s="378">
        <v>0</v>
      </c>
      <c r="G16" s="377">
        <v>0</v>
      </c>
      <c r="H16" s="375">
        <v>3770</v>
      </c>
      <c r="I16" s="377">
        <v>0</v>
      </c>
      <c r="J16" s="377">
        <v>0</v>
      </c>
      <c r="K16" s="76"/>
    </row>
    <row r="17" spans="1:11">
      <c r="A17" s="373">
        <v>44643</v>
      </c>
      <c r="B17" s="374" t="s">
        <v>11</v>
      </c>
      <c r="C17" s="374" t="s">
        <v>214</v>
      </c>
      <c r="D17" s="375">
        <v>1900</v>
      </c>
      <c r="E17" s="376"/>
      <c r="F17" s="376" t="s">
        <v>18</v>
      </c>
      <c r="G17" s="377">
        <v>10</v>
      </c>
      <c r="H17" s="375">
        <v>1900</v>
      </c>
      <c r="I17" s="377">
        <v>0</v>
      </c>
      <c r="J17" s="377">
        <v>0</v>
      </c>
      <c r="K17" s="76"/>
    </row>
    <row r="18" spans="1:11">
      <c r="A18" s="373">
        <v>44644</v>
      </c>
      <c r="B18" s="374" t="s">
        <v>11</v>
      </c>
      <c r="C18" s="374" t="s">
        <v>214</v>
      </c>
      <c r="D18" s="375">
        <v>1900</v>
      </c>
      <c r="E18" s="376"/>
      <c r="F18" s="376" t="s">
        <v>18</v>
      </c>
      <c r="G18" s="377">
        <v>10</v>
      </c>
      <c r="H18" s="375">
        <v>1900</v>
      </c>
      <c r="I18" s="377">
        <v>0</v>
      </c>
      <c r="J18" s="377">
        <v>0</v>
      </c>
      <c r="K18" s="76"/>
    </row>
    <row r="19" spans="1:11">
      <c r="A19" s="373">
        <v>44645</v>
      </c>
      <c r="B19" s="374" t="s">
        <v>11</v>
      </c>
      <c r="C19" s="374" t="s">
        <v>1657</v>
      </c>
      <c r="D19" s="375">
        <v>10330</v>
      </c>
      <c r="E19" s="376"/>
      <c r="F19" s="376" t="s">
        <v>21</v>
      </c>
      <c r="G19" s="377">
        <v>200</v>
      </c>
      <c r="H19" s="375">
        <v>10330</v>
      </c>
      <c r="I19" s="377">
        <v>0</v>
      </c>
      <c r="J19" s="377">
        <v>0</v>
      </c>
      <c r="K19" s="76"/>
    </row>
    <row r="20" spans="1:11">
      <c r="A20" s="373">
        <v>44645</v>
      </c>
      <c r="B20" s="374" t="s">
        <v>11</v>
      </c>
      <c r="C20" s="374" t="s">
        <v>214</v>
      </c>
      <c r="D20" s="375">
        <v>1900</v>
      </c>
      <c r="E20" s="376"/>
      <c r="F20" s="376" t="s">
        <v>18</v>
      </c>
      <c r="G20" s="377">
        <v>10</v>
      </c>
      <c r="H20" s="375">
        <v>1900</v>
      </c>
      <c r="I20" s="377">
        <v>0</v>
      </c>
      <c r="J20" s="377">
        <v>0</v>
      </c>
      <c r="K20" s="76"/>
    </row>
    <row r="21" spans="1:11">
      <c r="A21" s="373">
        <v>44647</v>
      </c>
      <c r="B21" s="374" t="s">
        <v>11</v>
      </c>
      <c r="C21" s="374" t="s">
        <v>132</v>
      </c>
      <c r="D21" s="375">
        <v>2000</v>
      </c>
      <c r="E21" s="376"/>
      <c r="F21" s="376" t="s">
        <v>18</v>
      </c>
      <c r="G21" s="377">
        <v>20</v>
      </c>
      <c r="H21" s="375">
        <v>2000</v>
      </c>
      <c r="I21" s="377">
        <v>0</v>
      </c>
      <c r="J21" s="377">
        <v>0</v>
      </c>
      <c r="K21" s="76"/>
    </row>
    <row r="22" spans="1:11">
      <c r="A22" s="373">
        <v>44647</v>
      </c>
      <c r="B22" s="374" t="s">
        <v>11</v>
      </c>
      <c r="C22" s="374" t="s">
        <v>1658</v>
      </c>
      <c r="D22" s="375">
        <v>2180</v>
      </c>
      <c r="E22" s="376"/>
      <c r="F22" s="376" t="s">
        <v>16</v>
      </c>
      <c r="G22" s="377">
        <v>10</v>
      </c>
      <c r="H22" s="375">
        <v>2180</v>
      </c>
      <c r="I22" s="377">
        <v>0</v>
      </c>
      <c r="J22" s="377">
        <v>0</v>
      </c>
      <c r="K22" s="76"/>
    </row>
    <row r="23" spans="1:11">
      <c r="A23" s="373">
        <v>44647</v>
      </c>
      <c r="B23" s="374" t="s">
        <v>11</v>
      </c>
      <c r="C23" s="374" t="s">
        <v>15</v>
      </c>
      <c r="D23" s="375">
        <v>23000</v>
      </c>
      <c r="E23" s="376"/>
      <c r="F23" s="376" t="s">
        <v>16</v>
      </c>
      <c r="G23" s="377">
        <v>115</v>
      </c>
      <c r="H23" s="375">
        <v>23000</v>
      </c>
      <c r="I23" s="377">
        <v>0</v>
      </c>
      <c r="J23" s="377">
        <v>0</v>
      </c>
      <c r="K23" s="76"/>
    </row>
    <row r="24" spans="1:11">
      <c r="A24" s="373">
        <v>44648</v>
      </c>
      <c r="B24" s="374" t="s">
        <v>11</v>
      </c>
      <c r="C24" s="374" t="s">
        <v>214</v>
      </c>
      <c r="D24" s="375">
        <v>1900</v>
      </c>
      <c r="E24" s="376"/>
      <c r="F24" s="376" t="s">
        <v>18</v>
      </c>
      <c r="G24" s="377">
        <v>10</v>
      </c>
      <c r="H24" s="375">
        <v>1900</v>
      </c>
      <c r="I24" s="377">
        <v>0</v>
      </c>
      <c r="J24" s="377">
        <v>0</v>
      </c>
      <c r="K24" s="76"/>
    </row>
    <row r="25" spans="1:11">
      <c r="A25" s="373">
        <v>44648</v>
      </c>
      <c r="B25" s="374" t="s">
        <v>11</v>
      </c>
      <c r="C25" s="374" t="s">
        <v>15</v>
      </c>
      <c r="D25" s="375">
        <v>3000</v>
      </c>
      <c r="E25" s="376"/>
      <c r="F25" s="376" t="s">
        <v>16</v>
      </c>
      <c r="G25" s="377">
        <v>15</v>
      </c>
      <c r="H25" s="375">
        <v>3000</v>
      </c>
      <c r="I25" s="377">
        <v>0</v>
      </c>
      <c r="J25" s="377">
        <v>0</v>
      </c>
      <c r="K25" s="76"/>
    </row>
    <row r="26" spans="1:11">
      <c r="A26" s="373">
        <v>44649</v>
      </c>
      <c r="B26" s="374" t="s">
        <v>11</v>
      </c>
      <c r="C26" s="374" t="s">
        <v>214</v>
      </c>
      <c r="D26" s="375">
        <v>2190</v>
      </c>
      <c r="E26" s="376"/>
      <c r="F26" s="376" t="s">
        <v>18</v>
      </c>
      <c r="G26" s="377">
        <v>20</v>
      </c>
      <c r="H26" s="375">
        <v>2190</v>
      </c>
      <c r="I26" s="377">
        <v>0</v>
      </c>
      <c r="J26" s="377">
        <v>0</v>
      </c>
      <c r="K26" s="76"/>
    </row>
    <row r="27" spans="1:11">
      <c r="A27" s="373">
        <v>44650</v>
      </c>
      <c r="B27" s="374" t="s">
        <v>11</v>
      </c>
      <c r="C27" s="374" t="s">
        <v>214</v>
      </c>
      <c r="D27" s="375">
        <v>1900</v>
      </c>
      <c r="E27" s="376"/>
      <c r="F27" s="376" t="s">
        <v>18</v>
      </c>
      <c r="G27" s="377">
        <v>10</v>
      </c>
      <c r="H27" s="375">
        <v>1900</v>
      </c>
      <c r="I27" s="377">
        <v>0</v>
      </c>
      <c r="J27" s="377">
        <v>0</v>
      </c>
      <c r="K27" s="76"/>
    </row>
    <row r="28" spans="1:11">
      <c r="A28" s="373">
        <v>44651</v>
      </c>
      <c r="B28" s="374" t="s">
        <v>11</v>
      </c>
      <c r="C28" s="374" t="s">
        <v>1659</v>
      </c>
      <c r="D28" s="375">
        <v>2400</v>
      </c>
      <c r="E28" s="376"/>
      <c r="F28" s="378">
        <v>0</v>
      </c>
      <c r="G28" s="377">
        <v>40</v>
      </c>
      <c r="H28" s="375">
        <v>2400</v>
      </c>
      <c r="I28" s="377">
        <v>0</v>
      </c>
      <c r="J28" s="377">
        <v>0</v>
      </c>
      <c r="K28" s="76"/>
    </row>
    <row r="29" spans="1:11">
      <c r="A29" s="373">
        <v>44651</v>
      </c>
      <c r="B29" s="374" t="s">
        <v>11</v>
      </c>
      <c r="C29" s="374" t="s">
        <v>1670</v>
      </c>
      <c r="D29" s="375">
        <v>2190</v>
      </c>
      <c r="E29" s="376"/>
      <c r="F29" s="376" t="s">
        <v>18</v>
      </c>
      <c r="G29" s="377">
        <v>20</v>
      </c>
      <c r="H29" s="375">
        <v>2190</v>
      </c>
      <c r="I29" s="377">
        <v>0</v>
      </c>
      <c r="J29" s="377">
        <v>0</v>
      </c>
      <c r="K29" s="76"/>
    </row>
    <row r="30" spans="1:11">
      <c r="A30" s="373">
        <v>44651</v>
      </c>
      <c r="B30" s="374" t="s">
        <v>11</v>
      </c>
      <c r="C30" s="374" t="s">
        <v>1660</v>
      </c>
      <c r="D30" s="375">
        <v>22320</v>
      </c>
      <c r="E30" s="376"/>
      <c r="F30" s="378">
        <v>0</v>
      </c>
      <c r="G30" s="377">
        <v>400</v>
      </c>
      <c r="H30" s="375">
        <v>22320</v>
      </c>
      <c r="I30" s="377">
        <v>0</v>
      </c>
      <c r="J30" s="377">
        <v>0</v>
      </c>
      <c r="K30" s="76"/>
    </row>
    <row r="31" spans="1:11">
      <c r="A31" s="373">
        <v>44651</v>
      </c>
      <c r="B31" s="374" t="s">
        <v>11</v>
      </c>
      <c r="C31" s="374" t="s">
        <v>1661</v>
      </c>
      <c r="D31" s="375">
        <v>28250</v>
      </c>
      <c r="E31" s="376"/>
      <c r="F31" s="378">
        <v>0</v>
      </c>
      <c r="G31" s="377">
        <v>540</v>
      </c>
      <c r="H31" s="375">
        <v>28250</v>
      </c>
      <c r="I31" s="377">
        <v>0</v>
      </c>
      <c r="J31" s="377">
        <v>0</v>
      </c>
      <c r="K31" s="76"/>
    </row>
    <row r="32" spans="1:11">
      <c r="A32" s="373">
        <v>44652</v>
      </c>
      <c r="B32" s="374" t="s">
        <v>11</v>
      </c>
      <c r="C32" s="374" t="s">
        <v>214</v>
      </c>
      <c r="D32" s="375">
        <v>2190</v>
      </c>
      <c r="E32" s="376"/>
      <c r="F32" s="376" t="s">
        <v>18</v>
      </c>
      <c r="G32" s="377">
        <v>20</v>
      </c>
      <c r="H32" s="375">
        <v>2190</v>
      </c>
      <c r="I32" s="377">
        <v>0</v>
      </c>
      <c r="J32" s="377">
        <v>0</v>
      </c>
      <c r="K32" s="76"/>
    </row>
    <row r="33" spans="1:11">
      <c r="A33" s="373">
        <v>44652</v>
      </c>
      <c r="B33" s="374" t="s">
        <v>11</v>
      </c>
      <c r="C33" s="374" t="s">
        <v>127</v>
      </c>
      <c r="D33" s="375">
        <v>11000</v>
      </c>
      <c r="E33" s="376"/>
      <c r="F33" s="376" t="s">
        <v>16</v>
      </c>
      <c r="G33" s="377">
        <v>55</v>
      </c>
      <c r="H33" s="375">
        <v>11000</v>
      </c>
      <c r="I33" s="377">
        <v>0</v>
      </c>
      <c r="J33" s="377">
        <v>0</v>
      </c>
      <c r="K33" s="76"/>
    </row>
    <row r="34" spans="1:11">
      <c r="A34" s="373">
        <v>44653</v>
      </c>
      <c r="B34" s="374" t="s">
        <v>11</v>
      </c>
      <c r="C34" s="374" t="s">
        <v>15</v>
      </c>
      <c r="D34" s="375">
        <v>7000</v>
      </c>
      <c r="E34" s="376"/>
      <c r="F34" s="376" t="s">
        <v>16</v>
      </c>
      <c r="G34" s="377">
        <v>35</v>
      </c>
      <c r="H34" s="375">
        <v>7000</v>
      </c>
      <c r="I34" s="377">
        <v>0</v>
      </c>
      <c r="J34" s="377">
        <v>0</v>
      </c>
      <c r="K34" s="76"/>
    </row>
    <row r="35" spans="1:11">
      <c r="A35" s="373">
        <v>44653</v>
      </c>
      <c r="B35" s="374" t="s">
        <v>11</v>
      </c>
      <c r="C35" s="374" t="s">
        <v>1662</v>
      </c>
      <c r="D35" s="375">
        <v>15000</v>
      </c>
      <c r="E35" s="376"/>
      <c r="F35" s="376" t="s">
        <v>16</v>
      </c>
      <c r="G35" s="377">
        <v>75</v>
      </c>
      <c r="H35" s="375">
        <v>15000</v>
      </c>
      <c r="I35" s="377">
        <v>0</v>
      </c>
      <c r="J35" s="377">
        <v>0</v>
      </c>
      <c r="K35" s="76"/>
    </row>
    <row r="36" spans="1:11">
      <c r="A36" s="373">
        <v>44653</v>
      </c>
      <c r="B36" s="374" t="s">
        <v>11</v>
      </c>
      <c r="C36" s="374" t="s">
        <v>1663</v>
      </c>
      <c r="D36" s="375">
        <v>44000</v>
      </c>
      <c r="E36" s="376"/>
      <c r="F36" s="376" t="s">
        <v>16</v>
      </c>
      <c r="G36" s="377">
        <v>220</v>
      </c>
      <c r="H36" s="375">
        <v>44000</v>
      </c>
      <c r="I36" s="377">
        <v>0</v>
      </c>
      <c r="J36" s="377">
        <v>0</v>
      </c>
      <c r="K36" s="76"/>
    </row>
    <row r="37" spans="1:11">
      <c r="A37" s="373">
        <v>44654</v>
      </c>
      <c r="B37" s="374" t="s">
        <v>11</v>
      </c>
      <c r="C37" s="374" t="s">
        <v>119</v>
      </c>
      <c r="D37" s="375">
        <v>17140</v>
      </c>
      <c r="E37" s="376"/>
      <c r="F37" s="376" t="s">
        <v>27</v>
      </c>
      <c r="G37" s="377">
        <v>119</v>
      </c>
      <c r="H37" s="375">
        <v>17140</v>
      </c>
      <c r="I37" s="377">
        <v>0</v>
      </c>
      <c r="J37" s="377">
        <v>0</v>
      </c>
      <c r="K37" s="76"/>
    </row>
    <row r="38" spans="1:11">
      <c r="A38" s="373">
        <v>44654</v>
      </c>
      <c r="B38" s="374" t="s">
        <v>11</v>
      </c>
      <c r="C38" s="374" t="s">
        <v>1664</v>
      </c>
      <c r="D38" s="375">
        <v>86500</v>
      </c>
      <c r="E38" s="376"/>
      <c r="F38" s="376" t="s">
        <v>27</v>
      </c>
      <c r="G38" s="377">
        <v>602</v>
      </c>
      <c r="H38" s="375">
        <v>86500</v>
      </c>
      <c r="I38" s="377">
        <v>0</v>
      </c>
      <c r="J38" s="377">
        <v>0</v>
      </c>
      <c r="K38" s="76"/>
    </row>
    <row r="39" spans="1:11">
      <c r="A39" s="373">
        <v>44654</v>
      </c>
      <c r="B39" s="374" t="s">
        <v>11</v>
      </c>
      <c r="C39" s="374" t="s">
        <v>1658</v>
      </c>
      <c r="D39" s="375">
        <v>11780</v>
      </c>
      <c r="E39" s="376"/>
      <c r="F39" s="376" t="s">
        <v>16</v>
      </c>
      <c r="G39" s="377">
        <v>55</v>
      </c>
      <c r="H39" s="375">
        <v>11780</v>
      </c>
      <c r="I39" s="377">
        <v>0</v>
      </c>
      <c r="J39" s="377">
        <v>0</v>
      </c>
      <c r="K39" s="76"/>
    </row>
    <row r="40" spans="1:11">
      <c r="A40" s="373">
        <v>44654</v>
      </c>
      <c r="B40" s="374" t="s">
        <v>11</v>
      </c>
      <c r="C40" s="374" t="s">
        <v>15</v>
      </c>
      <c r="D40" s="375">
        <v>20000</v>
      </c>
      <c r="E40" s="376"/>
      <c r="F40" s="376" t="s">
        <v>16</v>
      </c>
      <c r="G40" s="377">
        <v>100</v>
      </c>
      <c r="H40" s="375">
        <v>20000</v>
      </c>
      <c r="I40" s="377">
        <v>0</v>
      </c>
      <c r="J40" s="377">
        <v>0</v>
      </c>
      <c r="K40" s="76"/>
    </row>
    <row r="41" spans="1:11">
      <c r="A41" s="373">
        <v>44655</v>
      </c>
      <c r="B41" s="374" t="s">
        <v>11</v>
      </c>
      <c r="C41" s="374" t="s">
        <v>1665</v>
      </c>
      <c r="D41" s="375">
        <v>10420</v>
      </c>
      <c r="E41" s="376"/>
      <c r="F41" s="376" t="s">
        <v>27</v>
      </c>
      <c r="G41" s="377">
        <v>70</v>
      </c>
      <c r="H41" s="375">
        <v>10420</v>
      </c>
      <c r="I41" s="377">
        <v>0</v>
      </c>
      <c r="J41" s="377">
        <v>0</v>
      </c>
      <c r="K41" s="76"/>
    </row>
    <row r="42" spans="1:11">
      <c r="A42" s="373">
        <v>44655</v>
      </c>
      <c r="B42" s="374" t="s">
        <v>11</v>
      </c>
      <c r="C42" s="374" t="s">
        <v>214</v>
      </c>
      <c r="D42" s="375">
        <v>1900</v>
      </c>
      <c r="E42" s="376"/>
      <c r="F42" s="376" t="s">
        <v>18</v>
      </c>
      <c r="G42" s="377">
        <v>10</v>
      </c>
      <c r="H42" s="375">
        <v>1900</v>
      </c>
      <c r="I42" s="377">
        <v>0</v>
      </c>
      <c r="J42" s="377">
        <v>0</v>
      </c>
      <c r="K42" s="76"/>
    </row>
    <row r="43" spans="1:11">
      <c r="A43" s="373">
        <v>44655</v>
      </c>
      <c r="B43" s="374" t="s">
        <v>11</v>
      </c>
      <c r="C43" s="374" t="s">
        <v>15</v>
      </c>
      <c r="D43" s="375">
        <v>4000</v>
      </c>
      <c r="E43" s="376"/>
      <c r="F43" s="376" t="s">
        <v>16</v>
      </c>
      <c r="G43" s="377">
        <v>20</v>
      </c>
      <c r="H43" s="375">
        <v>4000</v>
      </c>
      <c r="I43" s="377">
        <v>0</v>
      </c>
      <c r="J43" s="377">
        <v>0</v>
      </c>
      <c r="K43" s="76"/>
    </row>
    <row r="44" spans="1:11">
      <c r="A44" s="373">
        <v>44656</v>
      </c>
      <c r="B44" s="374" t="s">
        <v>11</v>
      </c>
      <c r="C44" s="374" t="s">
        <v>30</v>
      </c>
      <c r="D44" s="375">
        <v>21280</v>
      </c>
      <c r="E44" s="376"/>
      <c r="F44" s="376" t="s">
        <v>27</v>
      </c>
      <c r="G44" s="377">
        <v>147</v>
      </c>
      <c r="H44" s="375">
        <v>21280</v>
      </c>
      <c r="I44" s="377">
        <v>0</v>
      </c>
      <c r="J44" s="377">
        <v>0</v>
      </c>
      <c r="K44" s="384"/>
    </row>
    <row r="45" spans="1:11">
      <c r="A45" s="373">
        <v>44656</v>
      </c>
      <c r="B45" s="374" t="s">
        <v>11</v>
      </c>
      <c r="C45" s="374" t="s">
        <v>214</v>
      </c>
      <c r="D45" s="375">
        <v>1900</v>
      </c>
      <c r="E45" s="376"/>
      <c r="F45" s="376" t="s">
        <v>18</v>
      </c>
      <c r="G45" s="377">
        <v>10</v>
      </c>
      <c r="H45" s="375">
        <v>1900</v>
      </c>
      <c r="I45" s="377">
        <v>0</v>
      </c>
      <c r="J45" s="383">
        <v>0</v>
      </c>
      <c r="K45" s="394"/>
    </row>
    <row r="46" spans="1:11">
      <c r="A46" s="373">
        <v>44656</v>
      </c>
      <c r="B46" s="374" t="s">
        <v>11</v>
      </c>
      <c r="C46" s="374" t="s">
        <v>56</v>
      </c>
      <c r="D46" s="375">
        <v>27640</v>
      </c>
      <c r="E46" s="376"/>
      <c r="F46" s="376" t="s">
        <v>27</v>
      </c>
      <c r="G46" s="377">
        <v>189</v>
      </c>
      <c r="H46" s="375">
        <v>27640</v>
      </c>
      <c r="I46" s="377">
        <v>0</v>
      </c>
      <c r="J46" s="383">
        <v>0</v>
      </c>
      <c r="K46" s="394"/>
    </row>
    <row r="47" spans="1:11">
      <c r="A47" s="373">
        <v>44657</v>
      </c>
      <c r="B47" s="374" t="s">
        <v>11</v>
      </c>
      <c r="C47" s="374" t="s">
        <v>214</v>
      </c>
      <c r="D47" s="375">
        <v>1900</v>
      </c>
      <c r="E47" s="376"/>
      <c r="F47" s="376" t="s">
        <v>18</v>
      </c>
      <c r="G47" s="377">
        <v>10</v>
      </c>
      <c r="H47" s="375">
        <v>1900</v>
      </c>
      <c r="I47" s="377">
        <v>0</v>
      </c>
      <c r="J47" s="383">
        <v>0</v>
      </c>
      <c r="K47" s="394"/>
    </row>
    <row r="48" spans="1:11">
      <c r="A48" s="373">
        <v>44657</v>
      </c>
      <c r="B48" s="374" t="s">
        <v>11</v>
      </c>
      <c r="C48" s="374" t="s">
        <v>15</v>
      </c>
      <c r="D48" s="375">
        <v>22000</v>
      </c>
      <c r="E48" s="376"/>
      <c r="F48" s="376" t="s">
        <v>16</v>
      </c>
      <c r="G48" s="377">
        <v>110</v>
      </c>
      <c r="H48" s="375">
        <v>22000</v>
      </c>
      <c r="I48" s="377">
        <v>0</v>
      </c>
      <c r="J48" s="383">
        <v>0</v>
      </c>
      <c r="K48" s="394"/>
    </row>
    <row r="49" spans="1:11">
      <c r="A49" s="373">
        <v>44658</v>
      </c>
      <c r="B49" s="374" t="s">
        <v>11</v>
      </c>
      <c r="C49" s="374" t="s">
        <v>214</v>
      </c>
      <c r="D49" s="375">
        <v>1900</v>
      </c>
      <c r="E49" s="376"/>
      <c r="F49" s="376" t="s">
        <v>18</v>
      </c>
      <c r="G49" s="377">
        <v>10</v>
      </c>
      <c r="H49" s="375">
        <v>1900</v>
      </c>
      <c r="I49" s="377">
        <v>0</v>
      </c>
      <c r="J49" s="383">
        <v>0</v>
      </c>
      <c r="K49" s="394"/>
    </row>
    <row r="50" spans="1:11">
      <c r="A50" s="373">
        <v>44659</v>
      </c>
      <c r="B50" s="374" t="s">
        <v>11</v>
      </c>
      <c r="C50" s="374" t="s">
        <v>214</v>
      </c>
      <c r="D50" s="375">
        <v>1900</v>
      </c>
      <c r="E50" s="376"/>
      <c r="F50" s="376" t="s">
        <v>18</v>
      </c>
      <c r="G50" s="377">
        <v>10</v>
      </c>
      <c r="H50" s="375">
        <v>1900</v>
      </c>
      <c r="I50" s="377">
        <v>0</v>
      </c>
      <c r="J50" s="383">
        <v>0</v>
      </c>
      <c r="K50" s="394"/>
    </row>
    <row r="51" spans="1:11">
      <c r="A51" s="373">
        <v>44660</v>
      </c>
      <c r="B51" s="374" t="s">
        <v>11</v>
      </c>
      <c r="C51" s="374" t="s">
        <v>52</v>
      </c>
      <c r="D51" s="375">
        <v>7300</v>
      </c>
      <c r="E51" s="376"/>
      <c r="F51" s="376" t="s">
        <v>16</v>
      </c>
      <c r="G51" s="377">
        <v>35</v>
      </c>
      <c r="H51" s="375">
        <v>7300</v>
      </c>
      <c r="I51" s="377">
        <v>0</v>
      </c>
      <c r="J51" s="383">
        <v>0</v>
      </c>
      <c r="K51" s="394"/>
    </row>
    <row r="52" spans="1:11">
      <c r="A52" s="373">
        <v>44660</v>
      </c>
      <c r="B52" s="374" t="s">
        <v>11</v>
      </c>
      <c r="C52" s="374" t="s">
        <v>1668</v>
      </c>
      <c r="D52" s="375">
        <v>132200</v>
      </c>
      <c r="E52" s="376"/>
      <c r="F52" s="376" t="s">
        <v>16</v>
      </c>
      <c r="G52" s="377">
        <v>660</v>
      </c>
      <c r="H52" s="375">
        <v>132200</v>
      </c>
      <c r="I52" s="377">
        <v>0</v>
      </c>
      <c r="J52" s="383">
        <v>0</v>
      </c>
      <c r="K52" s="394" t="s">
        <v>1669</v>
      </c>
    </row>
    <row r="53" spans="1:11">
      <c r="A53" s="373">
        <v>44661</v>
      </c>
      <c r="B53" s="374" t="s">
        <v>11</v>
      </c>
      <c r="C53" s="374" t="s">
        <v>1665</v>
      </c>
      <c r="D53" s="375">
        <v>45500</v>
      </c>
      <c r="E53" s="376"/>
      <c r="F53" s="376" t="s">
        <v>27</v>
      </c>
      <c r="G53" s="377">
        <v>315</v>
      </c>
      <c r="H53" s="375">
        <v>45500</v>
      </c>
      <c r="I53" s="377">
        <v>0</v>
      </c>
      <c r="J53" s="383">
        <v>0</v>
      </c>
      <c r="K53" s="394"/>
    </row>
    <row r="54" spans="1:11">
      <c r="A54" s="373">
        <v>44662</v>
      </c>
      <c r="B54" s="374" t="s">
        <v>11</v>
      </c>
      <c r="C54" s="374" t="s">
        <v>62</v>
      </c>
      <c r="D54" s="375">
        <v>47300</v>
      </c>
      <c r="E54" s="376"/>
      <c r="F54" s="378">
        <v>0</v>
      </c>
      <c r="G54" s="377">
        <v>0</v>
      </c>
      <c r="H54" s="375">
        <v>30300</v>
      </c>
      <c r="I54" s="377">
        <v>0</v>
      </c>
      <c r="J54" s="383">
        <v>0</v>
      </c>
      <c r="K54" s="394"/>
    </row>
    <row r="55" spans="1:11">
      <c r="A55" s="386">
        <v>44662</v>
      </c>
      <c r="B55" s="387" t="s">
        <v>11</v>
      </c>
      <c r="C55" s="387" t="s">
        <v>63</v>
      </c>
      <c r="D55" s="388">
        <v>0</v>
      </c>
      <c r="E55" s="389"/>
      <c r="F55" s="390">
        <v>0</v>
      </c>
      <c r="G55" s="391">
        <v>-17000</v>
      </c>
      <c r="H55" s="388">
        <v>0</v>
      </c>
      <c r="I55" s="388">
        <v>0</v>
      </c>
      <c r="J55" s="392">
        <v>0</v>
      </c>
      <c r="K55" s="394"/>
    </row>
    <row r="56" spans="1:11">
      <c r="A56" s="373">
        <v>44662</v>
      </c>
      <c r="B56" s="374" t="s">
        <v>11</v>
      </c>
      <c r="C56" s="374" t="s">
        <v>214</v>
      </c>
      <c r="D56" s="375">
        <v>1900</v>
      </c>
      <c r="E56" s="376"/>
      <c r="F56" s="378">
        <v>0</v>
      </c>
      <c r="G56" s="377">
        <v>0</v>
      </c>
      <c r="H56" s="375">
        <v>1900</v>
      </c>
      <c r="I56" s="377">
        <v>0</v>
      </c>
      <c r="J56" s="383">
        <v>0</v>
      </c>
      <c r="K56" s="394"/>
    </row>
    <row r="57" spans="1:11">
      <c r="A57" s="373">
        <v>44663</v>
      </c>
      <c r="B57" s="374" t="s">
        <v>11</v>
      </c>
      <c r="C57" s="374" t="s">
        <v>214</v>
      </c>
      <c r="D57" s="375">
        <v>1900</v>
      </c>
      <c r="E57" s="376"/>
      <c r="F57" s="378">
        <v>0</v>
      </c>
      <c r="G57" s="377">
        <v>0</v>
      </c>
      <c r="H57" s="375">
        <v>1900</v>
      </c>
      <c r="I57" s="377">
        <v>0</v>
      </c>
      <c r="J57" s="383">
        <v>0</v>
      </c>
      <c r="K57" s="395"/>
    </row>
    <row r="58" spans="1:11">
      <c r="A58" s="373">
        <v>44664</v>
      </c>
      <c r="B58" s="374" t="s">
        <v>11</v>
      </c>
      <c r="C58" s="374" t="s">
        <v>214</v>
      </c>
      <c r="D58" s="375">
        <v>2570</v>
      </c>
      <c r="E58" s="376"/>
      <c r="F58" s="378">
        <v>0</v>
      </c>
      <c r="G58" s="377">
        <v>0</v>
      </c>
      <c r="H58" s="375">
        <v>2570</v>
      </c>
      <c r="I58" s="377">
        <v>0</v>
      </c>
      <c r="J58" s="383">
        <v>0</v>
      </c>
      <c r="K58" s="395"/>
    </row>
    <row r="59" spans="1:11">
      <c r="A59" s="379" t="s">
        <v>13</v>
      </c>
      <c r="B59" s="380"/>
      <c r="C59" s="380" t="s">
        <v>1666</v>
      </c>
      <c r="D59" s="381">
        <v>0</v>
      </c>
      <c r="E59" s="379"/>
      <c r="F59" s="379"/>
      <c r="G59" s="381">
        <v>0</v>
      </c>
      <c r="H59" s="382">
        <v>718700</v>
      </c>
      <c r="I59" s="381">
        <v>0</v>
      </c>
      <c r="J59" s="381">
        <v>0</v>
      </c>
      <c r="K59" s="385"/>
    </row>
    <row r="60" spans="1:11">
      <c r="A60" s="379" t="s">
        <v>13</v>
      </c>
      <c r="B60" s="380"/>
      <c r="C60" s="380" t="s">
        <v>65</v>
      </c>
      <c r="D60" s="381">
        <v>0</v>
      </c>
      <c r="E60" s="379"/>
      <c r="F60" s="379"/>
      <c r="G60" s="382">
        <v>-17000</v>
      </c>
      <c r="H60" s="381">
        <v>0</v>
      </c>
      <c r="I60" s="381">
        <v>0</v>
      </c>
      <c r="J60" s="381">
        <v>0</v>
      </c>
      <c r="K60" s="45"/>
    </row>
    <row r="61" spans="1:11">
      <c r="A61" s="379" t="s">
        <v>13</v>
      </c>
      <c r="B61" s="380"/>
      <c r="C61" s="380" t="s">
        <v>1667</v>
      </c>
      <c r="D61" s="381">
        <v>0</v>
      </c>
      <c r="E61" s="379"/>
      <c r="F61" s="379"/>
      <c r="G61" s="381">
        <v>0</v>
      </c>
      <c r="H61" s="393">
        <v>718700</v>
      </c>
      <c r="I61" s="381">
        <v>0</v>
      </c>
      <c r="J61" s="381">
        <v>0</v>
      </c>
      <c r="K61" s="45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1C95-ACBC-45FE-A12B-69A184FCA29D}">
  <dimension ref="A1:K56"/>
  <sheetViews>
    <sheetView showGridLines="0" workbookViewId="0">
      <selection activeCell="K56" sqref="K56"/>
    </sheetView>
  </sheetViews>
  <sheetFormatPr defaultRowHeight="16.5"/>
  <cols>
    <col min="1" max="1" width="14.375" style="352" bestFit="1" customWidth="1"/>
    <col min="2" max="2" width="22" style="352" bestFit="1" customWidth="1"/>
    <col min="3" max="3" width="26.25" style="352" bestFit="1" customWidth="1"/>
    <col min="4" max="4" width="7.5" style="352" bestFit="1" customWidth="1"/>
    <col min="5" max="5" width="8.125" style="352" bestFit="1" customWidth="1"/>
    <col min="6" max="6" width="12.25" style="352" bestFit="1" customWidth="1"/>
    <col min="7" max="7" width="11.25" style="352" bestFit="1" customWidth="1"/>
    <col min="8" max="8" width="7.5" style="352" bestFit="1" customWidth="1"/>
    <col min="9" max="9" width="9" style="352"/>
    <col min="10" max="10" width="10" style="352" bestFit="1" customWidth="1"/>
    <col min="11" max="11" width="65.75" style="79" customWidth="1"/>
    <col min="12" max="16384" width="9" style="352"/>
  </cols>
  <sheetData>
    <row r="1" spans="1:11" ht="16.5" customHeight="1">
      <c r="A1" s="677" t="s">
        <v>1653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89" t="s">
        <v>3</v>
      </c>
      <c r="B2" s="690"/>
      <c r="C2" s="690"/>
      <c r="D2" s="690"/>
      <c r="E2" s="690"/>
      <c r="F2" s="690"/>
      <c r="G2" s="690"/>
      <c r="H2" s="690"/>
      <c r="I2" s="690"/>
      <c r="J2" s="691"/>
      <c r="K2"/>
    </row>
    <row r="3" spans="1:11">
      <c r="A3" s="353" t="s">
        <v>0</v>
      </c>
      <c r="B3" s="353" t="s">
        <v>1</v>
      </c>
      <c r="C3" s="353" t="s">
        <v>2</v>
      </c>
      <c r="D3" s="353" t="s">
        <v>4</v>
      </c>
      <c r="E3" s="353" t="s">
        <v>5</v>
      </c>
      <c r="F3" s="353" t="s">
        <v>6</v>
      </c>
      <c r="G3" s="353" t="s">
        <v>7</v>
      </c>
      <c r="H3" s="353" t="s">
        <v>8</v>
      </c>
      <c r="I3" s="353" t="s">
        <v>9</v>
      </c>
      <c r="J3" s="353" t="s">
        <v>10</v>
      </c>
      <c r="K3" s="45" t="s">
        <v>137</v>
      </c>
    </row>
    <row r="4" spans="1:11">
      <c r="A4" s="354">
        <v>44606</v>
      </c>
      <c r="B4" s="355" t="s">
        <v>11</v>
      </c>
      <c r="C4" s="355" t="s">
        <v>214</v>
      </c>
      <c r="D4" s="356">
        <v>1900</v>
      </c>
      <c r="E4" s="357"/>
      <c r="F4" s="358">
        <v>0</v>
      </c>
      <c r="G4" s="359">
        <v>0</v>
      </c>
      <c r="H4" s="356">
        <v>1900</v>
      </c>
      <c r="I4" s="359">
        <v>0</v>
      </c>
      <c r="J4" s="359">
        <v>0</v>
      </c>
      <c r="K4" s="76"/>
    </row>
    <row r="5" spans="1:11">
      <c r="A5" s="354">
        <v>44607</v>
      </c>
      <c r="B5" s="355" t="s">
        <v>11</v>
      </c>
      <c r="C5" s="355" t="s">
        <v>214</v>
      </c>
      <c r="D5" s="356">
        <v>1620</v>
      </c>
      <c r="E5" s="357"/>
      <c r="F5" s="358">
        <v>0</v>
      </c>
      <c r="G5" s="359">
        <v>0</v>
      </c>
      <c r="H5" s="356">
        <v>1620</v>
      </c>
      <c r="I5" s="359">
        <v>0</v>
      </c>
      <c r="J5" s="359">
        <v>0</v>
      </c>
      <c r="K5" s="76"/>
    </row>
    <row r="6" spans="1:11">
      <c r="A6" s="354">
        <v>44607</v>
      </c>
      <c r="B6" s="355" t="s">
        <v>11</v>
      </c>
      <c r="C6" s="355" t="s">
        <v>15</v>
      </c>
      <c r="D6" s="356">
        <v>2000</v>
      </c>
      <c r="E6" s="357"/>
      <c r="F6" s="358">
        <v>0</v>
      </c>
      <c r="G6" s="359">
        <v>0</v>
      </c>
      <c r="H6" s="356">
        <v>2000</v>
      </c>
      <c r="I6" s="359">
        <v>0</v>
      </c>
      <c r="J6" s="359">
        <v>0</v>
      </c>
      <c r="K6" s="76"/>
    </row>
    <row r="7" spans="1:11">
      <c r="A7" s="354">
        <v>44608</v>
      </c>
      <c r="B7" s="355" t="s">
        <v>11</v>
      </c>
      <c r="C7" s="355" t="s">
        <v>207</v>
      </c>
      <c r="D7" s="356">
        <v>1900</v>
      </c>
      <c r="E7" s="357"/>
      <c r="F7" s="358">
        <v>0</v>
      </c>
      <c r="G7" s="359">
        <v>0</v>
      </c>
      <c r="H7" s="356">
        <v>1900</v>
      </c>
      <c r="I7" s="359">
        <v>0</v>
      </c>
      <c r="J7" s="359">
        <v>0</v>
      </c>
      <c r="K7" s="76"/>
    </row>
    <row r="8" spans="1:11">
      <c r="A8" s="354">
        <v>44609</v>
      </c>
      <c r="B8" s="355" t="s">
        <v>11</v>
      </c>
      <c r="C8" s="355" t="s">
        <v>214</v>
      </c>
      <c r="D8" s="356">
        <v>1900</v>
      </c>
      <c r="E8" s="357"/>
      <c r="F8" s="358">
        <v>0</v>
      </c>
      <c r="G8" s="359">
        <v>0</v>
      </c>
      <c r="H8" s="356">
        <v>1900</v>
      </c>
      <c r="I8" s="359">
        <v>0</v>
      </c>
      <c r="J8" s="359">
        <v>0</v>
      </c>
      <c r="K8" s="76"/>
    </row>
    <row r="9" spans="1:11">
      <c r="A9" s="354">
        <v>44610</v>
      </c>
      <c r="B9" s="355" t="s">
        <v>11</v>
      </c>
      <c r="C9" s="355" t="s">
        <v>214</v>
      </c>
      <c r="D9" s="356">
        <v>1900</v>
      </c>
      <c r="E9" s="357"/>
      <c r="F9" s="358">
        <v>0</v>
      </c>
      <c r="G9" s="359">
        <v>0</v>
      </c>
      <c r="H9" s="356">
        <v>1900</v>
      </c>
      <c r="I9" s="359">
        <v>0</v>
      </c>
      <c r="J9" s="359">
        <v>0</v>
      </c>
      <c r="K9" s="76"/>
    </row>
    <row r="10" spans="1:11">
      <c r="A10" s="354">
        <v>44611</v>
      </c>
      <c r="B10" s="355" t="s">
        <v>11</v>
      </c>
      <c r="C10" s="355" t="s">
        <v>15</v>
      </c>
      <c r="D10" s="356">
        <v>13000</v>
      </c>
      <c r="E10" s="357"/>
      <c r="F10" s="358">
        <v>0</v>
      </c>
      <c r="G10" s="359">
        <v>0</v>
      </c>
      <c r="H10" s="356">
        <v>13000</v>
      </c>
      <c r="I10" s="359">
        <v>0</v>
      </c>
      <c r="J10" s="359">
        <v>0</v>
      </c>
      <c r="K10" s="76"/>
    </row>
    <row r="11" spans="1:11">
      <c r="A11" s="354">
        <v>44612</v>
      </c>
      <c r="B11" s="355" t="s">
        <v>11</v>
      </c>
      <c r="C11" s="355" t="s">
        <v>175</v>
      </c>
      <c r="D11" s="356">
        <v>32300</v>
      </c>
      <c r="E11" s="357"/>
      <c r="F11" s="358">
        <v>0</v>
      </c>
      <c r="G11" s="359">
        <v>0</v>
      </c>
      <c r="H11" s="356">
        <v>32300</v>
      </c>
      <c r="I11" s="359">
        <v>0</v>
      </c>
      <c r="J11" s="359">
        <v>0</v>
      </c>
      <c r="K11" s="76"/>
    </row>
    <row r="12" spans="1:11">
      <c r="A12" s="354">
        <v>44613</v>
      </c>
      <c r="B12" s="355" t="s">
        <v>11</v>
      </c>
      <c r="C12" s="355" t="s">
        <v>214</v>
      </c>
      <c r="D12" s="356">
        <v>1900</v>
      </c>
      <c r="E12" s="357"/>
      <c r="F12" s="358">
        <v>0</v>
      </c>
      <c r="G12" s="359">
        <v>0</v>
      </c>
      <c r="H12" s="356">
        <v>1900</v>
      </c>
      <c r="I12" s="359">
        <v>0</v>
      </c>
      <c r="J12" s="359">
        <v>0</v>
      </c>
      <c r="K12" s="76"/>
    </row>
    <row r="13" spans="1:11">
      <c r="A13" s="354">
        <v>44614</v>
      </c>
      <c r="B13" s="355" t="s">
        <v>11</v>
      </c>
      <c r="C13" s="355" t="s">
        <v>214</v>
      </c>
      <c r="D13" s="356">
        <v>1900</v>
      </c>
      <c r="E13" s="357"/>
      <c r="F13" s="358">
        <v>0</v>
      </c>
      <c r="G13" s="359">
        <v>0</v>
      </c>
      <c r="H13" s="356">
        <v>1900</v>
      </c>
      <c r="I13" s="359">
        <v>0</v>
      </c>
      <c r="J13" s="359">
        <v>0</v>
      </c>
      <c r="K13" s="76"/>
    </row>
    <row r="14" spans="1:11">
      <c r="A14" s="354">
        <v>44615</v>
      </c>
      <c r="B14" s="355" t="s">
        <v>11</v>
      </c>
      <c r="C14" s="355" t="s">
        <v>214</v>
      </c>
      <c r="D14" s="356">
        <v>1620</v>
      </c>
      <c r="E14" s="357"/>
      <c r="F14" s="358">
        <v>0</v>
      </c>
      <c r="G14" s="359">
        <v>0</v>
      </c>
      <c r="H14" s="356">
        <v>1620</v>
      </c>
      <c r="I14" s="359">
        <v>0</v>
      </c>
      <c r="J14" s="359">
        <v>0</v>
      </c>
      <c r="K14" s="76"/>
    </row>
    <row r="15" spans="1:11">
      <c r="A15" s="354">
        <v>44616</v>
      </c>
      <c r="B15" s="355" t="s">
        <v>11</v>
      </c>
      <c r="C15" s="355" t="s">
        <v>214</v>
      </c>
      <c r="D15" s="356">
        <v>1900</v>
      </c>
      <c r="E15" s="357"/>
      <c r="F15" s="358">
        <v>0</v>
      </c>
      <c r="G15" s="359">
        <v>0</v>
      </c>
      <c r="H15" s="356">
        <v>1900</v>
      </c>
      <c r="I15" s="359">
        <v>0</v>
      </c>
      <c r="J15" s="359">
        <v>0</v>
      </c>
      <c r="K15" s="76"/>
    </row>
    <row r="16" spans="1:11">
      <c r="A16" s="354">
        <v>44617</v>
      </c>
      <c r="B16" s="355" t="s">
        <v>11</v>
      </c>
      <c r="C16" s="355" t="s">
        <v>1646</v>
      </c>
      <c r="D16" s="356">
        <v>10230</v>
      </c>
      <c r="E16" s="357"/>
      <c r="F16" s="358">
        <v>0</v>
      </c>
      <c r="G16" s="359">
        <v>0</v>
      </c>
      <c r="H16" s="356">
        <v>10230</v>
      </c>
      <c r="I16" s="359">
        <v>0</v>
      </c>
      <c r="J16" s="359">
        <v>0</v>
      </c>
      <c r="K16" s="76"/>
    </row>
    <row r="17" spans="1:11">
      <c r="A17" s="354">
        <v>44617</v>
      </c>
      <c r="B17" s="355" t="s">
        <v>11</v>
      </c>
      <c r="C17" s="355" t="s">
        <v>214</v>
      </c>
      <c r="D17" s="356">
        <v>1620</v>
      </c>
      <c r="E17" s="357"/>
      <c r="F17" s="358">
        <v>0</v>
      </c>
      <c r="G17" s="359">
        <v>0</v>
      </c>
      <c r="H17" s="356">
        <v>1620</v>
      </c>
      <c r="I17" s="359">
        <v>0</v>
      </c>
      <c r="J17" s="359">
        <v>0</v>
      </c>
      <c r="K17" s="76"/>
    </row>
    <row r="18" spans="1:11">
      <c r="A18" s="354">
        <v>44618</v>
      </c>
      <c r="B18" s="355" t="s">
        <v>11</v>
      </c>
      <c r="C18" s="355" t="s">
        <v>221</v>
      </c>
      <c r="D18" s="356">
        <v>39000</v>
      </c>
      <c r="E18" s="357"/>
      <c r="F18" s="358">
        <v>0</v>
      </c>
      <c r="G18" s="359">
        <v>0</v>
      </c>
      <c r="H18" s="356">
        <v>39000</v>
      </c>
      <c r="I18" s="359">
        <v>0</v>
      </c>
      <c r="J18" s="359">
        <v>0</v>
      </c>
      <c r="K18" s="76"/>
    </row>
    <row r="19" spans="1:11">
      <c r="A19" s="354">
        <v>44619</v>
      </c>
      <c r="B19" s="355" t="s">
        <v>11</v>
      </c>
      <c r="C19" s="355" t="s">
        <v>15</v>
      </c>
      <c r="D19" s="356">
        <v>1000</v>
      </c>
      <c r="E19" s="357"/>
      <c r="F19" s="358">
        <v>0</v>
      </c>
      <c r="G19" s="359">
        <v>0</v>
      </c>
      <c r="H19" s="356">
        <v>1000</v>
      </c>
      <c r="I19" s="359">
        <v>0</v>
      </c>
      <c r="J19" s="359">
        <v>0</v>
      </c>
      <c r="K19" s="76"/>
    </row>
    <row r="20" spans="1:11">
      <c r="A20" s="354">
        <v>44620</v>
      </c>
      <c r="B20" s="355" t="s">
        <v>11</v>
      </c>
      <c r="C20" s="355" t="s">
        <v>33</v>
      </c>
      <c r="D20" s="356">
        <v>3600</v>
      </c>
      <c r="E20" s="357"/>
      <c r="F20" s="358">
        <v>0</v>
      </c>
      <c r="G20" s="359">
        <v>0</v>
      </c>
      <c r="H20" s="356">
        <v>3600</v>
      </c>
      <c r="I20" s="359">
        <v>0</v>
      </c>
      <c r="J20" s="359">
        <v>0</v>
      </c>
      <c r="K20" s="76"/>
    </row>
    <row r="21" spans="1:11">
      <c r="A21" s="354">
        <v>44620</v>
      </c>
      <c r="B21" s="355" t="s">
        <v>11</v>
      </c>
      <c r="C21" s="355" t="s">
        <v>214</v>
      </c>
      <c r="D21" s="356">
        <v>1900</v>
      </c>
      <c r="E21" s="357"/>
      <c r="F21" s="358">
        <v>0</v>
      </c>
      <c r="G21" s="359">
        <v>0</v>
      </c>
      <c r="H21" s="356">
        <v>1900</v>
      </c>
      <c r="I21" s="359">
        <v>0</v>
      </c>
      <c r="J21" s="359">
        <v>0</v>
      </c>
      <c r="K21" s="76"/>
    </row>
    <row r="22" spans="1:11">
      <c r="A22" s="354">
        <v>44620</v>
      </c>
      <c r="B22" s="355" t="s">
        <v>11</v>
      </c>
      <c r="C22" s="355" t="s">
        <v>1647</v>
      </c>
      <c r="D22" s="356">
        <v>20640</v>
      </c>
      <c r="E22" s="357"/>
      <c r="F22" s="358">
        <v>0</v>
      </c>
      <c r="G22" s="359">
        <v>0</v>
      </c>
      <c r="H22" s="356">
        <v>20640</v>
      </c>
      <c r="I22" s="359">
        <v>0</v>
      </c>
      <c r="J22" s="359">
        <v>0</v>
      </c>
      <c r="K22" s="76"/>
    </row>
    <row r="23" spans="1:11">
      <c r="A23" s="354">
        <v>44620</v>
      </c>
      <c r="B23" s="355" t="s">
        <v>11</v>
      </c>
      <c r="C23" s="355" t="s">
        <v>1648</v>
      </c>
      <c r="D23" s="356">
        <v>24300</v>
      </c>
      <c r="E23" s="357"/>
      <c r="F23" s="358">
        <v>0</v>
      </c>
      <c r="G23" s="359">
        <v>0</v>
      </c>
      <c r="H23" s="356">
        <v>24300</v>
      </c>
      <c r="I23" s="359">
        <v>0</v>
      </c>
      <c r="J23" s="359">
        <v>0</v>
      </c>
      <c r="K23" s="76"/>
    </row>
    <row r="24" spans="1:11">
      <c r="A24" s="354">
        <v>44620</v>
      </c>
      <c r="B24" s="355" t="s">
        <v>11</v>
      </c>
      <c r="C24" s="355" t="s">
        <v>56</v>
      </c>
      <c r="D24" s="356">
        <v>17390</v>
      </c>
      <c r="E24" s="357"/>
      <c r="F24" s="358">
        <v>0</v>
      </c>
      <c r="G24" s="359">
        <v>0</v>
      </c>
      <c r="H24" s="356">
        <v>17390</v>
      </c>
      <c r="I24" s="359">
        <v>0</v>
      </c>
      <c r="J24" s="359">
        <v>0</v>
      </c>
      <c r="K24" s="76"/>
    </row>
    <row r="25" spans="1:11">
      <c r="A25" s="354">
        <v>44621</v>
      </c>
      <c r="B25" s="355" t="s">
        <v>11</v>
      </c>
      <c r="C25" s="355" t="s">
        <v>127</v>
      </c>
      <c r="D25" s="356">
        <v>31000</v>
      </c>
      <c r="E25" s="357"/>
      <c r="F25" s="358">
        <v>0</v>
      </c>
      <c r="G25" s="359">
        <v>0</v>
      </c>
      <c r="H25" s="356">
        <v>31000</v>
      </c>
      <c r="I25" s="359">
        <v>0</v>
      </c>
      <c r="J25" s="359">
        <v>0</v>
      </c>
      <c r="K25" s="76"/>
    </row>
    <row r="26" spans="1:11">
      <c r="A26" s="354">
        <v>44621</v>
      </c>
      <c r="B26" s="355" t="s">
        <v>11</v>
      </c>
      <c r="C26" s="355" t="s">
        <v>127</v>
      </c>
      <c r="D26" s="356">
        <v>21000</v>
      </c>
      <c r="E26" s="357"/>
      <c r="F26" s="358">
        <v>0</v>
      </c>
      <c r="G26" s="359">
        <v>0</v>
      </c>
      <c r="H26" s="356">
        <v>21000</v>
      </c>
      <c r="I26" s="359">
        <v>0</v>
      </c>
      <c r="J26" s="359">
        <v>0</v>
      </c>
      <c r="K26" s="76"/>
    </row>
    <row r="27" spans="1:11">
      <c r="A27" s="354">
        <v>44622</v>
      </c>
      <c r="B27" s="355" t="s">
        <v>11</v>
      </c>
      <c r="C27" s="355" t="s">
        <v>214</v>
      </c>
      <c r="D27" s="356">
        <v>2570</v>
      </c>
      <c r="E27" s="357"/>
      <c r="F27" s="358">
        <v>0</v>
      </c>
      <c r="G27" s="359">
        <v>0</v>
      </c>
      <c r="H27" s="356">
        <v>2570</v>
      </c>
      <c r="I27" s="359">
        <v>0</v>
      </c>
      <c r="J27" s="359">
        <v>0</v>
      </c>
      <c r="K27" s="76"/>
    </row>
    <row r="28" spans="1:11">
      <c r="A28" s="354">
        <v>44622</v>
      </c>
      <c r="B28" s="355" t="s">
        <v>11</v>
      </c>
      <c r="C28" s="355" t="s">
        <v>1649</v>
      </c>
      <c r="D28" s="356">
        <v>5000</v>
      </c>
      <c r="E28" s="357"/>
      <c r="F28" s="358">
        <v>0</v>
      </c>
      <c r="G28" s="359">
        <v>0</v>
      </c>
      <c r="H28" s="356">
        <v>5000</v>
      </c>
      <c r="I28" s="359">
        <v>0</v>
      </c>
      <c r="J28" s="359">
        <v>0</v>
      </c>
      <c r="K28" s="76"/>
    </row>
    <row r="29" spans="1:11">
      <c r="A29" s="354">
        <v>44623</v>
      </c>
      <c r="B29" s="355" t="s">
        <v>11</v>
      </c>
      <c r="C29" s="355" t="s">
        <v>214</v>
      </c>
      <c r="D29" s="356">
        <v>1620</v>
      </c>
      <c r="E29" s="357"/>
      <c r="F29" s="358">
        <v>0</v>
      </c>
      <c r="G29" s="359">
        <v>0</v>
      </c>
      <c r="H29" s="356">
        <v>1620</v>
      </c>
      <c r="I29" s="359">
        <v>0</v>
      </c>
      <c r="J29" s="359">
        <v>0</v>
      </c>
      <c r="K29" s="76"/>
    </row>
    <row r="30" spans="1:11">
      <c r="A30" s="354">
        <v>44624</v>
      </c>
      <c r="B30" s="355" t="s">
        <v>11</v>
      </c>
      <c r="C30" s="355" t="s">
        <v>214</v>
      </c>
      <c r="D30" s="356">
        <v>2380</v>
      </c>
      <c r="E30" s="357"/>
      <c r="F30" s="358">
        <v>0</v>
      </c>
      <c r="G30" s="359">
        <v>0</v>
      </c>
      <c r="H30" s="356">
        <v>2380</v>
      </c>
      <c r="I30" s="359">
        <v>0</v>
      </c>
      <c r="J30" s="359">
        <v>0</v>
      </c>
      <c r="K30" s="76"/>
    </row>
    <row r="31" spans="1:11">
      <c r="A31" s="354">
        <v>44624</v>
      </c>
      <c r="B31" s="355" t="s">
        <v>11</v>
      </c>
      <c r="C31" s="355" t="s">
        <v>1650</v>
      </c>
      <c r="D31" s="356">
        <v>69000</v>
      </c>
      <c r="E31" s="357"/>
      <c r="F31" s="358">
        <v>0</v>
      </c>
      <c r="G31" s="359">
        <v>0</v>
      </c>
      <c r="H31" s="356">
        <v>69000</v>
      </c>
      <c r="I31" s="359">
        <v>0</v>
      </c>
      <c r="J31" s="359">
        <v>0</v>
      </c>
      <c r="K31" s="76" t="s">
        <v>1654</v>
      </c>
    </row>
    <row r="32" spans="1:11">
      <c r="A32" s="354">
        <v>44625</v>
      </c>
      <c r="B32" s="355" t="s">
        <v>11</v>
      </c>
      <c r="C32" s="355" t="s">
        <v>15</v>
      </c>
      <c r="D32" s="356">
        <v>5000</v>
      </c>
      <c r="E32" s="357"/>
      <c r="F32" s="358">
        <v>0</v>
      </c>
      <c r="G32" s="359">
        <v>0</v>
      </c>
      <c r="H32" s="356">
        <v>5000</v>
      </c>
      <c r="I32" s="359">
        <v>0</v>
      </c>
      <c r="J32" s="359">
        <v>0</v>
      </c>
      <c r="K32" s="76"/>
    </row>
    <row r="33" spans="1:11">
      <c r="A33" s="354">
        <v>44627</v>
      </c>
      <c r="B33" s="355" t="s">
        <v>11</v>
      </c>
      <c r="C33" s="355" t="s">
        <v>214</v>
      </c>
      <c r="D33" s="356">
        <v>1900</v>
      </c>
      <c r="E33" s="357"/>
      <c r="F33" s="358">
        <v>0</v>
      </c>
      <c r="G33" s="359">
        <v>0</v>
      </c>
      <c r="H33" s="356">
        <v>1900</v>
      </c>
      <c r="I33" s="359">
        <v>0</v>
      </c>
      <c r="J33" s="359">
        <v>0</v>
      </c>
      <c r="K33" s="76"/>
    </row>
    <row r="34" spans="1:11">
      <c r="A34" s="354">
        <v>44628</v>
      </c>
      <c r="B34" s="355" t="s">
        <v>11</v>
      </c>
      <c r="C34" s="355" t="s">
        <v>214</v>
      </c>
      <c r="D34" s="356">
        <v>2190</v>
      </c>
      <c r="E34" s="357"/>
      <c r="F34" s="358">
        <v>0</v>
      </c>
      <c r="G34" s="359">
        <v>0</v>
      </c>
      <c r="H34" s="356">
        <v>2190</v>
      </c>
      <c r="I34" s="359">
        <v>0</v>
      </c>
      <c r="J34" s="359">
        <v>0</v>
      </c>
      <c r="K34" s="76"/>
    </row>
    <row r="35" spans="1:11">
      <c r="A35" s="354">
        <v>44628</v>
      </c>
      <c r="B35" s="355" t="s">
        <v>11</v>
      </c>
      <c r="C35" s="355" t="s">
        <v>127</v>
      </c>
      <c r="D35" s="356">
        <v>31000</v>
      </c>
      <c r="E35" s="357"/>
      <c r="F35" s="358">
        <v>0</v>
      </c>
      <c r="G35" s="359">
        <v>0</v>
      </c>
      <c r="H35" s="356">
        <v>31000</v>
      </c>
      <c r="I35" s="359">
        <v>0</v>
      </c>
      <c r="J35" s="359">
        <v>0</v>
      </c>
      <c r="K35" s="76"/>
    </row>
    <row r="36" spans="1:11">
      <c r="A36" s="354">
        <v>44628</v>
      </c>
      <c r="B36" s="355" t="s">
        <v>11</v>
      </c>
      <c r="C36" s="355" t="s">
        <v>127</v>
      </c>
      <c r="D36" s="356">
        <v>21000</v>
      </c>
      <c r="E36" s="357"/>
      <c r="F36" s="358">
        <v>0</v>
      </c>
      <c r="G36" s="359">
        <v>0</v>
      </c>
      <c r="H36" s="356">
        <v>21000</v>
      </c>
      <c r="I36" s="359">
        <v>0</v>
      </c>
      <c r="J36" s="359">
        <v>0</v>
      </c>
      <c r="K36" s="76"/>
    </row>
    <row r="37" spans="1:11">
      <c r="A37" s="354">
        <v>44630</v>
      </c>
      <c r="B37" s="355" t="s">
        <v>11</v>
      </c>
      <c r="C37" s="355" t="s">
        <v>62</v>
      </c>
      <c r="D37" s="356">
        <v>47300</v>
      </c>
      <c r="E37" s="357"/>
      <c r="F37" s="358">
        <v>0</v>
      </c>
      <c r="G37" s="359">
        <v>0</v>
      </c>
      <c r="H37" s="356">
        <v>30300</v>
      </c>
      <c r="I37" s="359">
        <v>0</v>
      </c>
      <c r="J37" s="359">
        <v>0</v>
      </c>
      <c r="K37" s="76"/>
    </row>
    <row r="38" spans="1:11">
      <c r="A38" s="364">
        <v>44630</v>
      </c>
      <c r="B38" s="365" t="s">
        <v>11</v>
      </c>
      <c r="C38" s="365" t="s">
        <v>63</v>
      </c>
      <c r="D38" s="366">
        <v>0</v>
      </c>
      <c r="E38" s="367"/>
      <c r="F38" s="368">
        <v>0</v>
      </c>
      <c r="G38" s="369">
        <v>-17000</v>
      </c>
      <c r="H38" s="366">
        <v>0</v>
      </c>
      <c r="I38" s="359">
        <v>0</v>
      </c>
      <c r="J38" s="359">
        <v>0</v>
      </c>
      <c r="K38" s="76"/>
    </row>
    <row r="39" spans="1:11">
      <c r="A39" s="354">
        <v>44630</v>
      </c>
      <c r="B39" s="355" t="s">
        <v>11</v>
      </c>
      <c r="C39" s="355" t="s">
        <v>214</v>
      </c>
      <c r="D39" s="356">
        <v>2190</v>
      </c>
      <c r="E39" s="357"/>
      <c r="F39" s="358">
        <v>0</v>
      </c>
      <c r="G39" s="359">
        <v>0</v>
      </c>
      <c r="H39" s="356">
        <v>2190</v>
      </c>
      <c r="I39" s="359">
        <v>0</v>
      </c>
      <c r="J39" s="359">
        <v>0</v>
      </c>
      <c r="K39" s="76"/>
    </row>
    <row r="40" spans="1:11">
      <c r="A40" s="354">
        <v>44631</v>
      </c>
      <c r="B40" s="355" t="s">
        <v>11</v>
      </c>
      <c r="C40" s="355" t="s">
        <v>214</v>
      </c>
      <c r="D40" s="356">
        <v>2280</v>
      </c>
      <c r="E40" s="357"/>
      <c r="F40" s="358">
        <v>0</v>
      </c>
      <c r="G40" s="359">
        <v>0</v>
      </c>
      <c r="H40" s="356">
        <v>2280</v>
      </c>
      <c r="I40" s="359">
        <v>0</v>
      </c>
      <c r="J40" s="359">
        <v>0</v>
      </c>
      <c r="K40" s="76"/>
    </row>
    <row r="41" spans="1:11">
      <c r="A41" s="354">
        <v>44633</v>
      </c>
      <c r="B41" s="355" t="s">
        <v>11</v>
      </c>
      <c r="C41" s="355" t="s">
        <v>119</v>
      </c>
      <c r="D41" s="356">
        <v>11743</v>
      </c>
      <c r="E41" s="357"/>
      <c r="F41" s="358">
        <v>0</v>
      </c>
      <c r="G41" s="359">
        <v>0</v>
      </c>
      <c r="H41" s="356">
        <v>11743</v>
      </c>
      <c r="I41" s="359">
        <v>0</v>
      </c>
      <c r="J41" s="359">
        <v>0</v>
      </c>
      <c r="K41" s="76"/>
    </row>
    <row r="42" spans="1:11">
      <c r="A42" s="360" t="s">
        <v>13</v>
      </c>
      <c r="B42" s="361"/>
      <c r="C42" s="361" t="s">
        <v>1651</v>
      </c>
      <c r="D42" s="362">
        <v>0</v>
      </c>
      <c r="E42" s="360"/>
      <c r="F42" s="360"/>
      <c r="G42" s="362">
        <v>0</v>
      </c>
      <c r="H42" s="363">
        <v>423693</v>
      </c>
      <c r="I42" s="362">
        <v>0</v>
      </c>
      <c r="J42" s="362">
        <v>0</v>
      </c>
      <c r="K42" s="76"/>
    </row>
    <row r="43" spans="1:11">
      <c r="A43" s="360" t="s">
        <v>13</v>
      </c>
      <c r="B43" s="361"/>
      <c r="C43" s="361" t="s">
        <v>65</v>
      </c>
      <c r="D43" s="362">
        <v>0</v>
      </c>
      <c r="E43" s="360"/>
      <c r="F43" s="360"/>
      <c r="G43" s="363">
        <v>-17000</v>
      </c>
      <c r="H43" s="362">
        <v>0</v>
      </c>
      <c r="I43" s="362">
        <v>0</v>
      </c>
      <c r="J43" s="362">
        <v>0</v>
      </c>
      <c r="K43" s="76"/>
    </row>
    <row r="44" spans="1:11">
      <c r="A44" s="360" t="s">
        <v>13</v>
      </c>
      <c r="B44" s="361"/>
      <c r="C44" s="361" t="s">
        <v>1652</v>
      </c>
      <c r="D44" s="362">
        <v>0</v>
      </c>
      <c r="E44" s="360"/>
      <c r="F44" s="360"/>
      <c r="G44" s="362">
        <v>0</v>
      </c>
      <c r="H44" s="370">
        <v>423693</v>
      </c>
      <c r="I44" s="362">
        <v>0</v>
      </c>
      <c r="J44" s="362">
        <v>0</v>
      </c>
      <c r="K44" s="76"/>
    </row>
    <row r="45" spans="1:11">
      <c r="K45" s="352"/>
    </row>
    <row r="46" spans="1:11">
      <c r="K46" s="352"/>
    </row>
    <row r="47" spans="1:11">
      <c r="K47" s="352"/>
    </row>
    <row r="48" spans="1:11">
      <c r="K48" s="352"/>
    </row>
    <row r="49" spans="11:11">
      <c r="K49" s="352"/>
    </row>
    <row r="50" spans="11:11">
      <c r="K50" s="352"/>
    </row>
    <row r="51" spans="11:11">
      <c r="K51" s="352"/>
    </row>
    <row r="52" spans="11:11">
      <c r="K52" s="352"/>
    </row>
    <row r="53" spans="11:11">
      <c r="K53" s="352"/>
    </row>
    <row r="54" spans="11:11">
      <c r="K54" s="352"/>
    </row>
    <row r="55" spans="11:11">
      <c r="K55" s="352"/>
    </row>
    <row r="56" spans="11:11">
      <c r="K56" s="352"/>
    </row>
  </sheetData>
  <mergeCells count="2">
    <mergeCell ref="A2:J2"/>
    <mergeCell ref="A1:K1"/>
  </mergeCells>
  <phoneticPr fontId="36" type="noConversion"/>
  <pageMargins left="0.75" right="0.75" top="1" bottom="1" header="0.5" footer="0.5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2D6E-799B-4141-9EA3-29D86B09E869}">
  <dimension ref="A1:K56"/>
  <sheetViews>
    <sheetView showGridLines="0" workbookViewId="0">
      <pane ySplit="3" topLeftCell="A4" activePane="bottomLeft" state="frozen"/>
      <selection activeCell="S76" sqref="S76"/>
      <selection pane="bottomLeft" activeCell="K2" sqref="K1:K1048576"/>
    </sheetView>
  </sheetViews>
  <sheetFormatPr defaultRowHeight="16.5"/>
  <cols>
    <col min="1" max="1" width="14.375" bestFit="1" customWidth="1"/>
    <col min="2" max="2" width="22" bestFit="1" customWidth="1"/>
    <col min="3" max="3" width="26.75" bestFit="1" customWidth="1"/>
    <col min="4" max="4" width="7.5" bestFit="1" customWidth="1"/>
    <col min="5" max="5" width="8.125" bestFit="1" customWidth="1"/>
    <col min="6" max="6" width="12.25" bestFit="1" customWidth="1"/>
    <col min="7" max="7" width="11.25" bestFit="1" customWidth="1"/>
    <col min="8" max="8" width="8.375" bestFit="1" customWidth="1"/>
    <col min="10" max="10" width="10" bestFit="1" customWidth="1"/>
    <col min="11" max="11" width="65.75" style="79" customWidth="1"/>
  </cols>
  <sheetData>
    <row r="1" spans="1:11" ht="16.5" customHeight="1">
      <c r="A1" s="677" t="s">
        <v>306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1">
      <c r="A2" s="692" t="s">
        <v>3</v>
      </c>
      <c r="B2" s="692"/>
      <c r="C2" s="692"/>
      <c r="D2" s="692"/>
      <c r="E2" s="692"/>
      <c r="F2" s="692"/>
      <c r="G2" s="692"/>
      <c r="H2" s="692"/>
      <c r="I2" s="692"/>
      <c r="J2" s="692"/>
      <c r="K2"/>
    </row>
    <row r="3" spans="1:11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137</v>
      </c>
    </row>
    <row r="4" spans="1:11">
      <c r="A4" s="61">
        <v>44606</v>
      </c>
      <c r="B4" s="55" t="s">
        <v>11</v>
      </c>
      <c r="C4" s="55" t="s">
        <v>12</v>
      </c>
      <c r="D4" s="62">
        <v>0</v>
      </c>
      <c r="E4" s="63"/>
      <c r="F4" s="64">
        <v>0</v>
      </c>
      <c r="G4" s="62">
        <v>0</v>
      </c>
      <c r="H4" s="62">
        <v>0</v>
      </c>
      <c r="I4" s="62">
        <v>0</v>
      </c>
      <c r="J4" s="56">
        <v>15000</v>
      </c>
      <c r="K4" s="76"/>
    </row>
    <row r="5" spans="1:11">
      <c r="A5" s="57" t="s">
        <v>13</v>
      </c>
      <c r="B5" s="58"/>
      <c r="C5" s="58" t="s">
        <v>14</v>
      </c>
      <c r="D5" s="59">
        <v>0</v>
      </c>
      <c r="E5" s="57"/>
      <c r="F5" s="57"/>
      <c r="G5" s="59">
        <v>0</v>
      </c>
      <c r="H5" s="59">
        <v>0</v>
      </c>
      <c r="I5" s="59">
        <v>0</v>
      </c>
      <c r="J5" s="60">
        <v>15000</v>
      </c>
      <c r="K5" s="57"/>
    </row>
    <row r="6" spans="1:11">
      <c r="A6" s="46">
        <v>44575</v>
      </c>
      <c r="B6" s="47" t="s">
        <v>11</v>
      </c>
      <c r="C6" s="47" t="s">
        <v>207</v>
      </c>
      <c r="D6" s="48">
        <v>3800</v>
      </c>
      <c r="E6" s="49"/>
      <c r="F6" s="50">
        <v>0</v>
      </c>
      <c r="G6" s="51">
        <v>0</v>
      </c>
      <c r="H6" s="48">
        <v>3800</v>
      </c>
      <c r="I6" s="51">
        <v>0</v>
      </c>
      <c r="J6" s="51">
        <v>0</v>
      </c>
      <c r="K6" s="76"/>
    </row>
    <row r="7" spans="1:11">
      <c r="A7" s="46">
        <v>44576</v>
      </c>
      <c r="B7" s="47" t="s">
        <v>11</v>
      </c>
      <c r="C7" s="47" t="s">
        <v>211</v>
      </c>
      <c r="D7" s="48">
        <v>39200</v>
      </c>
      <c r="E7" s="49"/>
      <c r="F7" s="50">
        <v>0</v>
      </c>
      <c r="G7" s="51">
        <v>0</v>
      </c>
      <c r="H7" s="48">
        <v>39200</v>
      </c>
      <c r="I7" s="51">
        <v>0</v>
      </c>
      <c r="J7" s="51">
        <v>0</v>
      </c>
      <c r="K7" s="76"/>
    </row>
    <row r="8" spans="1:11">
      <c r="A8" s="46">
        <v>44578</v>
      </c>
      <c r="B8" s="47" t="s">
        <v>11</v>
      </c>
      <c r="C8" s="47" t="s">
        <v>119</v>
      </c>
      <c r="D8" s="48">
        <v>175916</v>
      </c>
      <c r="E8" s="49"/>
      <c r="F8" s="50">
        <v>0</v>
      </c>
      <c r="G8" s="51">
        <v>0</v>
      </c>
      <c r="H8" s="48">
        <v>175916</v>
      </c>
      <c r="I8" s="51">
        <v>0</v>
      </c>
      <c r="J8" s="51">
        <v>0</v>
      </c>
      <c r="K8" s="76" t="s">
        <v>212</v>
      </c>
    </row>
    <row r="9" spans="1:11">
      <c r="A9" s="46">
        <v>44578</v>
      </c>
      <c r="B9" s="47" t="s">
        <v>11</v>
      </c>
      <c r="C9" s="47" t="s">
        <v>175</v>
      </c>
      <c r="D9" s="48">
        <v>128400</v>
      </c>
      <c r="E9" s="49"/>
      <c r="F9" s="50">
        <v>0</v>
      </c>
      <c r="G9" s="51">
        <v>0</v>
      </c>
      <c r="H9" s="48">
        <v>128400</v>
      </c>
      <c r="I9" s="51">
        <v>0</v>
      </c>
      <c r="J9" s="51">
        <v>0</v>
      </c>
      <c r="K9" s="76" t="s">
        <v>213</v>
      </c>
    </row>
    <row r="10" spans="1:11">
      <c r="A10" s="46">
        <v>44579</v>
      </c>
      <c r="B10" s="47" t="s">
        <v>11</v>
      </c>
      <c r="C10" s="47" t="s">
        <v>214</v>
      </c>
      <c r="D10" s="48">
        <v>1620</v>
      </c>
      <c r="E10" s="49"/>
      <c r="F10" s="50">
        <v>0</v>
      </c>
      <c r="G10" s="51">
        <v>0</v>
      </c>
      <c r="H10" s="48">
        <v>1620</v>
      </c>
      <c r="I10" s="51">
        <v>0</v>
      </c>
      <c r="J10" s="51">
        <v>0</v>
      </c>
      <c r="K10" s="76"/>
    </row>
    <row r="11" spans="1:11">
      <c r="A11" s="46">
        <v>44579</v>
      </c>
      <c r="B11" s="47" t="s">
        <v>11</v>
      </c>
      <c r="C11" s="47" t="s">
        <v>127</v>
      </c>
      <c r="D11" s="54">
        <v>31000</v>
      </c>
      <c r="E11" s="49"/>
      <c r="F11" s="50">
        <v>0</v>
      </c>
      <c r="G11" s="51">
        <v>0</v>
      </c>
      <c r="H11" s="48">
        <v>31000</v>
      </c>
      <c r="I11" s="51">
        <v>0</v>
      </c>
      <c r="J11" s="51">
        <v>0</v>
      </c>
      <c r="K11" s="76"/>
    </row>
    <row r="12" spans="1:11">
      <c r="A12" s="46">
        <v>44580</v>
      </c>
      <c r="B12" s="47" t="s">
        <v>11</v>
      </c>
      <c r="C12" s="47" t="s">
        <v>214</v>
      </c>
      <c r="D12" s="48">
        <v>1900</v>
      </c>
      <c r="E12" s="49"/>
      <c r="F12" s="50">
        <v>0</v>
      </c>
      <c r="G12" s="51">
        <v>0</v>
      </c>
      <c r="H12" s="48">
        <v>1900</v>
      </c>
      <c r="I12" s="51">
        <v>0</v>
      </c>
      <c r="J12" s="51">
        <v>0</v>
      </c>
      <c r="K12" s="76"/>
    </row>
    <row r="13" spans="1:11">
      <c r="A13" s="46">
        <v>44581</v>
      </c>
      <c r="B13" s="47" t="s">
        <v>11</v>
      </c>
      <c r="C13" s="47" t="s">
        <v>214</v>
      </c>
      <c r="D13" s="48">
        <v>2090</v>
      </c>
      <c r="E13" s="49"/>
      <c r="F13" s="50">
        <v>0</v>
      </c>
      <c r="G13" s="51">
        <v>0</v>
      </c>
      <c r="H13" s="48">
        <v>2090</v>
      </c>
      <c r="I13" s="51">
        <v>0</v>
      </c>
      <c r="J13" s="51">
        <v>0</v>
      </c>
      <c r="K13" s="76"/>
    </row>
    <row r="14" spans="1:11">
      <c r="A14" s="46">
        <v>44582</v>
      </c>
      <c r="B14" s="47" t="s">
        <v>11</v>
      </c>
      <c r="C14" s="47" t="s">
        <v>214</v>
      </c>
      <c r="D14" s="48">
        <v>1900</v>
      </c>
      <c r="E14" s="49"/>
      <c r="F14" s="50">
        <v>0</v>
      </c>
      <c r="G14" s="51">
        <v>0</v>
      </c>
      <c r="H14" s="48">
        <v>1900</v>
      </c>
      <c r="I14" s="51">
        <v>0</v>
      </c>
      <c r="J14" s="51">
        <v>0</v>
      </c>
      <c r="K14" s="76"/>
    </row>
    <row r="15" spans="1:11">
      <c r="A15" s="46">
        <v>44583</v>
      </c>
      <c r="B15" s="47" t="s">
        <v>11</v>
      </c>
      <c r="C15" s="47" t="s">
        <v>211</v>
      </c>
      <c r="D15" s="48">
        <v>4700</v>
      </c>
      <c r="E15" s="49"/>
      <c r="F15" s="50">
        <v>0</v>
      </c>
      <c r="G15" s="51">
        <v>0</v>
      </c>
      <c r="H15" s="48">
        <v>4700</v>
      </c>
      <c r="I15" s="51">
        <v>0</v>
      </c>
      <c r="J15" s="51">
        <v>0</v>
      </c>
      <c r="K15" s="76"/>
    </row>
    <row r="16" spans="1:11">
      <c r="A16" s="46">
        <v>44583</v>
      </c>
      <c r="B16" s="47" t="s">
        <v>11</v>
      </c>
      <c r="C16" s="47" t="s">
        <v>15</v>
      </c>
      <c r="D16" s="48">
        <v>6900</v>
      </c>
      <c r="E16" s="49"/>
      <c r="F16" s="50">
        <v>0</v>
      </c>
      <c r="G16" s="51">
        <v>0</v>
      </c>
      <c r="H16" s="48">
        <v>6900</v>
      </c>
      <c r="I16" s="51">
        <v>0</v>
      </c>
      <c r="J16" s="51">
        <v>0</v>
      </c>
      <c r="K16" s="76"/>
    </row>
    <row r="17" spans="1:11">
      <c r="A17" s="46">
        <v>44585</v>
      </c>
      <c r="B17" s="47" t="s">
        <v>11</v>
      </c>
      <c r="C17" s="47" t="s">
        <v>69</v>
      </c>
      <c r="D17" s="48">
        <v>3280</v>
      </c>
      <c r="E17" s="49"/>
      <c r="F17" s="50">
        <v>0</v>
      </c>
      <c r="G17" s="51">
        <v>0</v>
      </c>
      <c r="H17" s="48">
        <v>3280</v>
      </c>
      <c r="I17" s="51">
        <v>0</v>
      </c>
      <c r="J17" s="51">
        <v>0</v>
      </c>
      <c r="K17" s="76"/>
    </row>
    <row r="18" spans="1:11">
      <c r="A18" s="46">
        <v>44585</v>
      </c>
      <c r="B18" s="47" t="s">
        <v>11</v>
      </c>
      <c r="C18" s="47" t="s">
        <v>214</v>
      </c>
      <c r="D18" s="48">
        <v>2090</v>
      </c>
      <c r="E18" s="49"/>
      <c r="F18" s="50">
        <v>0</v>
      </c>
      <c r="G18" s="51">
        <v>0</v>
      </c>
      <c r="H18" s="48">
        <v>2090</v>
      </c>
      <c r="I18" s="51">
        <v>0</v>
      </c>
      <c r="J18" s="51">
        <v>0</v>
      </c>
      <c r="K18" s="76"/>
    </row>
    <row r="19" spans="1:11">
      <c r="A19" s="46">
        <v>44586</v>
      </c>
      <c r="B19" s="47" t="s">
        <v>11</v>
      </c>
      <c r="C19" s="47" t="s">
        <v>215</v>
      </c>
      <c r="D19" s="48">
        <v>10120</v>
      </c>
      <c r="E19" s="49"/>
      <c r="F19" s="50">
        <v>0</v>
      </c>
      <c r="G19" s="51">
        <v>0</v>
      </c>
      <c r="H19" s="48">
        <v>10120</v>
      </c>
      <c r="I19" s="51">
        <v>0</v>
      </c>
      <c r="J19" s="51">
        <v>0</v>
      </c>
      <c r="K19" s="76"/>
    </row>
    <row r="20" spans="1:11">
      <c r="A20" s="46">
        <v>44586</v>
      </c>
      <c r="B20" s="47" t="s">
        <v>11</v>
      </c>
      <c r="C20" s="47" t="s">
        <v>214</v>
      </c>
      <c r="D20" s="48">
        <v>1620</v>
      </c>
      <c r="E20" s="49"/>
      <c r="F20" s="50">
        <v>0</v>
      </c>
      <c r="G20" s="51">
        <v>0</v>
      </c>
      <c r="H20" s="48">
        <v>1620</v>
      </c>
      <c r="I20" s="51">
        <v>0</v>
      </c>
      <c r="J20" s="51">
        <v>0</v>
      </c>
      <c r="K20" s="76"/>
    </row>
    <row r="21" spans="1:11">
      <c r="A21" s="46">
        <v>44587</v>
      </c>
      <c r="B21" s="47" t="s">
        <v>11</v>
      </c>
      <c r="C21" s="47" t="s">
        <v>214</v>
      </c>
      <c r="D21" s="48">
        <v>1900</v>
      </c>
      <c r="E21" s="49"/>
      <c r="F21" s="50">
        <v>0</v>
      </c>
      <c r="G21" s="51">
        <v>0</v>
      </c>
      <c r="H21" s="48">
        <v>1900</v>
      </c>
      <c r="I21" s="51">
        <v>0</v>
      </c>
      <c r="J21" s="51">
        <v>0</v>
      </c>
      <c r="K21" s="76"/>
    </row>
    <row r="22" spans="1:11">
      <c r="A22" s="46">
        <v>44588</v>
      </c>
      <c r="B22" s="47" t="s">
        <v>11</v>
      </c>
      <c r="C22" s="47" t="s">
        <v>214</v>
      </c>
      <c r="D22" s="48">
        <v>1900</v>
      </c>
      <c r="E22" s="49"/>
      <c r="F22" s="50">
        <v>0</v>
      </c>
      <c r="G22" s="51">
        <v>0</v>
      </c>
      <c r="H22" s="48">
        <v>1900</v>
      </c>
      <c r="I22" s="51">
        <v>0</v>
      </c>
      <c r="J22" s="51">
        <v>0</v>
      </c>
      <c r="K22" s="76"/>
    </row>
    <row r="23" spans="1:11">
      <c r="A23" s="46">
        <v>44588</v>
      </c>
      <c r="B23" s="47" t="s">
        <v>11</v>
      </c>
      <c r="C23" s="47" t="s">
        <v>15</v>
      </c>
      <c r="D23" s="48">
        <v>4000</v>
      </c>
      <c r="E23" s="49"/>
      <c r="F23" s="50">
        <v>0</v>
      </c>
      <c r="G23" s="51">
        <v>0</v>
      </c>
      <c r="H23" s="48">
        <v>4000</v>
      </c>
      <c r="I23" s="51">
        <v>0</v>
      </c>
      <c r="J23" s="51">
        <v>0</v>
      </c>
      <c r="K23" s="76"/>
    </row>
    <row r="24" spans="1:11">
      <c r="A24" s="46">
        <v>44588</v>
      </c>
      <c r="B24" s="47" t="s">
        <v>11</v>
      </c>
      <c r="C24" s="47" t="s">
        <v>216</v>
      </c>
      <c r="D24" s="48">
        <v>9000</v>
      </c>
      <c r="E24" s="49"/>
      <c r="F24" s="50">
        <v>0</v>
      </c>
      <c r="G24" s="51">
        <v>0</v>
      </c>
      <c r="H24" s="48">
        <v>9000</v>
      </c>
      <c r="I24" s="51">
        <v>0</v>
      </c>
      <c r="J24" s="51">
        <v>0</v>
      </c>
      <c r="K24" s="76"/>
    </row>
    <row r="25" spans="1:11">
      <c r="A25" s="46">
        <v>44589</v>
      </c>
      <c r="B25" s="47" t="s">
        <v>11</v>
      </c>
      <c r="C25" s="47" t="s">
        <v>214</v>
      </c>
      <c r="D25" s="48">
        <v>1900</v>
      </c>
      <c r="E25" s="49"/>
      <c r="F25" s="50">
        <v>0</v>
      </c>
      <c r="G25" s="51">
        <v>0</v>
      </c>
      <c r="H25" s="48">
        <v>1900</v>
      </c>
      <c r="I25" s="51">
        <v>0</v>
      </c>
      <c r="J25" s="51">
        <v>0</v>
      </c>
      <c r="K25" s="76"/>
    </row>
    <row r="26" spans="1:11">
      <c r="A26" s="46">
        <v>44590</v>
      </c>
      <c r="B26" s="47" t="s">
        <v>11</v>
      </c>
      <c r="C26" s="47" t="s">
        <v>217</v>
      </c>
      <c r="D26" s="48">
        <v>12000</v>
      </c>
      <c r="E26" s="49"/>
      <c r="F26" s="50">
        <v>0</v>
      </c>
      <c r="G26" s="51">
        <v>0</v>
      </c>
      <c r="H26" s="48">
        <v>12000</v>
      </c>
      <c r="I26" s="51">
        <v>0</v>
      </c>
      <c r="J26" s="51">
        <v>0</v>
      </c>
      <c r="K26" s="76"/>
    </row>
    <row r="27" spans="1:11">
      <c r="A27" s="46">
        <v>44590</v>
      </c>
      <c r="B27" s="47" t="s">
        <v>11</v>
      </c>
      <c r="C27" s="47" t="s">
        <v>31</v>
      </c>
      <c r="D27" s="48">
        <v>4100</v>
      </c>
      <c r="E27" s="49"/>
      <c r="F27" s="50">
        <v>0</v>
      </c>
      <c r="G27" s="51">
        <v>0</v>
      </c>
      <c r="H27" s="48">
        <v>4100</v>
      </c>
      <c r="I27" s="51">
        <v>0</v>
      </c>
      <c r="J27" s="51">
        <v>0</v>
      </c>
      <c r="K27" s="76"/>
    </row>
    <row r="28" spans="1:11">
      <c r="A28" s="46">
        <v>44590</v>
      </c>
      <c r="B28" s="47" t="s">
        <v>11</v>
      </c>
      <c r="C28" s="47" t="s">
        <v>218</v>
      </c>
      <c r="D28" s="48">
        <v>2300</v>
      </c>
      <c r="E28" s="49"/>
      <c r="F28" s="50">
        <v>0</v>
      </c>
      <c r="G28" s="51">
        <v>0</v>
      </c>
      <c r="H28" s="48">
        <v>2300</v>
      </c>
      <c r="I28" s="51">
        <v>0</v>
      </c>
      <c r="J28" s="51">
        <v>0</v>
      </c>
      <c r="K28" s="76"/>
    </row>
    <row r="29" spans="1:11">
      <c r="A29" s="46">
        <v>44590</v>
      </c>
      <c r="B29" s="47" t="s">
        <v>11</v>
      </c>
      <c r="C29" s="47" t="s">
        <v>219</v>
      </c>
      <c r="D29" s="48">
        <v>1000</v>
      </c>
      <c r="E29" s="49"/>
      <c r="F29" s="50">
        <v>0</v>
      </c>
      <c r="G29" s="51">
        <v>0</v>
      </c>
      <c r="H29" s="48">
        <v>1000</v>
      </c>
      <c r="I29" s="51">
        <v>0</v>
      </c>
      <c r="J29" s="51">
        <v>0</v>
      </c>
      <c r="K29" s="76"/>
    </row>
    <row r="30" spans="1:11">
      <c r="A30" s="46">
        <v>44590</v>
      </c>
      <c r="B30" s="47" t="s">
        <v>11</v>
      </c>
      <c r="C30" s="47" t="s">
        <v>220</v>
      </c>
      <c r="D30" s="48">
        <v>48800</v>
      </c>
      <c r="E30" s="49"/>
      <c r="F30" s="50">
        <v>0</v>
      </c>
      <c r="G30" s="51">
        <v>0</v>
      </c>
      <c r="H30" s="48">
        <v>48800</v>
      </c>
      <c r="I30" s="51">
        <v>0</v>
      </c>
      <c r="J30" s="51">
        <v>0</v>
      </c>
      <c r="K30" s="76"/>
    </row>
    <row r="31" spans="1:11">
      <c r="A31" s="46">
        <v>44590</v>
      </c>
      <c r="B31" s="47" t="s">
        <v>11</v>
      </c>
      <c r="C31" s="47" t="s">
        <v>219</v>
      </c>
      <c r="D31" s="48">
        <v>1000</v>
      </c>
      <c r="E31" s="49"/>
      <c r="F31" s="50">
        <v>0</v>
      </c>
      <c r="G31" s="51">
        <v>0</v>
      </c>
      <c r="H31" s="48">
        <v>1000</v>
      </c>
      <c r="I31" s="51">
        <v>0</v>
      </c>
      <c r="J31" s="51">
        <v>0</v>
      </c>
      <c r="K31" s="76"/>
    </row>
    <row r="32" spans="1:11">
      <c r="A32" s="46">
        <v>44591</v>
      </c>
      <c r="B32" s="47" t="s">
        <v>11</v>
      </c>
      <c r="C32" s="47" t="s">
        <v>221</v>
      </c>
      <c r="D32" s="48">
        <v>30000</v>
      </c>
      <c r="E32" s="49"/>
      <c r="F32" s="50">
        <v>0</v>
      </c>
      <c r="G32" s="51">
        <v>0</v>
      </c>
      <c r="H32" s="48">
        <v>30000</v>
      </c>
      <c r="I32" s="51">
        <v>0</v>
      </c>
      <c r="J32" s="51">
        <v>0</v>
      </c>
      <c r="K32" s="76"/>
    </row>
    <row r="33" spans="1:11">
      <c r="A33" s="46">
        <v>44591</v>
      </c>
      <c r="B33" s="47" t="s">
        <v>11</v>
      </c>
      <c r="C33" s="47" t="s">
        <v>22</v>
      </c>
      <c r="D33" s="48">
        <v>2000</v>
      </c>
      <c r="E33" s="49"/>
      <c r="F33" s="50">
        <v>0</v>
      </c>
      <c r="G33" s="51">
        <v>0</v>
      </c>
      <c r="H33" s="48">
        <v>2000</v>
      </c>
      <c r="I33" s="51">
        <v>0</v>
      </c>
      <c r="J33" s="51">
        <v>0</v>
      </c>
      <c r="K33" s="76"/>
    </row>
    <row r="34" spans="1:11">
      <c r="A34" s="46">
        <v>44591</v>
      </c>
      <c r="B34" s="47" t="s">
        <v>11</v>
      </c>
      <c r="C34" s="47" t="s">
        <v>22</v>
      </c>
      <c r="D34" s="48">
        <v>12000</v>
      </c>
      <c r="E34" s="49"/>
      <c r="F34" s="50">
        <v>0</v>
      </c>
      <c r="G34" s="51">
        <v>0</v>
      </c>
      <c r="H34" s="48">
        <v>12000</v>
      </c>
      <c r="I34" s="51">
        <v>0</v>
      </c>
      <c r="J34" s="51">
        <v>0</v>
      </c>
      <c r="K34" s="76"/>
    </row>
    <row r="35" spans="1:11">
      <c r="A35" s="46">
        <v>44591</v>
      </c>
      <c r="B35" s="47" t="s">
        <v>11</v>
      </c>
      <c r="C35" s="47" t="s">
        <v>222</v>
      </c>
      <c r="D35" s="48">
        <v>37500</v>
      </c>
      <c r="E35" s="49"/>
      <c r="F35" s="50">
        <v>0</v>
      </c>
      <c r="G35" s="51">
        <v>0</v>
      </c>
      <c r="H35" s="48">
        <v>37500</v>
      </c>
      <c r="I35" s="51">
        <v>0</v>
      </c>
      <c r="J35" s="51">
        <v>0</v>
      </c>
      <c r="K35" s="76"/>
    </row>
    <row r="36" spans="1:11">
      <c r="A36" s="46">
        <v>44592</v>
      </c>
      <c r="B36" s="47" t="s">
        <v>11</v>
      </c>
      <c r="C36" s="47" t="s">
        <v>223</v>
      </c>
      <c r="D36" s="48">
        <v>2400</v>
      </c>
      <c r="E36" s="49"/>
      <c r="F36" s="50">
        <v>0</v>
      </c>
      <c r="G36" s="51">
        <v>0</v>
      </c>
      <c r="H36" s="48">
        <v>2400</v>
      </c>
      <c r="I36" s="51">
        <v>0</v>
      </c>
      <c r="J36" s="51">
        <v>0</v>
      </c>
      <c r="K36" s="76"/>
    </row>
    <row r="37" spans="1:11">
      <c r="A37" s="46">
        <v>44592</v>
      </c>
      <c r="B37" s="47" t="s">
        <v>11</v>
      </c>
      <c r="C37" s="47" t="s">
        <v>224</v>
      </c>
      <c r="D37" s="48">
        <v>18720</v>
      </c>
      <c r="E37" s="49"/>
      <c r="F37" s="50">
        <v>0</v>
      </c>
      <c r="G37" s="51">
        <v>0</v>
      </c>
      <c r="H37" s="48">
        <v>18720</v>
      </c>
      <c r="I37" s="51">
        <v>0</v>
      </c>
      <c r="J37" s="51">
        <v>0</v>
      </c>
      <c r="K37" s="76"/>
    </row>
    <row r="38" spans="1:11">
      <c r="A38" s="46">
        <v>44592</v>
      </c>
      <c r="B38" s="47" t="s">
        <v>11</v>
      </c>
      <c r="C38" s="47" t="s">
        <v>225</v>
      </c>
      <c r="D38" s="48">
        <v>24400</v>
      </c>
      <c r="E38" s="49"/>
      <c r="F38" s="50">
        <v>0</v>
      </c>
      <c r="G38" s="51">
        <v>0</v>
      </c>
      <c r="H38" s="48">
        <v>24400</v>
      </c>
      <c r="I38" s="51">
        <v>0</v>
      </c>
      <c r="J38" s="51">
        <v>0</v>
      </c>
      <c r="K38" s="76"/>
    </row>
    <row r="39" spans="1:11">
      <c r="A39" s="46">
        <v>44593</v>
      </c>
      <c r="B39" s="47" t="s">
        <v>11</v>
      </c>
      <c r="C39" s="47" t="s">
        <v>124</v>
      </c>
      <c r="D39" s="48">
        <v>3320</v>
      </c>
      <c r="E39" s="49"/>
      <c r="F39" s="50">
        <v>0</v>
      </c>
      <c r="G39" s="51">
        <v>0</v>
      </c>
      <c r="H39" s="48">
        <v>3320</v>
      </c>
      <c r="I39" s="51">
        <v>0</v>
      </c>
      <c r="J39" s="51">
        <v>0</v>
      </c>
      <c r="K39" s="76"/>
    </row>
    <row r="40" spans="1:11">
      <c r="A40" s="46">
        <v>44594</v>
      </c>
      <c r="B40" s="47" t="s">
        <v>11</v>
      </c>
      <c r="C40" s="47" t="s">
        <v>22</v>
      </c>
      <c r="D40" s="48">
        <v>13000</v>
      </c>
      <c r="E40" s="49"/>
      <c r="F40" s="50">
        <v>0</v>
      </c>
      <c r="G40" s="51">
        <v>0</v>
      </c>
      <c r="H40" s="48">
        <v>13000</v>
      </c>
      <c r="I40" s="51">
        <v>0</v>
      </c>
      <c r="J40" s="51">
        <v>0</v>
      </c>
      <c r="K40" s="76"/>
    </row>
    <row r="41" spans="1:11">
      <c r="A41" s="46">
        <v>44594</v>
      </c>
      <c r="B41" s="47" t="s">
        <v>11</v>
      </c>
      <c r="C41" s="47" t="s">
        <v>124</v>
      </c>
      <c r="D41" s="48">
        <v>7980</v>
      </c>
      <c r="E41" s="49"/>
      <c r="F41" s="50">
        <v>0</v>
      </c>
      <c r="G41" s="51">
        <v>0</v>
      </c>
      <c r="H41" s="48">
        <v>7980</v>
      </c>
      <c r="I41" s="51">
        <v>0</v>
      </c>
      <c r="J41" s="51">
        <v>0</v>
      </c>
      <c r="K41" s="76"/>
    </row>
    <row r="42" spans="1:11">
      <c r="A42" s="46">
        <v>44595</v>
      </c>
      <c r="B42" s="47" t="s">
        <v>11</v>
      </c>
      <c r="C42" s="47" t="s">
        <v>214</v>
      </c>
      <c r="D42" s="48">
        <v>1620</v>
      </c>
      <c r="E42" s="49"/>
      <c r="F42" s="50">
        <v>0</v>
      </c>
      <c r="G42" s="51">
        <v>0</v>
      </c>
      <c r="H42" s="48">
        <v>1620</v>
      </c>
      <c r="I42" s="51">
        <v>0</v>
      </c>
      <c r="J42" s="51">
        <v>0</v>
      </c>
      <c r="K42" s="76"/>
    </row>
    <row r="43" spans="1:11">
      <c r="A43" s="46">
        <v>44596</v>
      </c>
      <c r="B43" s="47" t="s">
        <v>11</v>
      </c>
      <c r="C43" s="47" t="s">
        <v>127</v>
      </c>
      <c r="D43" s="54">
        <v>18000</v>
      </c>
      <c r="E43" s="49"/>
      <c r="F43" s="50">
        <v>0</v>
      </c>
      <c r="G43" s="51">
        <v>0</v>
      </c>
      <c r="H43" s="48">
        <v>18000</v>
      </c>
      <c r="I43" s="51">
        <v>0</v>
      </c>
      <c r="J43" s="51">
        <v>0</v>
      </c>
      <c r="K43" s="76"/>
    </row>
    <row r="44" spans="1:11">
      <c r="A44" s="46">
        <v>44599</v>
      </c>
      <c r="B44" s="47" t="s">
        <v>11</v>
      </c>
      <c r="C44" s="47" t="s">
        <v>214</v>
      </c>
      <c r="D44" s="48">
        <v>1900</v>
      </c>
      <c r="E44" s="49"/>
      <c r="F44" s="50">
        <v>0</v>
      </c>
      <c r="G44" s="51">
        <v>0</v>
      </c>
      <c r="H44" s="48">
        <v>1900</v>
      </c>
      <c r="I44" s="51">
        <v>0</v>
      </c>
      <c r="J44" s="51">
        <v>0</v>
      </c>
      <c r="K44" s="76"/>
    </row>
    <row r="45" spans="1:11">
      <c r="A45" s="46">
        <v>44600</v>
      </c>
      <c r="B45" s="47" t="s">
        <v>11</v>
      </c>
      <c r="C45" s="47" t="s">
        <v>214</v>
      </c>
      <c r="D45" s="48">
        <v>1900</v>
      </c>
      <c r="E45" s="49"/>
      <c r="F45" s="50">
        <v>0</v>
      </c>
      <c r="G45" s="51">
        <v>0</v>
      </c>
      <c r="H45" s="48">
        <v>1900</v>
      </c>
      <c r="I45" s="51">
        <v>0</v>
      </c>
      <c r="J45" s="51">
        <v>0</v>
      </c>
      <c r="K45" s="76"/>
    </row>
    <row r="46" spans="1:11">
      <c r="A46" s="46">
        <v>44601</v>
      </c>
      <c r="B46" s="47" t="s">
        <v>11</v>
      </c>
      <c r="C46" s="47" t="s">
        <v>62</v>
      </c>
      <c r="D46" s="48">
        <v>47300</v>
      </c>
      <c r="E46" s="49"/>
      <c r="F46" s="50">
        <v>0</v>
      </c>
      <c r="G46" s="51">
        <v>0</v>
      </c>
      <c r="H46" s="48">
        <v>27300</v>
      </c>
      <c r="I46" s="51">
        <v>0</v>
      </c>
      <c r="J46" s="51">
        <v>0</v>
      </c>
      <c r="K46" s="76"/>
    </row>
    <row r="47" spans="1:11">
      <c r="A47" s="46">
        <v>44601</v>
      </c>
      <c r="B47" s="47" t="s">
        <v>11</v>
      </c>
      <c r="C47" s="55" t="s">
        <v>63</v>
      </c>
      <c r="D47" s="62">
        <v>0</v>
      </c>
      <c r="E47" s="63"/>
      <c r="F47" s="64">
        <v>0</v>
      </c>
      <c r="G47" s="56">
        <v>-20000</v>
      </c>
      <c r="H47" s="51">
        <v>0</v>
      </c>
      <c r="I47" s="51">
        <v>0</v>
      </c>
      <c r="J47" s="51">
        <v>0</v>
      </c>
      <c r="K47" s="76"/>
    </row>
    <row r="48" spans="1:11">
      <c r="A48" s="46">
        <v>44601</v>
      </c>
      <c r="B48" s="47" t="s">
        <v>11</v>
      </c>
      <c r="C48" s="47" t="s">
        <v>214</v>
      </c>
      <c r="D48" s="48">
        <v>2090</v>
      </c>
      <c r="E48" s="49"/>
      <c r="F48" s="50">
        <v>0</v>
      </c>
      <c r="G48" s="51">
        <v>0</v>
      </c>
      <c r="H48" s="48">
        <v>2090</v>
      </c>
      <c r="I48" s="51">
        <v>0</v>
      </c>
      <c r="J48" s="51">
        <v>0</v>
      </c>
      <c r="K48" s="76"/>
    </row>
    <row r="49" spans="1:11">
      <c r="A49" s="46">
        <v>44602</v>
      </c>
      <c r="B49" s="47" t="s">
        <v>11</v>
      </c>
      <c r="C49" s="47" t="s">
        <v>214</v>
      </c>
      <c r="D49" s="48">
        <v>1900</v>
      </c>
      <c r="E49" s="49"/>
      <c r="F49" s="50">
        <v>0</v>
      </c>
      <c r="G49" s="51">
        <v>0</v>
      </c>
      <c r="H49" s="48">
        <v>1900</v>
      </c>
      <c r="I49" s="51">
        <v>0</v>
      </c>
      <c r="J49" s="51">
        <v>0</v>
      </c>
      <c r="K49" s="76"/>
    </row>
    <row r="50" spans="1:11">
      <c r="A50" s="46">
        <v>44603</v>
      </c>
      <c r="B50" s="47" t="s">
        <v>11</v>
      </c>
      <c r="C50" s="47" t="s">
        <v>214</v>
      </c>
      <c r="D50" s="48">
        <v>1900</v>
      </c>
      <c r="E50" s="49"/>
      <c r="F50" s="50">
        <v>0</v>
      </c>
      <c r="G50" s="51">
        <v>0</v>
      </c>
      <c r="H50" s="48">
        <v>1900</v>
      </c>
      <c r="I50" s="51">
        <v>0</v>
      </c>
      <c r="J50" s="51">
        <v>0</v>
      </c>
      <c r="K50" s="76"/>
    </row>
    <row r="51" spans="1:11">
      <c r="A51" s="46">
        <v>44603</v>
      </c>
      <c r="B51" s="47" t="s">
        <v>11</v>
      </c>
      <c r="C51" s="47" t="s">
        <v>116</v>
      </c>
      <c r="D51" s="48">
        <v>24390</v>
      </c>
      <c r="E51" s="49"/>
      <c r="F51" s="50">
        <v>0</v>
      </c>
      <c r="G51" s="51">
        <v>0</v>
      </c>
      <c r="H51" s="48">
        <v>24390</v>
      </c>
      <c r="I51" s="51">
        <v>0</v>
      </c>
      <c r="J51" s="51">
        <v>0</v>
      </c>
      <c r="K51" s="76"/>
    </row>
    <row r="52" spans="1:11">
      <c r="A52" s="46">
        <v>44603</v>
      </c>
      <c r="B52" s="47" t="s">
        <v>11</v>
      </c>
      <c r="C52" s="47" t="s">
        <v>226</v>
      </c>
      <c r="D52" s="48">
        <v>63000</v>
      </c>
      <c r="E52" s="49"/>
      <c r="F52" s="50">
        <v>0</v>
      </c>
      <c r="G52" s="51">
        <v>0</v>
      </c>
      <c r="H52" s="48">
        <v>63000</v>
      </c>
      <c r="I52" s="51">
        <v>0</v>
      </c>
      <c r="J52" s="51">
        <v>0</v>
      </c>
      <c r="K52" s="76"/>
    </row>
    <row r="53" spans="1:11">
      <c r="A53" s="46">
        <v>44604</v>
      </c>
      <c r="B53" s="47" t="s">
        <v>11</v>
      </c>
      <c r="C53" s="47" t="s">
        <v>208</v>
      </c>
      <c r="D53" s="48">
        <v>4500</v>
      </c>
      <c r="E53" s="49"/>
      <c r="F53" s="50">
        <v>0</v>
      </c>
      <c r="G53" s="51">
        <v>0</v>
      </c>
      <c r="H53" s="48">
        <v>4500</v>
      </c>
      <c r="I53" s="51">
        <v>0</v>
      </c>
      <c r="J53" s="51">
        <v>0</v>
      </c>
      <c r="K53" s="76"/>
    </row>
    <row r="54" spans="1:11">
      <c r="A54" s="57" t="s">
        <v>13</v>
      </c>
      <c r="B54" s="58"/>
      <c r="C54" s="58" t="s">
        <v>227</v>
      </c>
      <c r="D54" s="59">
        <v>0</v>
      </c>
      <c r="E54" s="57"/>
      <c r="F54" s="57"/>
      <c r="G54" s="59">
        <v>0</v>
      </c>
      <c r="H54" s="60">
        <v>802256</v>
      </c>
      <c r="I54" s="59">
        <v>0</v>
      </c>
      <c r="J54" s="59">
        <v>0</v>
      </c>
      <c r="K54" s="57"/>
    </row>
    <row r="55" spans="1:11">
      <c r="A55" s="57" t="s">
        <v>13</v>
      </c>
      <c r="B55" s="58"/>
      <c r="C55" s="58" t="s">
        <v>65</v>
      </c>
      <c r="D55" s="59">
        <v>0</v>
      </c>
      <c r="E55" s="57"/>
      <c r="F55" s="57"/>
      <c r="G55" s="60">
        <v>-20000</v>
      </c>
      <c r="H55" s="59">
        <v>0</v>
      </c>
      <c r="I55" s="59">
        <v>0</v>
      </c>
      <c r="J55" s="59">
        <v>0</v>
      </c>
      <c r="K55" s="57"/>
    </row>
    <row r="56" spans="1:11">
      <c r="A56" s="57" t="s">
        <v>13</v>
      </c>
      <c r="B56" s="58"/>
      <c r="C56" s="58" t="s">
        <v>66</v>
      </c>
      <c r="D56" s="59">
        <v>0</v>
      </c>
      <c r="E56" s="57"/>
      <c r="F56" s="57"/>
      <c r="G56" s="59">
        <v>0</v>
      </c>
      <c r="H56" s="60">
        <v>802256</v>
      </c>
      <c r="I56" s="59">
        <v>0</v>
      </c>
      <c r="J56" s="60">
        <v>15000</v>
      </c>
      <c r="K56" s="57"/>
    </row>
  </sheetData>
  <mergeCells count="2">
    <mergeCell ref="A1:K1"/>
    <mergeCell ref="A2:J2"/>
  </mergeCells>
  <phoneticPr fontId="36" type="noConversion"/>
  <pageMargins left="0.75" right="0.75" top="1" bottom="1" header="0.5" footer="0.5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C049-0BEB-44BB-B1D1-44C7CC09F5B6}">
  <sheetPr>
    <tabColor rgb="FF00B050"/>
  </sheetPr>
  <dimension ref="A1:K76"/>
  <sheetViews>
    <sheetView showGridLines="0" workbookViewId="0">
      <pane ySplit="3" topLeftCell="A40" activePane="bottomLeft" state="frozen"/>
      <selection activeCell="S76" sqref="S76"/>
      <selection pane="bottomLeft" activeCell="G42" sqref="G42"/>
    </sheetView>
  </sheetViews>
  <sheetFormatPr defaultRowHeight="16.5"/>
  <cols>
    <col min="1" max="1" width="14.375" bestFit="1" customWidth="1"/>
    <col min="2" max="2" width="22" bestFit="1" customWidth="1"/>
    <col min="3" max="3" width="26.75" bestFit="1" customWidth="1"/>
    <col min="4" max="4" width="7.5" bestFit="1" customWidth="1"/>
    <col min="5" max="5" width="8.125" bestFit="1" customWidth="1"/>
    <col min="6" max="6" width="12.25" bestFit="1" customWidth="1"/>
    <col min="7" max="7" width="11.25" bestFit="1" customWidth="1"/>
    <col min="8" max="8" width="8.375" bestFit="1" customWidth="1"/>
    <col min="10" max="10" width="10" bestFit="1" customWidth="1"/>
    <col min="11" max="11" width="43.5" style="44" customWidth="1"/>
  </cols>
  <sheetData>
    <row r="1" spans="1:11">
      <c r="A1" s="693" t="s">
        <v>305</v>
      </c>
      <c r="B1" s="694"/>
      <c r="C1" s="694"/>
      <c r="D1" s="694"/>
      <c r="E1" s="694"/>
      <c r="F1" s="694"/>
      <c r="G1" s="694"/>
      <c r="H1" s="694"/>
      <c r="I1" s="694"/>
      <c r="J1" s="695"/>
      <c r="K1"/>
    </row>
    <row r="2" spans="1:11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  <c r="K2"/>
    </row>
    <row r="3" spans="1:11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137</v>
      </c>
    </row>
    <row r="4" spans="1:11">
      <c r="A4" s="46">
        <v>44544</v>
      </c>
      <c r="B4" s="47" t="s">
        <v>11</v>
      </c>
      <c r="C4" s="47" t="s">
        <v>157</v>
      </c>
      <c r="D4" s="48">
        <v>1900</v>
      </c>
      <c r="E4" s="49"/>
      <c r="F4" s="50">
        <v>0</v>
      </c>
      <c r="G4" s="51">
        <v>0</v>
      </c>
      <c r="H4" s="48">
        <v>1900</v>
      </c>
      <c r="I4" s="51">
        <v>0</v>
      </c>
      <c r="J4" s="51">
        <v>0</v>
      </c>
      <c r="K4" s="76"/>
    </row>
    <row r="5" spans="1:11">
      <c r="A5" s="46">
        <v>44545</v>
      </c>
      <c r="B5" s="47" t="s">
        <v>11</v>
      </c>
      <c r="C5" s="47" t="s">
        <v>157</v>
      </c>
      <c r="D5" s="48">
        <v>1900</v>
      </c>
      <c r="E5" s="49"/>
      <c r="F5" s="50">
        <v>0</v>
      </c>
      <c r="G5" s="51">
        <v>0</v>
      </c>
      <c r="H5" s="48">
        <v>1900</v>
      </c>
      <c r="I5" s="51">
        <v>0</v>
      </c>
      <c r="J5" s="51">
        <v>0</v>
      </c>
      <c r="K5" s="76"/>
    </row>
    <row r="6" spans="1:11">
      <c r="A6" s="46">
        <v>44546</v>
      </c>
      <c r="B6" s="47" t="s">
        <v>11</v>
      </c>
      <c r="C6" s="47" t="s">
        <v>157</v>
      </c>
      <c r="D6" s="48">
        <v>1900</v>
      </c>
      <c r="E6" s="49"/>
      <c r="F6" s="50">
        <v>0</v>
      </c>
      <c r="G6" s="51">
        <v>0</v>
      </c>
      <c r="H6" s="48">
        <v>1900</v>
      </c>
      <c r="I6" s="51">
        <v>0</v>
      </c>
      <c r="J6" s="51">
        <v>0</v>
      </c>
      <c r="K6" s="76"/>
    </row>
    <row r="7" spans="1:11">
      <c r="A7" s="46">
        <v>44547</v>
      </c>
      <c r="B7" s="47" t="s">
        <v>11</v>
      </c>
      <c r="C7" s="47" t="s">
        <v>157</v>
      </c>
      <c r="D7" s="48">
        <v>1900</v>
      </c>
      <c r="E7" s="49"/>
      <c r="F7" s="50">
        <v>0</v>
      </c>
      <c r="G7" s="51">
        <v>0</v>
      </c>
      <c r="H7" s="48">
        <v>1900</v>
      </c>
      <c r="I7" s="51">
        <v>0</v>
      </c>
      <c r="J7" s="51">
        <v>0</v>
      </c>
      <c r="K7" s="76"/>
    </row>
    <row r="8" spans="1:11">
      <c r="A8" s="46">
        <v>44548</v>
      </c>
      <c r="B8" s="47" t="s">
        <v>11</v>
      </c>
      <c r="C8" s="47" t="s">
        <v>22</v>
      </c>
      <c r="D8" s="48">
        <v>6000</v>
      </c>
      <c r="E8" s="49"/>
      <c r="F8" s="50">
        <v>0</v>
      </c>
      <c r="G8" s="51">
        <v>0</v>
      </c>
      <c r="H8" s="48">
        <v>6000</v>
      </c>
      <c r="I8" s="51">
        <v>0</v>
      </c>
      <c r="J8" s="51">
        <v>0</v>
      </c>
      <c r="K8" s="76"/>
    </row>
    <row r="9" spans="1:11">
      <c r="A9" s="46">
        <v>44549</v>
      </c>
      <c r="B9" s="47" t="s">
        <v>11</v>
      </c>
      <c r="C9" s="47" t="s">
        <v>22</v>
      </c>
      <c r="D9" s="48">
        <v>6000</v>
      </c>
      <c r="E9" s="49"/>
      <c r="F9" s="50">
        <v>0</v>
      </c>
      <c r="G9" s="51">
        <v>0</v>
      </c>
      <c r="H9" s="48">
        <v>6000</v>
      </c>
      <c r="I9" s="51">
        <v>0</v>
      </c>
      <c r="J9" s="51">
        <v>0</v>
      </c>
      <c r="K9" s="76"/>
    </row>
    <row r="10" spans="1:11">
      <c r="A10" s="46">
        <v>44549</v>
      </c>
      <c r="B10" s="47" t="s">
        <v>11</v>
      </c>
      <c r="C10" s="47" t="s">
        <v>124</v>
      </c>
      <c r="D10" s="48">
        <v>45240</v>
      </c>
      <c r="E10" s="49"/>
      <c r="F10" s="50">
        <v>0</v>
      </c>
      <c r="G10" s="51">
        <v>0</v>
      </c>
      <c r="H10" s="48">
        <v>45240</v>
      </c>
      <c r="I10" s="51">
        <v>0</v>
      </c>
      <c r="J10" s="51">
        <v>0</v>
      </c>
      <c r="K10" s="76"/>
    </row>
    <row r="11" spans="1:11">
      <c r="A11" s="46">
        <v>44550</v>
      </c>
      <c r="B11" s="47" t="s">
        <v>11</v>
      </c>
      <c r="C11" s="47" t="s">
        <v>157</v>
      </c>
      <c r="D11" s="48">
        <v>1900</v>
      </c>
      <c r="E11" s="49"/>
      <c r="F11" s="50">
        <v>0</v>
      </c>
      <c r="G11" s="51">
        <v>0</v>
      </c>
      <c r="H11" s="48">
        <v>1900</v>
      </c>
      <c r="I11" s="51">
        <v>0</v>
      </c>
      <c r="J11" s="51">
        <v>0</v>
      </c>
      <c r="K11" s="76"/>
    </row>
    <row r="12" spans="1:11">
      <c r="A12" s="46">
        <v>44551</v>
      </c>
      <c r="B12" s="47" t="s">
        <v>11</v>
      </c>
      <c r="C12" s="47" t="s">
        <v>157</v>
      </c>
      <c r="D12" s="48">
        <v>1900</v>
      </c>
      <c r="E12" s="49"/>
      <c r="F12" s="50">
        <v>0</v>
      </c>
      <c r="G12" s="51">
        <v>0</v>
      </c>
      <c r="H12" s="48">
        <v>1900</v>
      </c>
      <c r="I12" s="51">
        <v>0</v>
      </c>
      <c r="J12" s="51">
        <v>0</v>
      </c>
      <c r="K12" s="76"/>
    </row>
    <row r="13" spans="1:11">
      <c r="A13" s="46">
        <v>44552</v>
      </c>
      <c r="B13" s="47" t="s">
        <v>11</v>
      </c>
      <c r="C13" s="47" t="s">
        <v>157</v>
      </c>
      <c r="D13" s="48">
        <v>1900</v>
      </c>
      <c r="E13" s="49"/>
      <c r="F13" s="50">
        <v>0</v>
      </c>
      <c r="G13" s="51">
        <v>0</v>
      </c>
      <c r="H13" s="48">
        <v>1900</v>
      </c>
      <c r="I13" s="51">
        <v>0</v>
      </c>
      <c r="J13" s="51">
        <v>0</v>
      </c>
      <c r="K13" s="76"/>
    </row>
    <row r="14" spans="1:11">
      <c r="A14" s="46">
        <v>44553</v>
      </c>
      <c r="B14" s="47" t="s">
        <v>11</v>
      </c>
      <c r="C14" s="47" t="s">
        <v>157</v>
      </c>
      <c r="D14" s="48">
        <v>1900</v>
      </c>
      <c r="E14" s="49"/>
      <c r="F14" s="50">
        <v>0</v>
      </c>
      <c r="G14" s="51">
        <v>0</v>
      </c>
      <c r="H14" s="48">
        <v>1900</v>
      </c>
      <c r="I14" s="51">
        <v>0</v>
      </c>
      <c r="J14" s="51">
        <v>0</v>
      </c>
      <c r="K14" s="76"/>
    </row>
    <row r="15" spans="1:11">
      <c r="A15" s="46">
        <v>44553</v>
      </c>
      <c r="B15" s="47" t="s">
        <v>11</v>
      </c>
      <c r="C15" s="47" t="s">
        <v>157</v>
      </c>
      <c r="D15" s="48">
        <v>3600</v>
      </c>
      <c r="E15" s="49"/>
      <c r="F15" s="50">
        <v>0</v>
      </c>
      <c r="G15" s="51">
        <v>0</v>
      </c>
      <c r="H15" s="48">
        <v>3600</v>
      </c>
      <c r="I15" s="51">
        <v>0</v>
      </c>
      <c r="J15" s="51">
        <v>0</v>
      </c>
      <c r="K15" s="76"/>
    </row>
    <row r="16" spans="1:11">
      <c r="A16" s="46">
        <v>44553</v>
      </c>
      <c r="B16" s="47" t="s">
        <v>11</v>
      </c>
      <c r="C16" s="47" t="s">
        <v>127</v>
      </c>
      <c r="D16" s="54">
        <v>31000</v>
      </c>
      <c r="E16" s="49"/>
      <c r="F16" s="50">
        <v>0</v>
      </c>
      <c r="G16" s="51">
        <v>0</v>
      </c>
      <c r="H16" s="48">
        <v>31000</v>
      </c>
      <c r="I16" s="51">
        <v>0</v>
      </c>
      <c r="J16" s="51">
        <v>0</v>
      </c>
      <c r="K16" s="76"/>
    </row>
    <row r="17" spans="1:11">
      <c r="A17" s="46">
        <v>44553</v>
      </c>
      <c r="B17" s="47" t="s">
        <v>11</v>
      </c>
      <c r="C17" s="47" t="s">
        <v>127</v>
      </c>
      <c r="D17" s="54">
        <v>31000</v>
      </c>
      <c r="E17" s="49"/>
      <c r="F17" s="50">
        <v>0</v>
      </c>
      <c r="G17" s="51">
        <v>0</v>
      </c>
      <c r="H17" s="48">
        <v>31000</v>
      </c>
      <c r="I17" s="51">
        <v>0</v>
      </c>
      <c r="J17" s="51">
        <v>0</v>
      </c>
      <c r="K17" s="76"/>
    </row>
    <row r="18" spans="1:11">
      <c r="A18" s="46">
        <v>44554</v>
      </c>
      <c r="B18" s="47" t="s">
        <v>11</v>
      </c>
      <c r="C18" s="47" t="s">
        <v>183</v>
      </c>
      <c r="D18" s="48">
        <v>15900</v>
      </c>
      <c r="E18" s="49"/>
      <c r="F18" s="50">
        <v>0</v>
      </c>
      <c r="G18" s="51">
        <v>0</v>
      </c>
      <c r="H18" s="48">
        <v>15900</v>
      </c>
      <c r="I18" s="51">
        <v>0</v>
      </c>
      <c r="J18" s="51">
        <v>0</v>
      </c>
      <c r="K18" s="76"/>
    </row>
    <row r="19" spans="1:11">
      <c r="A19" s="46">
        <v>44554</v>
      </c>
      <c r="B19" s="47" t="s">
        <v>11</v>
      </c>
      <c r="C19" s="47" t="s">
        <v>183</v>
      </c>
      <c r="D19" s="48">
        <v>27900</v>
      </c>
      <c r="E19" s="49"/>
      <c r="F19" s="50">
        <v>0</v>
      </c>
      <c r="G19" s="51">
        <v>0</v>
      </c>
      <c r="H19" s="48">
        <v>27900</v>
      </c>
      <c r="I19" s="51">
        <v>0</v>
      </c>
      <c r="J19" s="51">
        <v>0</v>
      </c>
      <c r="K19" s="76"/>
    </row>
    <row r="20" spans="1:11">
      <c r="A20" s="46">
        <v>44554</v>
      </c>
      <c r="B20" s="47" t="s">
        <v>11</v>
      </c>
      <c r="C20" s="47" t="s">
        <v>184</v>
      </c>
      <c r="D20" s="48">
        <v>1900</v>
      </c>
      <c r="E20" s="49"/>
      <c r="F20" s="50">
        <v>0</v>
      </c>
      <c r="G20" s="51">
        <v>0</v>
      </c>
      <c r="H20" s="48">
        <v>1900</v>
      </c>
      <c r="I20" s="51">
        <v>0</v>
      </c>
      <c r="J20" s="51">
        <v>0</v>
      </c>
      <c r="K20" s="76"/>
    </row>
    <row r="21" spans="1:11">
      <c r="A21" s="46">
        <v>44556</v>
      </c>
      <c r="B21" s="47" t="s">
        <v>11</v>
      </c>
      <c r="C21" s="47" t="s">
        <v>153</v>
      </c>
      <c r="D21" s="48">
        <v>32457</v>
      </c>
      <c r="E21" s="49"/>
      <c r="F21" s="50">
        <v>0</v>
      </c>
      <c r="G21" s="51">
        <v>0</v>
      </c>
      <c r="H21" s="48">
        <v>32457</v>
      </c>
      <c r="I21" s="51">
        <v>0</v>
      </c>
      <c r="J21" s="51">
        <v>0</v>
      </c>
      <c r="K21" s="76"/>
    </row>
    <row r="22" spans="1:11">
      <c r="A22" s="46">
        <v>44556</v>
      </c>
      <c r="B22" s="47" t="s">
        <v>11</v>
      </c>
      <c r="C22" s="47" t="s">
        <v>29</v>
      </c>
      <c r="D22" s="48">
        <v>28630</v>
      </c>
      <c r="E22" s="49"/>
      <c r="F22" s="50">
        <v>0</v>
      </c>
      <c r="G22" s="51">
        <v>0</v>
      </c>
      <c r="H22" s="48">
        <v>28630</v>
      </c>
      <c r="I22" s="51">
        <v>0</v>
      </c>
      <c r="J22" s="51">
        <v>0</v>
      </c>
      <c r="K22" s="76"/>
    </row>
    <row r="23" spans="1:11">
      <c r="A23" s="46">
        <v>44556</v>
      </c>
      <c r="B23" s="47" t="s">
        <v>11</v>
      </c>
      <c r="C23" s="47" t="s">
        <v>56</v>
      </c>
      <c r="D23" s="48">
        <v>8140</v>
      </c>
      <c r="E23" s="49"/>
      <c r="F23" s="50">
        <v>0</v>
      </c>
      <c r="G23" s="51">
        <v>0</v>
      </c>
      <c r="H23" s="48">
        <v>8140</v>
      </c>
      <c r="I23" s="51">
        <v>0</v>
      </c>
      <c r="J23" s="51">
        <v>0</v>
      </c>
      <c r="K23" s="76"/>
    </row>
    <row r="24" spans="1:11">
      <c r="A24" s="46">
        <v>44557</v>
      </c>
      <c r="B24" s="47" t="s">
        <v>11</v>
      </c>
      <c r="C24" s="47" t="s">
        <v>185</v>
      </c>
      <c r="D24" s="48">
        <v>10330</v>
      </c>
      <c r="E24" s="49"/>
      <c r="F24" s="50">
        <v>0</v>
      </c>
      <c r="G24" s="51">
        <v>0</v>
      </c>
      <c r="H24" s="48">
        <v>10330</v>
      </c>
      <c r="I24" s="51">
        <v>0</v>
      </c>
      <c r="J24" s="51">
        <v>0</v>
      </c>
      <c r="K24" s="76"/>
    </row>
    <row r="25" spans="1:11">
      <c r="A25" s="46">
        <v>44557</v>
      </c>
      <c r="B25" s="47" t="s">
        <v>11</v>
      </c>
      <c r="C25" s="47" t="s">
        <v>184</v>
      </c>
      <c r="D25" s="48">
        <v>1620</v>
      </c>
      <c r="E25" s="49"/>
      <c r="F25" s="50">
        <v>0</v>
      </c>
      <c r="G25" s="51">
        <v>0</v>
      </c>
      <c r="H25" s="48">
        <v>1620</v>
      </c>
      <c r="I25" s="51">
        <v>0</v>
      </c>
      <c r="J25" s="51">
        <v>0</v>
      </c>
      <c r="K25" s="76"/>
    </row>
    <row r="26" spans="1:11">
      <c r="A26" s="46">
        <v>44557</v>
      </c>
      <c r="B26" s="47" t="s">
        <v>11</v>
      </c>
      <c r="C26" s="47" t="s">
        <v>186</v>
      </c>
      <c r="D26" s="48">
        <v>9000</v>
      </c>
      <c r="E26" s="49"/>
      <c r="F26" s="50">
        <v>0</v>
      </c>
      <c r="G26" s="51">
        <v>0</v>
      </c>
      <c r="H26" s="48">
        <v>9000</v>
      </c>
      <c r="I26" s="51">
        <v>0</v>
      </c>
      <c r="J26" s="51">
        <v>0</v>
      </c>
      <c r="K26" s="76"/>
    </row>
    <row r="27" spans="1:11">
      <c r="A27" s="46">
        <v>44558</v>
      </c>
      <c r="B27" s="47" t="s">
        <v>11</v>
      </c>
      <c r="C27" s="47" t="s">
        <v>153</v>
      </c>
      <c r="D27" s="48">
        <v>32980</v>
      </c>
      <c r="E27" s="49"/>
      <c r="F27" s="50">
        <v>0</v>
      </c>
      <c r="G27" s="51">
        <v>0</v>
      </c>
      <c r="H27" s="48">
        <v>32980</v>
      </c>
      <c r="I27" s="51">
        <v>0</v>
      </c>
      <c r="J27" s="51">
        <v>0</v>
      </c>
      <c r="K27" s="76"/>
    </row>
    <row r="28" spans="1:11">
      <c r="A28" s="46">
        <v>44558</v>
      </c>
      <c r="B28" s="47" t="s">
        <v>11</v>
      </c>
      <c r="C28" s="47" t="s">
        <v>157</v>
      </c>
      <c r="D28" s="48">
        <v>1900</v>
      </c>
      <c r="E28" s="49"/>
      <c r="F28" s="50">
        <v>0</v>
      </c>
      <c r="G28" s="51">
        <v>0</v>
      </c>
      <c r="H28" s="48">
        <v>1900</v>
      </c>
      <c r="I28" s="51">
        <v>0</v>
      </c>
      <c r="J28" s="51">
        <v>0</v>
      </c>
      <c r="K28" s="76"/>
    </row>
    <row r="29" spans="1:11">
      <c r="A29" s="46">
        <v>44559</v>
      </c>
      <c r="B29" s="47" t="s">
        <v>11</v>
      </c>
      <c r="C29" s="47" t="s">
        <v>157</v>
      </c>
      <c r="D29" s="48">
        <v>1620</v>
      </c>
      <c r="E29" s="49"/>
      <c r="F29" s="50">
        <v>0</v>
      </c>
      <c r="G29" s="51">
        <v>0</v>
      </c>
      <c r="H29" s="48">
        <v>1620</v>
      </c>
      <c r="I29" s="51">
        <v>0</v>
      </c>
      <c r="J29" s="51">
        <v>0</v>
      </c>
      <c r="K29" s="76"/>
    </row>
    <row r="30" spans="1:11">
      <c r="A30" s="46">
        <v>44559</v>
      </c>
      <c r="B30" s="47" t="s">
        <v>11</v>
      </c>
      <c r="C30" s="47" t="s">
        <v>15</v>
      </c>
      <c r="D30" s="48">
        <v>4000</v>
      </c>
      <c r="E30" s="49"/>
      <c r="F30" s="50">
        <v>0</v>
      </c>
      <c r="G30" s="51">
        <v>0</v>
      </c>
      <c r="H30" s="48">
        <v>4000</v>
      </c>
      <c r="I30" s="51">
        <v>0</v>
      </c>
      <c r="J30" s="51">
        <v>0</v>
      </c>
      <c r="K30" s="76"/>
    </row>
    <row r="31" spans="1:11">
      <c r="A31" s="46">
        <v>44560</v>
      </c>
      <c r="B31" s="47" t="s">
        <v>11</v>
      </c>
      <c r="C31" s="47" t="s">
        <v>157</v>
      </c>
      <c r="D31" s="48">
        <v>1900</v>
      </c>
      <c r="E31" s="49"/>
      <c r="F31" s="50">
        <v>0</v>
      </c>
      <c r="G31" s="51">
        <v>0</v>
      </c>
      <c r="H31" s="48">
        <v>1900</v>
      </c>
      <c r="I31" s="51">
        <v>0</v>
      </c>
      <c r="J31" s="51">
        <v>0</v>
      </c>
      <c r="K31" s="76"/>
    </row>
    <row r="32" spans="1:11">
      <c r="A32" s="46">
        <v>44560</v>
      </c>
      <c r="B32" s="47" t="s">
        <v>11</v>
      </c>
      <c r="C32" s="47" t="s">
        <v>116</v>
      </c>
      <c r="D32" s="48">
        <v>4980</v>
      </c>
      <c r="E32" s="49"/>
      <c r="F32" s="50">
        <v>0</v>
      </c>
      <c r="G32" s="51">
        <v>0</v>
      </c>
      <c r="H32" s="48">
        <v>4980</v>
      </c>
      <c r="I32" s="51">
        <v>0</v>
      </c>
      <c r="J32" s="51">
        <v>0</v>
      </c>
      <c r="K32" s="76"/>
    </row>
    <row r="33" spans="1:11">
      <c r="A33" s="46">
        <v>44561</v>
      </c>
      <c r="B33" s="47" t="s">
        <v>11</v>
      </c>
      <c r="C33" s="47" t="s">
        <v>187</v>
      </c>
      <c r="D33" s="48">
        <v>3600</v>
      </c>
      <c r="E33" s="49"/>
      <c r="F33" s="50">
        <v>0</v>
      </c>
      <c r="G33" s="51">
        <v>0</v>
      </c>
      <c r="H33" s="48">
        <v>3600</v>
      </c>
      <c r="I33" s="51">
        <v>0</v>
      </c>
      <c r="J33" s="51">
        <v>0</v>
      </c>
      <c r="K33" s="76"/>
    </row>
    <row r="34" spans="1:11">
      <c r="A34" s="46">
        <v>44561</v>
      </c>
      <c r="B34" s="47" t="s">
        <v>11</v>
      </c>
      <c r="C34" s="47" t="s">
        <v>188</v>
      </c>
      <c r="D34" s="48">
        <v>8880</v>
      </c>
      <c r="E34" s="49"/>
      <c r="F34" s="50">
        <v>0</v>
      </c>
      <c r="G34" s="51">
        <v>0</v>
      </c>
      <c r="H34" s="48">
        <v>8880</v>
      </c>
      <c r="I34" s="51">
        <v>0</v>
      </c>
      <c r="J34" s="51">
        <v>0</v>
      </c>
      <c r="K34" s="76"/>
    </row>
    <row r="35" spans="1:11">
      <c r="A35" s="46">
        <v>44561</v>
      </c>
      <c r="B35" s="47" t="s">
        <v>11</v>
      </c>
      <c r="C35" s="47" t="s">
        <v>157</v>
      </c>
      <c r="D35" s="48">
        <v>1900</v>
      </c>
      <c r="E35" s="49"/>
      <c r="F35" s="50">
        <v>0</v>
      </c>
      <c r="G35" s="51">
        <v>0</v>
      </c>
      <c r="H35" s="48">
        <v>1900</v>
      </c>
      <c r="I35" s="51">
        <v>0</v>
      </c>
      <c r="J35" s="51">
        <v>0</v>
      </c>
      <c r="K35" s="76"/>
    </row>
    <row r="36" spans="1:11">
      <c r="A36" s="46">
        <v>44561</v>
      </c>
      <c r="B36" s="47" t="s">
        <v>11</v>
      </c>
      <c r="C36" s="47" t="s">
        <v>189</v>
      </c>
      <c r="D36" s="48">
        <v>57850</v>
      </c>
      <c r="E36" s="49"/>
      <c r="F36" s="50">
        <v>0</v>
      </c>
      <c r="G36" s="51">
        <v>0</v>
      </c>
      <c r="H36" s="48">
        <v>57850</v>
      </c>
      <c r="I36" s="51">
        <v>0</v>
      </c>
      <c r="J36" s="51">
        <v>0</v>
      </c>
      <c r="K36" s="76"/>
    </row>
    <row r="37" spans="1:11">
      <c r="A37" s="46">
        <v>44562</v>
      </c>
      <c r="B37" s="47" t="s">
        <v>11</v>
      </c>
      <c r="C37" s="47" t="s">
        <v>190</v>
      </c>
      <c r="D37" s="48">
        <v>17000</v>
      </c>
      <c r="E37" s="49"/>
      <c r="F37" s="50">
        <v>0</v>
      </c>
      <c r="G37" s="51">
        <v>0</v>
      </c>
      <c r="H37" s="48">
        <v>17000</v>
      </c>
      <c r="I37" s="51">
        <v>0</v>
      </c>
      <c r="J37" s="51">
        <v>0</v>
      </c>
      <c r="K37" s="76"/>
    </row>
    <row r="38" spans="1:11">
      <c r="A38" s="46">
        <v>44563</v>
      </c>
      <c r="B38" s="47" t="s">
        <v>11</v>
      </c>
      <c r="C38" s="47" t="s">
        <v>22</v>
      </c>
      <c r="D38" s="48">
        <v>5000</v>
      </c>
      <c r="E38" s="49"/>
      <c r="F38" s="50">
        <v>0</v>
      </c>
      <c r="G38" s="51">
        <v>0</v>
      </c>
      <c r="H38" s="48">
        <v>5000</v>
      </c>
      <c r="I38" s="51">
        <v>0</v>
      </c>
      <c r="J38" s="51">
        <v>0</v>
      </c>
      <c r="K38" s="76"/>
    </row>
    <row r="39" spans="1:11">
      <c r="A39" s="46">
        <v>44563</v>
      </c>
      <c r="B39" s="47" t="s">
        <v>11</v>
      </c>
      <c r="C39" s="47" t="s">
        <v>124</v>
      </c>
      <c r="D39" s="48">
        <v>10400</v>
      </c>
      <c r="E39" s="49"/>
      <c r="F39" s="50">
        <v>0</v>
      </c>
      <c r="G39" s="51">
        <v>0</v>
      </c>
      <c r="H39" s="48">
        <v>10400</v>
      </c>
      <c r="I39" s="51">
        <v>0</v>
      </c>
      <c r="J39" s="51">
        <v>0</v>
      </c>
      <c r="K39" s="76"/>
    </row>
    <row r="40" spans="1:11">
      <c r="A40" s="46">
        <v>44563</v>
      </c>
      <c r="B40" s="47" t="s">
        <v>11</v>
      </c>
      <c r="C40" s="47" t="s">
        <v>191</v>
      </c>
      <c r="D40" s="48">
        <v>79000</v>
      </c>
      <c r="E40" s="49"/>
      <c r="F40" s="50">
        <v>0</v>
      </c>
      <c r="G40" s="51">
        <v>0</v>
      </c>
      <c r="H40" s="48">
        <v>79000</v>
      </c>
      <c r="I40" s="51">
        <v>0</v>
      </c>
      <c r="J40" s="51">
        <v>0</v>
      </c>
      <c r="K40" s="76"/>
    </row>
    <row r="41" spans="1:11">
      <c r="A41" s="46">
        <v>44564</v>
      </c>
      <c r="B41" s="47" t="s">
        <v>11</v>
      </c>
      <c r="C41" s="47" t="s">
        <v>106</v>
      </c>
      <c r="D41" s="48">
        <v>7700</v>
      </c>
      <c r="E41" s="49"/>
      <c r="F41" s="50">
        <v>0</v>
      </c>
      <c r="G41" s="51">
        <v>0</v>
      </c>
      <c r="H41" s="48">
        <v>7700</v>
      </c>
      <c r="I41" s="51">
        <v>0</v>
      </c>
      <c r="J41" s="51">
        <v>0</v>
      </c>
      <c r="K41" s="76"/>
    </row>
    <row r="42" spans="1:11">
      <c r="A42" s="46">
        <v>44565</v>
      </c>
      <c r="B42" s="47" t="s">
        <v>11</v>
      </c>
      <c r="C42" s="47" t="s">
        <v>192</v>
      </c>
      <c r="D42" s="48">
        <v>58000</v>
      </c>
      <c r="E42" s="49"/>
      <c r="F42" s="50">
        <v>0</v>
      </c>
      <c r="G42" s="51">
        <v>0</v>
      </c>
      <c r="H42" s="48">
        <v>58000</v>
      </c>
      <c r="I42" s="51">
        <v>0</v>
      </c>
      <c r="J42" s="51">
        <v>0</v>
      </c>
      <c r="K42" s="76"/>
    </row>
    <row r="43" spans="1:11">
      <c r="A43" s="46">
        <v>44566</v>
      </c>
      <c r="B43" s="47" t="s">
        <v>11</v>
      </c>
      <c r="C43" s="47" t="s">
        <v>116</v>
      </c>
      <c r="D43" s="48">
        <v>15500</v>
      </c>
      <c r="E43" s="49"/>
      <c r="F43" s="50">
        <v>0</v>
      </c>
      <c r="G43" s="51">
        <v>0</v>
      </c>
      <c r="H43" s="48">
        <v>15500</v>
      </c>
      <c r="I43" s="51">
        <v>0</v>
      </c>
      <c r="J43" s="51">
        <v>0</v>
      </c>
      <c r="K43" s="76"/>
    </row>
    <row r="44" spans="1:11">
      <c r="A44" s="46">
        <v>44566</v>
      </c>
      <c r="B44" s="47" t="s">
        <v>11</v>
      </c>
      <c r="C44" s="47" t="s">
        <v>15</v>
      </c>
      <c r="D44" s="48">
        <v>23000</v>
      </c>
      <c r="E44" s="49"/>
      <c r="F44" s="50">
        <v>0</v>
      </c>
      <c r="G44" s="51">
        <v>0</v>
      </c>
      <c r="H44" s="48">
        <v>23000</v>
      </c>
      <c r="I44" s="51">
        <v>0</v>
      </c>
      <c r="J44" s="51">
        <v>0</v>
      </c>
      <c r="K44" s="76"/>
    </row>
    <row r="45" spans="1:11">
      <c r="A45" s="46">
        <v>44567</v>
      </c>
      <c r="B45" s="47" t="s">
        <v>11</v>
      </c>
      <c r="C45" s="77" t="s">
        <v>193</v>
      </c>
      <c r="D45" s="78">
        <v>38400</v>
      </c>
      <c r="E45" s="49"/>
      <c r="F45" s="50">
        <v>0</v>
      </c>
      <c r="G45" s="51">
        <v>0</v>
      </c>
      <c r="H45" s="48">
        <v>38400</v>
      </c>
      <c r="I45" s="51">
        <v>0</v>
      </c>
      <c r="J45" s="51">
        <v>0</v>
      </c>
      <c r="K45" s="76" t="s">
        <v>1645</v>
      </c>
    </row>
    <row r="46" spans="1:11">
      <c r="A46" s="46">
        <v>44567</v>
      </c>
      <c r="B46" s="47" t="s">
        <v>11</v>
      </c>
      <c r="C46" s="47" t="s">
        <v>194</v>
      </c>
      <c r="D46" s="48">
        <v>5000</v>
      </c>
      <c r="E46" s="49"/>
      <c r="F46" s="50">
        <v>0</v>
      </c>
      <c r="G46" s="51">
        <v>0</v>
      </c>
      <c r="H46" s="48">
        <v>5000</v>
      </c>
      <c r="I46" s="51">
        <v>0</v>
      </c>
      <c r="J46" s="51">
        <v>0</v>
      </c>
      <c r="K46" s="76"/>
    </row>
    <row r="47" spans="1:11">
      <c r="A47" s="46">
        <v>44567</v>
      </c>
      <c r="B47" s="47" t="s">
        <v>11</v>
      </c>
      <c r="C47" s="47" t="s">
        <v>195</v>
      </c>
      <c r="D47" s="48">
        <v>3610</v>
      </c>
      <c r="E47" s="49"/>
      <c r="F47" s="50">
        <v>0</v>
      </c>
      <c r="G47" s="51">
        <v>0</v>
      </c>
      <c r="H47" s="48">
        <v>3610</v>
      </c>
      <c r="I47" s="51">
        <v>0</v>
      </c>
      <c r="J47" s="51">
        <v>0</v>
      </c>
      <c r="K47" s="76"/>
    </row>
    <row r="48" spans="1:11">
      <c r="A48" s="46">
        <v>44567</v>
      </c>
      <c r="B48" s="47" t="s">
        <v>11</v>
      </c>
      <c r="C48" s="47" t="s">
        <v>196</v>
      </c>
      <c r="D48" s="48">
        <v>41000</v>
      </c>
      <c r="E48" s="49"/>
      <c r="F48" s="50">
        <v>0</v>
      </c>
      <c r="G48" s="51">
        <v>0</v>
      </c>
      <c r="H48" s="48">
        <v>41000</v>
      </c>
      <c r="I48" s="51">
        <v>0</v>
      </c>
      <c r="J48" s="51">
        <v>0</v>
      </c>
      <c r="K48" s="76" t="s">
        <v>1644</v>
      </c>
    </row>
    <row r="49" spans="1:11">
      <c r="A49" s="46">
        <v>44567</v>
      </c>
      <c r="B49" s="47" t="s">
        <v>11</v>
      </c>
      <c r="C49" s="77" t="s">
        <v>197</v>
      </c>
      <c r="D49" s="78">
        <v>12500</v>
      </c>
      <c r="E49" s="349"/>
      <c r="F49" s="350">
        <v>0</v>
      </c>
      <c r="G49" s="351">
        <v>0</v>
      </c>
      <c r="H49" s="75">
        <v>12500</v>
      </c>
      <c r="I49" s="51">
        <v>0</v>
      </c>
      <c r="J49" s="51">
        <v>0</v>
      </c>
      <c r="K49" s="76" t="s">
        <v>1643</v>
      </c>
    </row>
    <row r="50" spans="1:11">
      <c r="A50" s="46">
        <v>44567</v>
      </c>
      <c r="B50" s="47" t="s">
        <v>11</v>
      </c>
      <c r="C50" s="47" t="s">
        <v>198</v>
      </c>
      <c r="D50" s="48">
        <v>14900</v>
      </c>
      <c r="E50" s="49"/>
      <c r="F50" s="50">
        <v>0</v>
      </c>
      <c r="G50" s="51">
        <v>0</v>
      </c>
      <c r="H50" s="48">
        <v>14900</v>
      </c>
      <c r="I50" s="51">
        <v>0</v>
      </c>
      <c r="J50" s="51">
        <v>0</v>
      </c>
      <c r="K50" s="76"/>
    </row>
    <row r="51" spans="1:11">
      <c r="A51" s="46">
        <v>44568</v>
      </c>
      <c r="B51" s="47" t="s">
        <v>11</v>
      </c>
      <c r="C51" s="47" t="s">
        <v>195</v>
      </c>
      <c r="D51" s="48">
        <v>7600</v>
      </c>
      <c r="E51" s="49"/>
      <c r="F51" s="50">
        <v>0</v>
      </c>
      <c r="G51" s="51">
        <v>0</v>
      </c>
      <c r="H51" s="48">
        <v>7600</v>
      </c>
      <c r="I51" s="51">
        <v>0</v>
      </c>
      <c r="J51" s="51">
        <v>0</v>
      </c>
      <c r="K51" s="76"/>
    </row>
    <row r="52" spans="1:11">
      <c r="A52" s="46">
        <v>44568</v>
      </c>
      <c r="B52" s="47" t="s">
        <v>11</v>
      </c>
      <c r="C52" s="47" t="s">
        <v>195</v>
      </c>
      <c r="D52" s="48">
        <v>6560</v>
      </c>
      <c r="E52" s="49"/>
      <c r="F52" s="50">
        <v>0</v>
      </c>
      <c r="G52" s="51">
        <v>0</v>
      </c>
      <c r="H52" s="48">
        <v>6560</v>
      </c>
      <c r="I52" s="51">
        <v>0</v>
      </c>
      <c r="J52" s="51">
        <v>0</v>
      </c>
      <c r="K52" s="76"/>
    </row>
    <row r="53" spans="1:11">
      <c r="A53" s="46">
        <v>44568</v>
      </c>
      <c r="B53" s="47" t="s">
        <v>11</v>
      </c>
      <c r="C53" s="47" t="s">
        <v>199</v>
      </c>
      <c r="D53" s="48">
        <v>40000</v>
      </c>
      <c r="E53" s="49"/>
      <c r="F53" s="50">
        <v>0</v>
      </c>
      <c r="G53" s="51">
        <v>0</v>
      </c>
      <c r="H53" s="48">
        <v>40000</v>
      </c>
      <c r="I53" s="51">
        <v>0</v>
      </c>
      <c r="J53" s="51">
        <v>0</v>
      </c>
      <c r="K53" s="76"/>
    </row>
    <row r="54" spans="1:11">
      <c r="A54" s="46">
        <v>44568</v>
      </c>
      <c r="B54" s="47" t="s">
        <v>11</v>
      </c>
      <c r="C54" s="47" t="s">
        <v>200</v>
      </c>
      <c r="D54" s="48">
        <v>61000</v>
      </c>
      <c r="E54" s="49"/>
      <c r="F54" s="50">
        <v>0</v>
      </c>
      <c r="G54" s="51">
        <v>0</v>
      </c>
      <c r="H54" s="48">
        <v>61000</v>
      </c>
      <c r="I54" s="51">
        <v>0</v>
      </c>
      <c r="J54" s="51">
        <v>0</v>
      </c>
      <c r="K54" s="76"/>
    </row>
    <row r="55" spans="1:11">
      <c r="A55" s="46">
        <v>44568</v>
      </c>
      <c r="B55" s="47" t="s">
        <v>11</v>
      </c>
      <c r="C55" s="47" t="s">
        <v>201</v>
      </c>
      <c r="D55" s="48">
        <v>51000</v>
      </c>
      <c r="E55" s="49"/>
      <c r="F55" s="50">
        <v>0</v>
      </c>
      <c r="G55" s="51">
        <v>0</v>
      </c>
      <c r="H55" s="48">
        <v>51000</v>
      </c>
      <c r="I55" s="51">
        <v>0</v>
      </c>
      <c r="J55" s="51">
        <v>0</v>
      </c>
      <c r="K55" s="76"/>
    </row>
    <row r="56" spans="1:11">
      <c r="A56" s="46">
        <v>44568</v>
      </c>
      <c r="B56" s="47" t="s">
        <v>11</v>
      </c>
      <c r="C56" s="47" t="s">
        <v>197</v>
      </c>
      <c r="D56" s="48">
        <v>5000</v>
      </c>
      <c r="E56" s="49"/>
      <c r="F56" s="50">
        <v>0</v>
      </c>
      <c r="G56" s="51">
        <v>0</v>
      </c>
      <c r="H56" s="48">
        <v>5000</v>
      </c>
      <c r="I56" s="51">
        <v>0</v>
      </c>
      <c r="J56" s="51">
        <v>0</v>
      </c>
      <c r="K56" s="76"/>
    </row>
    <row r="57" spans="1:11">
      <c r="A57" s="46">
        <v>44568</v>
      </c>
      <c r="B57" s="47" t="s">
        <v>11</v>
      </c>
      <c r="C57" s="47" t="s">
        <v>202</v>
      </c>
      <c r="D57" s="48">
        <v>15000</v>
      </c>
      <c r="E57" s="49"/>
      <c r="F57" s="50">
        <v>0</v>
      </c>
      <c r="G57" s="51">
        <v>0</v>
      </c>
      <c r="H57" s="48">
        <v>15000</v>
      </c>
      <c r="I57" s="51">
        <v>0</v>
      </c>
      <c r="J57" s="51">
        <v>0</v>
      </c>
      <c r="K57" s="76"/>
    </row>
    <row r="58" spans="1:11">
      <c r="A58" s="46">
        <v>44569</v>
      </c>
      <c r="B58" s="47" t="s">
        <v>11</v>
      </c>
      <c r="C58" s="47" t="s">
        <v>194</v>
      </c>
      <c r="D58" s="48">
        <v>7000</v>
      </c>
      <c r="E58" s="49"/>
      <c r="F58" s="50">
        <v>0</v>
      </c>
      <c r="G58" s="51">
        <v>0</v>
      </c>
      <c r="H58" s="48">
        <v>5423</v>
      </c>
      <c r="I58" s="51">
        <v>0</v>
      </c>
      <c r="J58" s="51">
        <v>0</v>
      </c>
      <c r="K58" s="76"/>
    </row>
    <row r="59" spans="1:11">
      <c r="A59" s="46">
        <v>44569</v>
      </c>
      <c r="B59" s="47" t="s">
        <v>11</v>
      </c>
      <c r="C59" s="47" t="s">
        <v>194</v>
      </c>
      <c r="D59" s="48">
        <v>-1577</v>
      </c>
      <c r="E59" s="49"/>
      <c r="F59" s="50">
        <v>0</v>
      </c>
      <c r="G59" s="51">
        <v>0</v>
      </c>
      <c r="H59" s="51">
        <v>0</v>
      </c>
      <c r="I59" s="51">
        <v>0</v>
      </c>
      <c r="J59" s="51">
        <v>0</v>
      </c>
      <c r="K59" s="76"/>
    </row>
    <row r="60" spans="1:11">
      <c r="A60" s="46">
        <v>44569</v>
      </c>
      <c r="B60" s="47" t="s">
        <v>11</v>
      </c>
      <c r="C60" s="47" t="s">
        <v>203</v>
      </c>
      <c r="D60" s="48">
        <v>25000</v>
      </c>
      <c r="E60" s="49"/>
      <c r="F60" s="50">
        <v>0</v>
      </c>
      <c r="G60" s="51">
        <v>0</v>
      </c>
      <c r="H60" s="48">
        <v>25000</v>
      </c>
      <c r="I60" s="51">
        <v>0</v>
      </c>
      <c r="J60" s="51">
        <v>0</v>
      </c>
      <c r="K60" s="76"/>
    </row>
    <row r="61" spans="1:11">
      <c r="A61" s="46">
        <v>44569</v>
      </c>
      <c r="B61" s="47" t="s">
        <v>11</v>
      </c>
      <c r="C61" s="47" t="s">
        <v>204</v>
      </c>
      <c r="D61" s="48">
        <v>25000</v>
      </c>
      <c r="E61" s="49"/>
      <c r="F61" s="50">
        <v>0</v>
      </c>
      <c r="G61" s="51">
        <v>0</v>
      </c>
      <c r="H61" s="48">
        <v>25000</v>
      </c>
      <c r="I61" s="51">
        <v>0</v>
      </c>
      <c r="J61" s="51">
        <v>0</v>
      </c>
      <c r="K61" s="76"/>
    </row>
    <row r="62" spans="1:11">
      <c r="A62" s="46">
        <v>44569</v>
      </c>
      <c r="B62" s="47" t="s">
        <v>11</v>
      </c>
      <c r="C62" s="47" t="s">
        <v>205</v>
      </c>
      <c r="D62" s="48">
        <v>44000</v>
      </c>
      <c r="E62" s="49"/>
      <c r="F62" s="50">
        <v>0</v>
      </c>
      <c r="G62" s="51">
        <v>0</v>
      </c>
      <c r="H62" s="48">
        <v>44000</v>
      </c>
      <c r="I62" s="51">
        <v>0</v>
      </c>
      <c r="J62" s="51">
        <v>0</v>
      </c>
      <c r="K62" s="76"/>
    </row>
    <row r="63" spans="1:11">
      <c r="A63" s="46">
        <v>44569</v>
      </c>
      <c r="B63" s="47" t="s">
        <v>11</v>
      </c>
      <c r="C63" s="47" t="s">
        <v>206</v>
      </c>
      <c r="D63" s="48">
        <v>19000</v>
      </c>
      <c r="E63" s="49"/>
      <c r="F63" s="50">
        <v>0</v>
      </c>
      <c r="G63" s="51">
        <v>0</v>
      </c>
      <c r="H63" s="48">
        <v>19000</v>
      </c>
      <c r="I63" s="51">
        <v>0</v>
      </c>
      <c r="J63" s="51">
        <v>0</v>
      </c>
      <c r="K63" s="76"/>
    </row>
    <row r="64" spans="1:11">
      <c r="A64" s="46">
        <v>44569</v>
      </c>
      <c r="B64" s="47" t="s">
        <v>11</v>
      </c>
      <c r="C64" s="47" t="s">
        <v>195</v>
      </c>
      <c r="D64" s="48">
        <v>3330</v>
      </c>
      <c r="E64" s="49"/>
      <c r="F64" s="50">
        <v>0</v>
      </c>
      <c r="G64" s="51">
        <v>0</v>
      </c>
      <c r="H64" s="48">
        <v>3330</v>
      </c>
      <c r="I64" s="51">
        <v>0</v>
      </c>
      <c r="J64" s="51">
        <v>0</v>
      </c>
      <c r="K64" s="76"/>
    </row>
    <row r="65" spans="1:11">
      <c r="A65" s="46">
        <v>44570</v>
      </c>
      <c r="B65" s="47" t="s">
        <v>11</v>
      </c>
      <c r="C65" s="47" t="s">
        <v>15</v>
      </c>
      <c r="D65" s="48">
        <v>7000</v>
      </c>
      <c r="E65" s="49"/>
      <c r="F65" s="50">
        <v>0</v>
      </c>
      <c r="G65" s="51">
        <v>0</v>
      </c>
      <c r="H65" s="48">
        <v>7000</v>
      </c>
      <c r="I65" s="51">
        <v>0</v>
      </c>
      <c r="J65" s="51">
        <v>0</v>
      </c>
      <c r="K65" s="76"/>
    </row>
    <row r="66" spans="1:11">
      <c r="A66" s="46">
        <v>44571</v>
      </c>
      <c r="B66" s="47" t="s">
        <v>11</v>
      </c>
      <c r="C66" s="47" t="s">
        <v>62</v>
      </c>
      <c r="D66" s="48">
        <v>47300</v>
      </c>
      <c r="E66" s="49"/>
      <c r="F66" s="50">
        <v>0</v>
      </c>
      <c r="G66" s="51">
        <v>0</v>
      </c>
      <c r="H66" s="48">
        <v>27300</v>
      </c>
      <c r="I66" s="51">
        <v>0</v>
      </c>
      <c r="J66" s="51">
        <v>0</v>
      </c>
      <c r="K66" s="76"/>
    </row>
    <row r="67" spans="1:11">
      <c r="A67" s="61">
        <v>44571</v>
      </c>
      <c r="B67" s="55" t="s">
        <v>11</v>
      </c>
      <c r="C67" s="55" t="s">
        <v>63</v>
      </c>
      <c r="D67" s="62">
        <v>0</v>
      </c>
      <c r="E67" s="63"/>
      <c r="F67" s="64">
        <v>0</v>
      </c>
      <c r="G67" s="56">
        <v>-20000</v>
      </c>
      <c r="H67" s="62">
        <v>0</v>
      </c>
      <c r="I67" s="51">
        <v>0</v>
      </c>
      <c r="J67" s="51">
        <v>0</v>
      </c>
      <c r="K67" s="76"/>
    </row>
    <row r="68" spans="1:11">
      <c r="A68" s="46">
        <v>44571</v>
      </c>
      <c r="B68" s="47" t="s">
        <v>11</v>
      </c>
      <c r="C68" s="47" t="s">
        <v>207</v>
      </c>
      <c r="D68" s="48">
        <v>2000</v>
      </c>
      <c r="E68" s="49"/>
      <c r="F68" s="50">
        <v>0</v>
      </c>
      <c r="G68" s="51">
        <v>0</v>
      </c>
      <c r="H68" s="48">
        <v>2000</v>
      </c>
      <c r="I68" s="51">
        <v>0</v>
      </c>
      <c r="J68" s="51">
        <v>0</v>
      </c>
      <c r="K68" s="76"/>
    </row>
    <row r="69" spans="1:11">
      <c r="A69" s="46">
        <v>44572</v>
      </c>
      <c r="B69" s="47" t="s">
        <v>11</v>
      </c>
      <c r="C69" s="47" t="s">
        <v>207</v>
      </c>
      <c r="D69" s="48">
        <v>1900</v>
      </c>
      <c r="E69" s="49"/>
      <c r="F69" s="50">
        <v>0</v>
      </c>
      <c r="G69" s="51">
        <v>0</v>
      </c>
      <c r="H69" s="48">
        <v>1900</v>
      </c>
      <c r="I69" s="51">
        <v>0</v>
      </c>
      <c r="J69" s="51">
        <v>0</v>
      </c>
      <c r="K69" s="76"/>
    </row>
    <row r="70" spans="1:11">
      <c r="A70" s="46">
        <v>44573</v>
      </c>
      <c r="B70" s="47" t="s">
        <v>11</v>
      </c>
      <c r="C70" s="47" t="s">
        <v>207</v>
      </c>
      <c r="D70" s="48">
        <v>1900</v>
      </c>
      <c r="E70" s="49"/>
      <c r="F70" s="50">
        <v>0</v>
      </c>
      <c r="G70" s="51">
        <v>0</v>
      </c>
      <c r="H70" s="48">
        <v>1900</v>
      </c>
      <c r="I70" s="51">
        <v>0</v>
      </c>
      <c r="J70" s="51">
        <v>0</v>
      </c>
      <c r="K70" s="76"/>
    </row>
    <row r="71" spans="1:11">
      <c r="A71" s="46">
        <v>44573</v>
      </c>
      <c r="B71" s="47" t="s">
        <v>11</v>
      </c>
      <c r="C71" s="47" t="s">
        <v>127</v>
      </c>
      <c r="D71" s="48">
        <v>25000</v>
      </c>
      <c r="E71" s="49"/>
      <c r="F71" s="50">
        <v>0</v>
      </c>
      <c r="G71" s="51">
        <v>0</v>
      </c>
      <c r="H71" s="48">
        <v>25000</v>
      </c>
      <c r="I71" s="51">
        <v>0</v>
      </c>
      <c r="J71" s="51">
        <v>0</v>
      </c>
      <c r="K71" s="76"/>
    </row>
    <row r="72" spans="1:11">
      <c r="A72" s="46">
        <v>44573</v>
      </c>
      <c r="B72" s="47" t="s">
        <v>11</v>
      </c>
      <c r="C72" s="47" t="s">
        <v>208</v>
      </c>
      <c r="D72" s="48">
        <v>4400</v>
      </c>
      <c r="E72" s="49"/>
      <c r="F72" s="50">
        <v>0</v>
      </c>
      <c r="G72" s="51">
        <v>0</v>
      </c>
      <c r="H72" s="48">
        <v>4400</v>
      </c>
      <c r="I72" s="51">
        <v>0</v>
      </c>
      <c r="J72" s="51">
        <v>0</v>
      </c>
      <c r="K72" s="76"/>
    </row>
    <row r="73" spans="1:11">
      <c r="A73" s="46">
        <v>44574</v>
      </c>
      <c r="B73" s="47" t="s">
        <v>11</v>
      </c>
      <c r="C73" s="47" t="s">
        <v>207</v>
      </c>
      <c r="D73" s="48">
        <v>1900</v>
      </c>
      <c r="E73" s="49"/>
      <c r="F73" s="50">
        <v>0</v>
      </c>
      <c r="G73" s="51">
        <v>0</v>
      </c>
      <c r="H73" s="48">
        <v>1900</v>
      </c>
      <c r="I73" s="51">
        <v>0</v>
      </c>
      <c r="J73" s="51">
        <v>0</v>
      </c>
      <c r="K73" s="76"/>
    </row>
    <row r="74" spans="1:11">
      <c r="A74" s="57" t="s">
        <v>13</v>
      </c>
      <c r="B74" s="58"/>
      <c r="C74" s="58" t="s">
        <v>209</v>
      </c>
      <c r="D74" s="59">
        <v>0</v>
      </c>
      <c r="E74" s="57"/>
      <c r="F74" s="57"/>
      <c r="G74" s="59">
        <v>0</v>
      </c>
      <c r="H74" s="60">
        <v>1103850</v>
      </c>
      <c r="I74" s="59">
        <v>0</v>
      </c>
      <c r="J74" s="59">
        <v>0</v>
      </c>
      <c r="K74" s="57"/>
    </row>
    <row r="75" spans="1:11">
      <c r="A75" s="57" t="s">
        <v>13</v>
      </c>
      <c r="B75" s="58"/>
      <c r="C75" s="58" t="s">
        <v>65</v>
      </c>
      <c r="D75" s="59">
        <v>0</v>
      </c>
      <c r="E75" s="57"/>
      <c r="F75" s="57"/>
      <c r="G75" s="60">
        <v>-20000</v>
      </c>
      <c r="H75" s="59">
        <v>0</v>
      </c>
      <c r="I75" s="59">
        <v>0</v>
      </c>
      <c r="J75" s="59">
        <v>0</v>
      </c>
      <c r="K75" s="57"/>
    </row>
    <row r="76" spans="1:11">
      <c r="A76" s="57" t="s">
        <v>13</v>
      </c>
      <c r="B76" s="58"/>
      <c r="C76" s="58" t="s">
        <v>210</v>
      </c>
      <c r="D76" s="59">
        <v>0</v>
      </c>
      <c r="E76" s="57"/>
      <c r="F76" s="57"/>
      <c r="G76" s="59">
        <v>0</v>
      </c>
      <c r="H76" s="60">
        <v>1103850</v>
      </c>
      <c r="I76" s="59">
        <v>0</v>
      </c>
      <c r="J76" s="59">
        <v>0</v>
      </c>
      <c r="K76" s="57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C574-1741-45E7-9A45-BAE761589505}">
  <sheetPr>
    <tabColor rgb="FFFFFF00"/>
  </sheetPr>
  <dimension ref="A1:J641"/>
  <sheetViews>
    <sheetView workbookViewId="0">
      <selection activeCell="L43" sqref="L43"/>
    </sheetView>
  </sheetViews>
  <sheetFormatPr defaultRowHeight="12.75"/>
  <cols>
    <col min="1" max="1" width="15.75" style="106" customWidth="1"/>
    <col min="2" max="2" width="9.75" style="106" customWidth="1"/>
    <col min="3" max="3" width="11.625" style="106" customWidth="1"/>
    <col min="4" max="4" width="9.875" style="106" customWidth="1"/>
    <col min="5" max="5" width="24.625" style="106" customWidth="1"/>
    <col min="6" max="6" width="3.875" style="106" customWidth="1"/>
    <col min="7" max="7" width="8.125" style="106" customWidth="1"/>
    <col min="8" max="256" width="9" style="106"/>
    <col min="257" max="257" width="15.75" style="106" customWidth="1"/>
    <col min="258" max="258" width="9.75" style="106" customWidth="1"/>
    <col min="259" max="259" width="11.625" style="106" customWidth="1"/>
    <col min="260" max="260" width="9.875" style="106" customWidth="1"/>
    <col min="261" max="261" width="24.625" style="106" customWidth="1"/>
    <col min="262" max="262" width="3.875" style="106" customWidth="1"/>
    <col min="263" max="263" width="8.125" style="106" customWidth="1"/>
    <col min="264" max="512" width="9" style="106"/>
    <col min="513" max="513" width="15.75" style="106" customWidth="1"/>
    <col min="514" max="514" width="9.75" style="106" customWidth="1"/>
    <col min="515" max="515" width="11.625" style="106" customWidth="1"/>
    <col min="516" max="516" width="9.875" style="106" customWidth="1"/>
    <col min="517" max="517" width="24.625" style="106" customWidth="1"/>
    <col min="518" max="518" width="3.875" style="106" customWidth="1"/>
    <col min="519" max="519" width="8.125" style="106" customWidth="1"/>
    <col min="520" max="768" width="9" style="106"/>
    <col min="769" max="769" width="15.75" style="106" customWidth="1"/>
    <col min="770" max="770" width="9.75" style="106" customWidth="1"/>
    <col min="771" max="771" width="11.625" style="106" customWidth="1"/>
    <col min="772" max="772" width="9.875" style="106" customWidth="1"/>
    <col min="773" max="773" width="24.625" style="106" customWidth="1"/>
    <col min="774" max="774" width="3.875" style="106" customWidth="1"/>
    <col min="775" max="775" width="8.125" style="106" customWidth="1"/>
    <col min="776" max="1024" width="9" style="106"/>
    <col min="1025" max="1025" width="15.75" style="106" customWidth="1"/>
    <col min="1026" max="1026" width="9.75" style="106" customWidth="1"/>
    <col min="1027" max="1027" width="11.625" style="106" customWidth="1"/>
    <col min="1028" max="1028" width="9.875" style="106" customWidth="1"/>
    <col min="1029" max="1029" width="24.625" style="106" customWidth="1"/>
    <col min="1030" max="1030" width="3.875" style="106" customWidth="1"/>
    <col min="1031" max="1031" width="8.125" style="106" customWidth="1"/>
    <col min="1032" max="1280" width="9" style="106"/>
    <col min="1281" max="1281" width="15.75" style="106" customWidth="1"/>
    <col min="1282" max="1282" width="9.75" style="106" customWidth="1"/>
    <col min="1283" max="1283" width="11.625" style="106" customWidth="1"/>
    <col min="1284" max="1284" width="9.875" style="106" customWidth="1"/>
    <col min="1285" max="1285" width="24.625" style="106" customWidth="1"/>
    <col min="1286" max="1286" width="3.875" style="106" customWidth="1"/>
    <col min="1287" max="1287" width="8.125" style="106" customWidth="1"/>
    <col min="1288" max="1536" width="9" style="106"/>
    <col min="1537" max="1537" width="15.75" style="106" customWidth="1"/>
    <col min="1538" max="1538" width="9.75" style="106" customWidth="1"/>
    <col min="1539" max="1539" width="11.625" style="106" customWidth="1"/>
    <col min="1540" max="1540" width="9.875" style="106" customWidth="1"/>
    <col min="1541" max="1541" width="24.625" style="106" customWidth="1"/>
    <col min="1542" max="1542" width="3.875" style="106" customWidth="1"/>
    <col min="1543" max="1543" width="8.125" style="106" customWidth="1"/>
    <col min="1544" max="1792" width="9" style="106"/>
    <col min="1793" max="1793" width="15.75" style="106" customWidth="1"/>
    <col min="1794" max="1794" width="9.75" style="106" customWidth="1"/>
    <col min="1795" max="1795" width="11.625" style="106" customWidth="1"/>
    <col min="1796" max="1796" width="9.875" style="106" customWidth="1"/>
    <col min="1797" max="1797" width="24.625" style="106" customWidth="1"/>
    <col min="1798" max="1798" width="3.875" style="106" customWidth="1"/>
    <col min="1799" max="1799" width="8.125" style="106" customWidth="1"/>
    <col min="1800" max="2048" width="9" style="106"/>
    <col min="2049" max="2049" width="15.75" style="106" customWidth="1"/>
    <col min="2050" max="2050" width="9.75" style="106" customWidth="1"/>
    <col min="2051" max="2051" width="11.625" style="106" customWidth="1"/>
    <col min="2052" max="2052" width="9.875" style="106" customWidth="1"/>
    <col min="2053" max="2053" width="24.625" style="106" customWidth="1"/>
    <col min="2054" max="2054" width="3.875" style="106" customWidth="1"/>
    <col min="2055" max="2055" width="8.125" style="106" customWidth="1"/>
    <col min="2056" max="2304" width="9" style="106"/>
    <col min="2305" max="2305" width="15.75" style="106" customWidth="1"/>
    <col min="2306" max="2306" width="9.75" style="106" customWidth="1"/>
    <col min="2307" max="2307" width="11.625" style="106" customWidth="1"/>
    <col min="2308" max="2308" width="9.875" style="106" customWidth="1"/>
    <col min="2309" max="2309" width="24.625" style="106" customWidth="1"/>
    <col min="2310" max="2310" width="3.875" style="106" customWidth="1"/>
    <col min="2311" max="2311" width="8.125" style="106" customWidth="1"/>
    <col min="2312" max="2560" width="9" style="106"/>
    <col min="2561" max="2561" width="15.75" style="106" customWidth="1"/>
    <col min="2562" max="2562" width="9.75" style="106" customWidth="1"/>
    <col min="2563" max="2563" width="11.625" style="106" customWidth="1"/>
    <col min="2564" max="2564" width="9.875" style="106" customWidth="1"/>
    <col min="2565" max="2565" width="24.625" style="106" customWidth="1"/>
    <col min="2566" max="2566" width="3.875" style="106" customWidth="1"/>
    <col min="2567" max="2567" width="8.125" style="106" customWidth="1"/>
    <col min="2568" max="2816" width="9" style="106"/>
    <col min="2817" max="2817" width="15.75" style="106" customWidth="1"/>
    <col min="2818" max="2818" width="9.75" style="106" customWidth="1"/>
    <col min="2819" max="2819" width="11.625" style="106" customWidth="1"/>
    <col min="2820" max="2820" width="9.875" style="106" customWidth="1"/>
    <col min="2821" max="2821" width="24.625" style="106" customWidth="1"/>
    <col min="2822" max="2822" width="3.875" style="106" customWidth="1"/>
    <col min="2823" max="2823" width="8.125" style="106" customWidth="1"/>
    <col min="2824" max="3072" width="9" style="106"/>
    <col min="3073" max="3073" width="15.75" style="106" customWidth="1"/>
    <col min="3074" max="3074" width="9.75" style="106" customWidth="1"/>
    <col min="3075" max="3075" width="11.625" style="106" customWidth="1"/>
    <col min="3076" max="3076" width="9.875" style="106" customWidth="1"/>
    <col min="3077" max="3077" width="24.625" style="106" customWidth="1"/>
    <col min="3078" max="3078" width="3.875" style="106" customWidth="1"/>
    <col min="3079" max="3079" width="8.125" style="106" customWidth="1"/>
    <col min="3080" max="3328" width="9" style="106"/>
    <col min="3329" max="3329" width="15.75" style="106" customWidth="1"/>
    <col min="3330" max="3330" width="9.75" style="106" customWidth="1"/>
    <col min="3331" max="3331" width="11.625" style="106" customWidth="1"/>
    <col min="3332" max="3332" width="9.875" style="106" customWidth="1"/>
    <col min="3333" max="3333" width="24.625" style="106" customWidth="1"/>
    <col min="3334" max="3334" width="3.875" style="106" customWidth="1"/>
    <col min="3335" max="3335" width="8.125" style="106" customWidth="1"/>
    <col min="3336" max="3584" width="9" style="106"/>
    <col min="3585" max="3585" width="15.75" style="106" customWidth="1"/>
    <col min="3586" max="3586" width="9.75" style="106" customWidth="1"/>
    <col min="3587" max="3587" width="11.625" style="106" customWidth="1"/>
    <col min="3588" max="3588" width="9.875" style="106" customWidth="1"/>
    <col min="3589" max="3589" width="24.625" style="106" customWidth="1"/>
    <col min="3590" max="3590" width="3.875" style="106" customWidth="1"/>
    <col min="3591" max="3591" width="8.125" style="106" customWidth="1"/>
    <col min="3592" max="3840" width="9" style="106"/>
    <col min="3841" max="3841" width="15.75" style="106" customWidth="1"/>
    <col min="3842" max="3842" width="9.75" style="106" customWidth="1"/>
    <col min="3843" max="3843" width="11.625" style="106" customWidth="1"/>
    <col min="3844" max="3844" width="9.875" style="106" customWidth="1"/>
    <col min="3845" max="3845" width="24.625" style="106" customWidth="1"/>
    <col min="3846" max="3846" width="3.875" style="106" customWidth="1"/>
    <col min="3847" max="3847" width="8.125" style="106" customWidth="1"/>
    <col min="3848" max="4096" width="9" style="106"/>
    <col min="4097" max="4097" width="15.75" style="106" customWidth="1"/>
    <col min="4098" max="4098" width="9.75" style="106" customWidth="1"/>
    <col min="4099" max="4099" width="11.625" style="106" customWidth="1"/>
    <col min="4100" max="4100" width="9.875" style="106" customWidth="1"/>
    <col min="4101" max="4101" width="24.625" style="106" customWidth="1"/>
    <col min="4102" max="4102" width="3.875" style="106" customWidth="1"/>
    <col min="4103" max="4103" width="8.125" style="106" customWidth="1"/>
    <col min="4104" max="4352" width="9" style="106"/>
    <col min="4353" max="4353" width="15.75" style="106" customWidth="1"/>
    <col min="4354" max="4354" width="9.75" style="106" customWidth="1"/>
    <col min="4355" max="4355" width="11.625" style="106" customWidth="1"/>
    <col min="4356" max="4356" width="9.875" style="106" customWidth="1"/>
    <col min="4357" max="4357" width="24.625" style="106" customWidth="1"/>
    <col min="4358" max="4358" width="3.875" style="106" customWidth="1"/>
    <col min="4359" max="4359" width="8.125" style="106" customWidth="1"/>
    <col min="4360" max="4608" width="9" style="106"/>
    <col min="4609" max="4609" width="15.75" style="106" customWidth="1"/>
    <col min="4610" max="4610" width="9.75" style="106" customWidth="1"/>
    <col min="4611" max="4611" width="11.625" style="106" customWidth="1"/>
    <col min="4612" max="4612" width="9.875" style="106" customWidth="1"/>
    <col min="4613" max="4613" width="24.625" style="106" customWidth="1"/>
    <col min="4614" max="4614" width="3.875" style="106" customWidth="1"/>
    <col min="4615" max="4615" width="8.125" style="106" customWidth="1"/>
    <col min="4616" max="4864" width="9" style="106"/>
    <col min="4865" max="4865" width="15.75" style="106" customWidth="1"/>
    <col min="4866" max="4866" width="9.75" style="106" customWidth="1"/>
    <col min="4867" max="4867" width="11.625" style="106" customWidth="1"/>
    <col min="4868" max="4868" width="9.875" style="106" customWidth="1"/>
    <col min="4869" max="4869" width="24.625" style="106" customWidth="1"/>
    <col min="4870" max="4870" width="3.875" style="106" customWidth="1"/>
    <col min="4871" max="4871" width="8.125" style="106" customWidth="1"/>
    <col min="4872" max="5120" width="9" style="106"/>
    <col min="5121" max="5121" width="15.75" style="106" customWidth="1"/>
    <col min="5122" max="5122" width="9.75" style="106" customWidth="1"/>
    <col min="5123" max="5123" width="11.625" style="106" customWidth="1"/>
    <col min="5124" max="5124" width="9.875" style="106" customWidth="1"/>
    <col min="5125" max="5125" width="24.625" style="106" customWidth="1"/>
    <col min="5126" max="5126" width="3.875" style="106" customWidth="1"/>
    <col min="5127" max="5127" width="8.125" style="106" customWidth="1"/>
    <col min="5128" max="5376" width="9" style="106"/>
    <col min="5377" max="5377" width="15.75" style="106" customWidth="1"/>
    <col min="5378" max="5378" width="9.75" style="106" customWidth="1"/>
    <col min="5379" max="5379" width="11.625" style="106" customWidth="1"/>
    <col min="5380" max="5380" width="9.875" style="106" customWidth="1"/>
    <col min="5381" max="5381" width="24.625" style="106" customWidth="1"/>
    <col min="5382" max="5382" width="3.875" style="106" customWidth="1"/>
    <col min="5383" max="5383" width="8.125" style="106" customWidth="1"/>
    <col min="5384" max="5632" width="9" style="106"/>
    <col min="5633" max="5633" width="15.75" style="106" customWidth="1"/>
    <col min="5634" max="5634" width="9.75" style="106" customWidth="1"/>
    <col min="5635" max="5635" width="11.625" style="106" customWidth="1"/>
    <col min="5636" max="5636" width="9.875" style="106" customWidth="1"/>
    <col min="5637" max="5637" width="24.625" style="106" customWidth="1"/>
    <col min="5638" max="5638" width="3.875" style="106" customWidth="1"/>
    <col min="5639" max="5639" width="8.125" style="106" customWidth="1"/>
    <col min="5640" max="5888" width="9" style="106"/>
    <col min="5889" max="5889" width="15.75" style="106" customWidth="1"/>
    <col min="5890" max="5890" width="9.75" style="106" customWidth="1"/>
    <col min="5891" max="5891" width="11.625" style="106" customWidth="1"/>
    <col min="5892" max="5892" width="9.875" style="106" customWidth="1"/>
    <col min="5893" max="5893" width="24.625" style="106" customWidth="1"/>
    <col min="5894" max="5894" width="3.875" style="106" customWidth="1"/>
    <col min="5895" max="5895" width="8.125" style="106" customWidth="1"/>
    <col min="5896" max="6144" width="9" style="106"/>
    <col min="6145" max="6145" width="15.75" style="106" customWidth="1"/>
    <col min="6146" max="6146" width="9.75" style="106" customWidth="1"/>
    <col min="6147" max="6147" width="11.625" style="106" customWidth="1"/>
    <col min="6148" max="6148" width="9.875" style="106" customWidth="1"/>
    <col min="6149" max="6149" width="24.625" style="106" customWidth="1"/>
    <col min="6150" max="6150" width="3.875" style="106" customWidth="1"/>
    <col min="6151" max="6151" width="8.125" style="106" customWidth="1"/>
    <col min="6152" max="6400" width="9" style="106"/>
    <col min="6401" max="6401" width="15.75" style="106" customWidth="1"/>
    <col min="6402" max="6402" width="9.75" style="106" customWidth="1"/>
    <col min="6403" max="6403" width="11.625" style="106" customWidth="1"/>
    <col min="6404" max="6404" width="9.875" style="106" customWidth="1"/>
    <col min="6405" max="6405" width="24.625" style="106" customWidth="1"/>
    <col min="6406" max="6406" width="3.875" style="106" customWidth="1"/>
    <col min="6407" max="6407" width="8.125" style="106" customWidth="1"/>
    <col min="6408" max="6656" width="9" style="106"/>
    <col min="6657" max="6657" width="15.75" style="106" customWidth="1"/>
    <col min="6658" max="6658" width="9.75" style="106" customWidth="1"/>
    <col min="6659" max="6659" width="11.625" style="106" customWidth="1"/>
    <col min="6660" max="6660" width="9.875" style="106" customWidth="1"/>
    <col min="6661" max="6661" width="24.625" style="106" customWidth="1"/>
    <col min="6662" max="6662" width="3.875" style="106" customWidth="1"/>
    <col min="6663" max="6663" width="8.125" style="106" customWidth="1"/>
    <col min="6664" max="6912" width="9" style="106"/>
    <col min="6913" max="6913" width="15.75" style="106" customWidth="1"/>
    <col min="6914" max="6914" width="9.75" style="106" customWidth="1"/>
    <col min="6915" max="6915" width="11.625" style="106" customWidth="1"/>
    <col min="6916" max="6916" width="9.875" style="106" customWidth="1"/>
    <col min="6917" max="6917" width="24.625" style="106" customWidth="1"/>
    <col min="6918" max="6918" width="3.875" style="106" customWidth="1"/>
    <col min="6919" max="6919" width="8.125" style="106" customWidth="1"/>
    <col min="6920" max="7168" width="9" style="106"/>
    <col min="7169" max="7169" width="15.75" style="106" customWidth="1"/>
    <col min="7170" max="7170" width="9.75" style="106" customWidth="1"/>
    <col min="7171" max="7171" width="11.625" style="106" customWidth="1"/>
    <col min="7172" max="7172" width="9.875" style="106" customWidth="1"/>
    <col min="7173" max="7173" width="24.625" style="106" customWidth="1"/>
    <col min="7174" max="7174" width="3.875" style="106" customWidth="1"/>
    <col min="7175" max="7175" width="8.125" style="106" customWidth="1"/>
    <col min="7176" max="7424" width="9" style="106"/>
    <col min="7425" max="7425" width="15.75" style="106" customWidth="1"/>
    <col min="7426" max="7426" width="9.75" style="106" customWidth="1"/>
    <col min="7427" max="7427" width="11.625" style="106" customWidth="1"/>
    <col min="7428" max="7428" width="9.875" style="106" customWidth="1"/>
    <col min="7429" max="7429" width="24.625" style="106" customWidth="1"/>
    <col min="7430" max="7430" width="3.875" style="106" customWidth="1"/>
    <col min="7431" max="7431" width="8.125" style="106" customWidth="1"/>
    <col min="7432" max="7680" width="9" style="106"/>
    <col min="7681" max="7681" width="15.75" style="106" customWidth="1"/>
    <col min="7682" max="7682" width="9.75" style="106" customWidth="1"/>
    <col min="7683" max="7683" width="11.625" style="106" customWidth="1"/>
    <col min="7684" max="7684" width="9.875" style="106" customWidth="1"/>
    <col min="7685" max="7685" width="24.625" style="106" customWidth="1"/>
    <col min="7686" max="7686" width="3.875" style="106" customWidth="1"/>
    <col min="7687" max="7687" width="8.125" style="106" customWidth="1"/>
    <col min="7688" max="7936" width="9" style="106"/>
    <col min="7937" max="7937" width="15.75" style="106" customWidth="1"/>
    <col min="7938" max="7938" width="9.75" style="106" customWidth="1"/>
    <col min="7939" max="7939" width="11.625" style="106" customWidth="1"/>
    <col min="7940" max="7940" width="9.875" style="106" customWidth="1"/>
    <col min="7941" max="7941" width="24.625" style="106" customWidth="1"/>
    <col min="7942" max="7942" width="3.875" style="106" customWidth="1"/>
    <col min="7943" max="7943" width="8.125" style="106" customWidth="1"/>
    <col min="7944" max="8192" width="9" style="106"/>
    <col min="8193" max="8193" width="15.75" style="106" customWidth="1"/>
    <col min="8194" max="8194" width="9.75" style="106" customWidth="1"/>
    <col min="8195" max="8195" width="11.625" style="106" customWidth="1"/>
    <col min="8196" max="8196" width="9.875" style="106" customWidth="1"/>
    <col min="8197" max="8197" width="24.625" style="106" customWidth="1"/>
    <col min="8198" max="8198" width="3.875" style="106" customWidth="1"/>
    <col min="8199" max="8199" width="8.125" style="106" customWidth="1"/>
    <col min="8200" max="8448" width="9" style="106"/>
    <col min="8449" max="8449" width="15.75" style="106" customWidth="1"/>
    <col min="8450" max="8450" width="9.75" style="106" customWidth="1"/>
    <col min="8451" max="8451" width="11.625" style="106" customWidth="1"/>
    <col min="8452" max="8452" width="9.875" style="106" customWidth="1"/>
    <col min="8453" max="8453" width="24.625" style="106" customWidth="1"/>
    <col min="8454" max="8454" width="3.875" style="106" customWidth="1"/>
    <col min="8455" max="8455" width="8.125" style="106" customWidth="1"/>
    <col min="8456" max="8704" width="9" style="106"/>
    <col min="8705" max="8705" width="15.75" style="106" customWidth="1"/>
    <col min="8706" max="8706" width="9.75" style="106" customWidth="1"/>
    <col min="8707" max="8707" width="11.625" style="106" customWidth="1"/>
    <col min="8708" max="8708" width="9.875" style="106" customWidth="1"/>
    <col min="8709" max="8709" width="24.625" style="106" customWidth="1"/>
    <col min="8710" max="8710" width="3.875" style="106" customWidth="1"/>
    <col min="8711" max="8711" width="8.125" style="106" customWidth="1"/>
    <col min="8712" max="8960" width="9" style="106"/>
    <col min="8961" max="8961" width="15.75" style="106" customWidth="1"/>
    <col min="8962" max="8962" width="9.75" style="106" customWidth="1"/>
    <col min="8963" max="8963" width="11.625" style="106" customWidth="1"/>
    <col min="8964" max="8964" width="9.875" style="106" customWidth="1"/>
    <col min="8965" max="8965" width="24.625" style="106" customWidth="1"/>
    <col min="8966" max="8966" width="3.875" style="106" customWidth="1"/>
    <col min="8967" max="8967" width="8.125" style="106" customWidth="1"/>
    <col min="8968" max="9216" width="9" style="106"/>
    <col min="9217" max="9217" width="15.75" style="106" customWidth="1"/>
    <col min="9218" max="9218" width="9.75" style="106" customWidth="1"/>
    <col min="9219" max="9219" width="11.625" style="106" customWidth="1"/>
    <col min="9220" max="9220" width="9.875" style="106" customWidth="1"/>
    <col min="9221" max="9221" width="24.625" style="106" customWidth="1"/>
    <col min="9222" max="9222" width="3.875" style="106" customWidth="1"/>
    <col min="9223" max="9223" width="8.125" style="106" customWidth="1"/>
    <col min="9224" max="9472" width="9" style="106"/>
    <col min="9473" max="9473" width="15.75" style="106" customWidth="1"/>
    <col min="9474" max="9474" width="9.75" style="106" customWidth="1"/>
    <col min="9475" max="9475" width="11.625" style="106" customWidth="1"/>
    <col min="9476" max="9476" width="9.875" style="106" customWidth="1"/>
    <col min="9477" max="9477" width="24.625" style="106" customWidth="1"/>
    <col min="9478" max="9478" width="3.875" style="106" customWidth="1"/>
    <col min="9479" max="9479" width="8.125" style="106" customWidth="1"/>
    <col min="9480" max="9728" width="9" style="106"/>
    <col min="9729" max="9729" width="15.75" style="106" customWidth="1"/>
    <col min="9730" max="9730" width="9.75" style="106" customWidth="1"/>
    <col min="9731" max="9731" width="11.625" style="106" customWidth="1"/>
    <col min="9732" max="9732" width="9.875" style="106" customWidth="1"/>
    <col min="9733" max="9733" width="24.625" style="106" customWidth="1"/>
    <col min="9734" max="9734" width="3.875" style="106" customWidth="1"/>
    <col min="9735" max="9735" width="8.125" style="106" customWidth="1"/>
    <col min="9736" max="9984" width="9" style="106"/>
    <col min="9985" max="9985" width="15.75" style="106" customWidth="1"/>
    <col min="9986" max="9986" width="9.75" style="106" customWidth="1"/>
    <col min="9987" max="9987" width="11.625" style="106" customWidth="1"/>
    <col min="9988" max="9988" width="9.875" style="106" customWidth="1"/>
    <col min="9989" max="9989" width="24.625" style="106" customWidth="1"/>
    <col min="9990" max="9990" width="3.875" style="106" customWidth="1"/>
    <col min="9991" max="9991" width="8.125" style="106" customWidth="1"/>
    <col min="9992" max="10240" width="9" style="106"/>
    <col min="10241" max="10241" width="15.75" style="106" customWidth="1"/>
    <col min="10242" max="10242" width="9.75" style="106" customWidth="1"/>
    <col min="10243" max="10243" width="11.625" style="106" customWidth="1"/>
    <col min="10244" max="10244" width="9.875" style="106" customWidth="1"/>
    <col min="10245" max="10245" width="24.625" style="106" customWidth="1"/>
    <col min="10246" max="10246" width="3.875" style="106" customWidth="1"/>
    <col min="10247" max="10247" width="8.125" style="106" customWidth="1"/>
    <col min="10248" max="10496" width="9" style="106"/>
    <col min="10497" max="10497" width="15.75" style="106" customWidth="1"/>
    <col min="10498" max="10498" width="9.75" style="106" customWidth="1"/>
    <col min="10499" max="10499" width="11.625" style="106" customWidth="1"/>
    <col min="10500" max="10500" width="9.875" style="106" customWidth="1"/>
    <col min="10501" max="10501" width="24.625" style="106" customWidth="1"/>
    <col min="10502" max="10502" width="3.875" style="106" customWidth="1"/>
    <col min="10503" max="10503" width="8.125" style="106" customWidth="1"/>
    <col min="10504" max="10752" width="9" style="106"/>
    <col min="10753" max="10753" width="15.75" style="106" customWidth="1"/>
    <col min="10754" max="10754" width="9.75" style="106" customWidth="1"/>
    <col min="10755" max="10755" width="11.625" style="106" customWidth="1"/>
    <col min="10756" max="10756" width="9.875" style="106" customWidth="1"/>
    <col min="10757" max="10757" width="24.625" style="106" customWidth="1"/>
    <col min="10758" max="10758" width="3.875" style="106" customWidth="1"/>
    <col min="10759" max="10759" width="8.125" style="106" customWidth="1"/>
    <col min="10760" max="11008" width="9" style="106"/>
    <col min="11009" max="11009" width="15.75" style="106" customWidth="1"/>
    <col min="11010" max="11010" width="9.75" style="106" customWidth="1"/>
    <col min="11011" max="11011" width="11.625" style="106" customWidth="1"/>
    <col min="11012" max="11012" width="9.875" style="106" customWidth="1"/>
    <col min="11013" max="11013" width="24.625" style="106" customWidth="1"/>
    <col min="11014" max="11014" width="3.875" style="106" customWidth="1"/>
    <col min="11015" max="11015" width="8.125" style="106" customWidth="1"/>
    <col min="11016" max="11264" width="9" style="106"/>
    <col min="11265" max="11265" width="15.75" style="106" customWidth="1"/>
    <col min="11266" max="11266" width="9.75" style="106" customWidth="1"/>
    <col min="11267" max="11267" width="11.625" style="106" customWidth="1"/>
    <col min="11268" max="11268" width="9.875" style="106" customWidth="1"/>
    <col min="11269" max="11269" width="24.625" style="106" customWidth="1"/>
    <col min="11270" max="11270" width="3.875" style="106" customWidth="1"/>
    <col min="11271" max="11271" width="8.125" style="106" customWidth="1"/>
    <col min="11272" max="11520" width="9" style="106"/>
    <col min="11521" max="11521" width="15.75" style="106" customWidth="1"/>
    <col min="11522" max="11522" width="9.75" style="106" customWidth="1"/>
    <col min="11523" max="11523" width="11.625" style="106" customWidth="1"/>
    <col min="11524" max="11524" width="9.875" style="106" customWidth="1"/>
    <col min="11525" max="11525" width="24.625" style="106" customWidth="1"/>
    <col min="11526" max="11526" width="3.875" style="106" customWidth="1"/>
    <col min="11527" max="11527" width="8.125" style="106" customWidth="1"/>
    <col min="11528" max="11776" width="9" style="106"/>
    <col min="11777" max="11777" width="15.75" style="106" customWidth="1"/>
    <col min="11778" max="11778" width="9.75" style="106" customWidth="1"/>
    <col min="11779" max="11779" width="11.625" style="106" customWidth="1"/>
    <col min="11780" max="11780" width="9.875" style="106" customWidth="1"/>
    <col min="11781" max="11781" width="24.625" style="106" customWidth="1"/>
    <col min="11782" max="11782" width="3.875" style="106" customWidth="1"/>
    <col min="11783" max="11783" width="8.125" style="106" customWidth="1"/>
    <col min="11784" max="12032" width="9" style="106"/>
    <col min="12033" max="12033" width="15.75" style="106" customWidth="1"/>
    <col min="12034" max="12034" width="9.75" style="106" customWidth="1"/>
    <col min="12035" max="12035" width="11.625" style="106" customWidth="1"/>
    <col min="12036" max="12036" width="9.875" style="106" customWidth="1"/>
    <col min="12037" max="12037" width="24.625" style="106" customWidth="1"/>
    <col min="12038" max="12038" width="3.875" style="106" customWidth="1"/>
    <col min="12039" max="12039" width="8.125" style="106" customWidth="1"/>
    <col min="12040" max="12288" width="9" style="106"/>
    <col min="12289" max="12289" width="15.75" style="106" customWidth="1"/>
    <col min="12290" max="12290" width="9.75" style="106" customWidth="1"/>
    <col min="12291" max="12291" width="11.625" style="106" customWidth="1"/>
    <col min="12292" max="12292" width="9.875" style="106" customWidth="1"/>
    <col min="12293" max="12293" width="24.625" style="106" customWidth="1"/>
    <col min="12294" max="12294" width="3.875" style="106" customWidth="1"/>
    <col min="12295" max="12295" width="8.125" style="106" customWidth="1"/>
    <col min="12296" max="12544" width="9" style="106"/>
    <col min="12545" max="12545" width="15.75" style="106" customWidth="1"/>
    <col min="12546" max="12546" width="9.75" style="106" customWidth="1"/>
    <col min="12547" max="12547" width="11.625" style="106" customWidth="1"/>
    <col min="12548" max="12548" width="9.875" style="106" customWidth="1"/>
    <col min="12549" max="12549" width="24.625" style="106" customWidth="1"/>
    <col min="12550" max="12550" width="3.875" style="106" customWidth="1"/>
    <col min="12551" max="12551" width="8.125" style="106" customWidth="1"/>
    <col min="12552" max="12800" width="9" style="106"/>
    <col min="12801" max="12801" width="15.75" style="106" customWidth="1"/>
    <col min="12802" max="12802" width="9.75" style="106" customWidth="1"/>
    <col min="12803" max="12803" width="11.625" style="106" customWidth="1"/>
    <col min="12804" max="12804" width="9.875" style="106" customWidth="1"/>
    <col min="12805" max="12805" width="24.625" style="106" customWidth="1"/>
    <col min="12806" max="12806" width="3.875" style="106" customWidth="1"/>
    <col min="12807" max="12807" width="8.125" style="106" customWidth="1"/>
    <col min="12808" max="13056" width="9" style="106"/>
    <col min="13057" max="13057" width="15.75" style="106" customWidth="1"/>
    <col min="13058" max="13058" width="9.75" style="106" customWidth="1"/>
    <col min="13059" max="13059" width="11.625" style="106" customWidth="1"/>
    <col min="13060" max="13060" width="9.875" style="106" customWidth="1"/>
    <col min="13061" max="13061" width="24.625" style="106" customWidth="1"/>
    <col min="13062" max="13062" width="3.875" style="106" customWidth="1"/>
    <col min="13063" max="13063" width="8.125" style="106" customWidth="1"/>
    <col min="13064" max="13312" width="9" style="106"/>
    <col min="13313" max="13313" width="15.75" style="106" customWidth="1"/>
    <col min="13314" max="13314" width="9.75" style="106" customWidth="1"/>
    <col min="13315" max="13315" width="11.625" style="106" customWidth="1"/>
    <col min="13316" max="13316" width="9.875" style="106" customWidth="1"/>
    <col min="13317" max="13317" width="24.625" style="106" customWidth="1"/>
    <col min="13318" max="13318" width="3.875" style="106" customWidth="1"/>
    <col min="13319" max="13319" width="8.125" style="106" customWidth="1"/>
    <col min="13320" max="13568" width="9" style="106"/>
    <col min="13569" max="13569" width="15.75" style="106" customWidth="1"/>
    <col min="13570" max="13570" width="9.75" style="106" customWidth="1"/>
    <col min="13571" max="13571" width="11.625" style="106" customWidth="1"/>
    <col min="13572" max="13572" width="9.875" style="106" customWidth="1"/>
    <col min="13573" max="13573" width="24.625" style="106" customWidth="1"/>
    <col min="13574" max="13574" width="3.875" style="106" customWidth="1"/>
    <col min="13575" max="13575" width="8.125" style="106" customWidth="1"/>
    <col min="13576" max="13824" width="9" style="106"/>
    <col min="13825" max="13825" width="15.75" style="106" customWidth="1"/>
    <col min="13826" max="13826" width="9.75" style="106" customWidth="1"/>
    <col min="13827" max="13827" width="11.625" style="106" customWidth="1"/>
    <col min="13828" max="13828" width="9.875" style="106" customWidth="1"/>
    <col min="13829" max="13829" width="24.625" style="106" customWidth="1"/>
    <col min="13830" max="13830" width="3.875" style="106" customWidth="1"/>
    <col min="13831" max="13831" width="8.125" style="106" customWidth="1"/>
    <col min="13832" max="14080" width="9" style="106"/>
    <col min="14081" max="14081" width="15.75" style="106" customWidth="1"/>
    <col min="14082" max="14082" width="9.75" style="106" customWidth="1"/>
    <col min="14083" max="14083" width="11.625" style="106" customWidth="1"/>
    <col min="14084" max="14084" width="9.875" style="106" customWidth="1"/>
    <col min="14085" max="14085" width="24.625" style="106" customWidth="1"/>
    <col min="14086" max="14086" width="3.875" style="106" customWidth="1"/>
    <col min="14087" max="14087" width="8.125" style="106" customWidth="1"/>
    <col min="14088" max="14336" width="9" style="106"/>
    <col min="14337" max="14337" width="15.75" style="106" customWidth="1"/>
    <col min="14338" max="14338" width="9.75" style="106" customWidth="1"/>
    <col min="14339" max="14339" width="11.625" style="106" customWidth="1"/>
    <col min="14340" max="14340" width="9.875" style="106" customWidth="1"/>
    <col min="14341" max="14341" width="24.625" style="106" customWidth="1"/>
    <col min="14342" max="14342" width="3.875" style="106" customWidth="1"/>
    <col min="14343" max="14343" width="8.125" style="106" customWidth="1"/>
    <col min="14344" max="14592" width="9" style="106"/>
    <col min="14593" max="14593" width="15.75" style="106" customWidth="1"/>
    <col min="14594" max="14594" width="9.75" style="106" customWidth="1"/>
    <col min="14595" max="14595" width="11.625" style="106" customWidth="1"/>
    <col min="14596" max="14596" width="9.875" style="106" customWidth="1"/>
    <col min="14597" max="14597" width="24.625" style="106" customWidth="1"/>
    <col min="14598" max="14598" width="3.875" style="106" customWidth="1"/>
    <col min="14599" max="14599" width="8.125" style="106" customWidth="1"/>
    <col min="14600" max="14848" width="9" style="106"/>
    <col min="14849" max="14849" width="15.75" style="106" customWidth="1"/>
    <col min="14850" max="14850" width="9.75" style="106" customWidth="1"/>
    <col min="14851" max="14851" width="11.625" style="106" customWidth="1"/>
    <col min="14852" max="14852" width="9.875" style="106" customWidth="1"/>
    <col min="14853" max="14853" width="24.625" style="106" customWidth="1"/>
    <col min="14854" max="14854" width="3.875" style="106" customWidth="1"/>
    <col min="14855" max="14855" width="8.125" style="106" customWidth="1"/>
    <col min="14856" max="15104" width="9" style="106"/>
    <col min="15105" max="15105" width="15.75" style="106" customWidth="1"/>
    <col min="15106" max="15106" width="9.75" style="106" customWidth="1"/>
    <col min="15107" max="15107" width="11.625" style="106" customWidth="1"/>
    <col min="15108" max="15108" width="9.875" style="106" customWidth="1"/>
    <col min="15109" max="15109" width="24.625" style="106" customWidth="1"/>
    <col min="15110" max="15110" width="3.875" style="106" customWidth="1"/>
    <col min="15111" max="15111" width="8.125" style="106" customWidth="1"/>
    <col min="15112" max="15360" width="9" style="106"/>
    <col min="15361" max="15361" width="15.75" style="106" customWidth="1"/>
    <col min="15362" max="15362" width="9.75" style="106" customWidth="1"/>
    <col min="15363" max="15363" width="11.625" style="106" customWidth="1"/>
    <col min="15364" max="15364" width="9.875" style="106" customWidth="1"/>
    <col min="15365" max="15365" width="24.625" style="106" customWidth="1"/>
    <col min="15366" max="15366" width="3.875" style="106" customWidth="1"/>
    <col min="15367" max="15367" width="8.125" style="106" customWidth="1"/>
    <col min="15368" max="15616" width="9" style="106"/>
    <col min="15617" max="15617" width="15.75" style="106" customWidth="1"/>
    <col min="15618" max="15618" width="9.75" style="106" customWidth="1"/>
    <col min="15619" max="15619" width="11.625" style="106" customWidth="1"/>
    <col min="15620" max="15620" width="9.875" style="106" customWidth="1"/>
    <col min="15621" max="15621" width="24.625" style="106" customWidth="1"/>
    <col min="15622" max="15622" width="3.875" style="106" customWidth="1"/>
    <col min="15623" max="15623" width="8.125" style="106" customWidth="1"/>
    <col min="15624" max="15872" width="9" style="106"/>
    <col min="15873" max="15873" width="15.75" style="106" customWidth="1"/>
    <col min="15874" max="15874" width="9.75" style="106" customWidth="1"/>
    <col min="15875" max="15875" width="11.625" style="106" customWidth="1"/>
    <col min="15876" max="15876" width="9.875" style="106" customWidth="1"/>
    <col min="15877" max="15877" width="24.625" style="106" customWidth="1"/>
    <col min="15878" max="15878" width="3.875" style="106" customWidth="1"/>
    <col min="15879" max="15879" width="8.125" style="106" customWidth="1"/>
    <col min="15880" max="16128" width="9" style="106"/>
    <col min="16129" max="16129" width="15.75" style="106" customWidth="1"/>
    <col min="16130" max="16130" width="9.75" style="106" customWidth="1"/>
    <col min="16131" max="16131" width="11.625" style="106" customWidth="1"/>
    <col min="16132" max="16132" width="9.875" style="106" customWidth="1"/>
    <col min="16133" max="16133" width="24.625" style="106" customWidth="1"/>
    <col min="16134" max="16134" width="3.875" style="106" customWidth="1"/>
    <col min="16135" max="16135" width="8.125" style="106" customWidth="1"/>
    <col min="16136" max="16384" width="9" style="106"/>
  </cols>
  <sheetData>
    <row r="1" spans="1:10" s="1" customFormat="1" ht="16.5" customHeight="1">
      <c r="A1" s="699" t="s">
        <v>308</v>
      </c>
      <c r="B1" s="699"/>
      <c r="C1" s="699"/>
      <c r="D1" s="699"/>
      <c r="E1" s="699"/>
      <c r="F1" s="699"/>
      <c r="G1" s="699"/>
      <c r="H1" s="106"/>
      <c r="I1" s="106"/>
      <c r="J1" s="106"/>
    </row>
    <row r="2" spans="1:10" s="1" customFormat="1" ht="16.5">
      <c r="A2" s="700" t="s">
        <v>3</v>
      </c>
      <c r="B2" s="701"/>
      <c r="C2" s="701"/>
      <c r="D2" s="701"/>
      <c r="E2" s="701"/>
      <c r="F2" s="701"/>
      <c r="G2" s="701"/>
      <c r="H2" s="106"/>
      <c r="I2" s="106"/>
      <c r="J2" s="106"/>
    </row>
    <row r="3" spans="1:10">
      <c r="A3" s="105" t="s">
        <v>309</v>
      </c>
      <c r="B3" s="105" t="s">
        <v>310</v>
      </c>
      <c r="C3" s="105" t="s">
        <v>311</v>
      </c>
      <c r="D3" s="105" t="s">
        <v>312</v>
      </c>
      <c r="E3" s="105" t="s">
        <v>313</v>
      </c>
      <c r="F3" s="105" t="s">
        <v>230</v>
      </c>
      <c r="G3" s="105" t="s">
        <v>314</v>
      </c>
    </row>
    <row r="4" spans="1:10">
      <c r="A4" s="107" t="s">
        <v>315</v>
      </c>
      <c r="B4" s="107" t="s">
        <v>316</v>
      </c>
      <c r="C4" s="107" t="s">
        <v>317</v>
      </c>
      <c r="D4" s="107" t="s">
        <v>318</v>
      </c>
      <c r="E4" s="107" t="s">
        <v>319</v>
      </c>
      <c r="F4" s="107" t="s">
        <v>320</v>
      </c>
      <c r="G4" s="108">
        <v>5900</v>
      </c>
    </row>
    <row r="5" spans="1:10">
      <c r="A5" s="107" t="s">
        <v>315</v>
      </c>
      <c r="B5" s="107" t="s">
        <v>321</v>
      </c>
      <c r="C5" s="107" t="s">
        <v>322</v>
      </c>
      <c r="D5" s="107" t="s">
        <v>323</v>
      </c>
      <c r="E5" s="107" t="s">
        <v>324</v>
      </c>
      <c r="F5" s="107" t="s">
        <v>320</v>
      </c>
      <c r="G5" s="108">
        <v>27120</v>
      </c>
    </row>
    <row r="6" spans="1:10">
      <c r="A6" s="107" t="s">
        <v>315</v>
      </c>
      <c r="B6" s="107" t="s">
        <v>321</v>
      </c>
      <c r="C6" s="107" t="s">
        <v>322</v>
      </c>
      <c r="D6" s="107" t="s">
        <v>325</v>
      </c>
      <c r="E6" s="107" t="s">
        <v>326</v>
      </c>
      <c r="F6" s="107" t="s">
        <v>320</v>
      </c>
      <c r="G6" s="108">
        <v>32500</v>
      </c>
    </row>
    <row r="7" spans="1:10">
      <c r="A7" s="107" t="s">
        <v>315</v>
      </c>
      <c r="B7" s="107" t="s">
        <v>327</v>
      </c>
      <c r="C7" s="107" t="s">
        <v>328</v>
      </c>
      <c r="D7" s="107" t="s">
        <v>329</v>
      </c>
      <c r="E7" s="107" t="s">
        <v>330</v>
      </c>
      <c r="F7" s="107" t="s">
        <v>320</v>
      </c>
      <c r="G7" s="108">
        <v>8000</v>
      </c>
    </row>
    <row r="8" spans="1:10">
      <c r="A8" s="107" t="s">
        <v>315</v>
      </c>
      <c r="B8" s="107" t="s">
        <v>327</v>
      </c>
      <c r="C8" s="107" t="s">
        <v>331</v>
      </c>
      <c r="D8" s="107" t="s">
        <v>332</v>
      </c>
      <c r="E8" s="107" t="s">
        <v>268</v>
      </c>
      <c r="F8" s="107" t="s">
        <v>320</v>
      </c>
      <c r="G8" s="108">
        <v>7680</v>
      </c>
    </row>
    <row r="9" spans="1:10">
      <c r="A9" s="107" t="s">
        <v>315</v>
      </c>
      <c r="B9" s="107" t="s">
        <v>327</v>
      </c>
      <c r="C9" s="107" t="s">
        <v>333</v>
      </c>
      <c r="D9" s="107" t="s">
        <v>334</v>
      </c>
      <c r="E9" s="107" t="s">
        <v>335</v>
      </c>
      <c r="F9" s="107" t="s">
        <v>320</v>
      </c>
      <c r="G9" s="108">
        <v>14000</v>
      </c>
    </row>
    <row r="10" spans="1:10">
      <c r="A10" s="107" t="s">
        <v>315</v>
      </c>
      <c r="B10" s="107" t="s">
        <v>321</v>
      </c>
      <c r="C10" s="107" t="s">
        <v>328</v>
      </c>
      <c r="D10" s="107" t="s">
        <v>329</v>
      </c>
      <c r="E10" s="107" t="s">
        <v>330</v>
      </c>
      <c r="F10" s="107" t="s">
        <v>320</v>
      </c>
      <c r="G10" s="108">
        <v>22000</v>
      </c>
    </row>
    <row r="11" spans="1:10">
      <c r="A11" s="107" t="s">
        <v>315</v>
      </c>
      <c r="B11" s="107" t="s">
        <v>336</v>
      </c>
      <c r="C11" s="107" t="s">
        <v>337</v>
      </c>
      <c r="D11" s="107" t="s">
        <v>338</v>
      </c>
      <c r="E11" s="107" t="s">
        <v>339</v>
      </c>
      <c r="F11" s="107" t="s">
        <v>320</v>
      </c>
      <c r="G11" s="108">
        <v>8000</v>
      </c>
    </row>
    <row r="12" spans="1:10">
      <c r="A12" s="107" t="s">
        <v>315</v>
      </c>
      <c r="B12" s="107" t="s">
        <v>340</v>
      </c>
      <c r="C12" s="107" t="s">
        <v>341</v>
      </c>
      <c r="D12" s="107" t="s">
        <v>342</v>
      </c>
      <c r="E12" s="107" t="s">
        <v>275</v>
      </c>
      <c r="F12" s="107" t="s">
        <v>320</v>
      </c>
      <c r="G12" s="108">
        <v>7000</v>
      </c>
    </row>
    <row r="13" spans="1:10">
      <c r="A13" s="107" t="s">
        <v>315</v>
      </c>
      <c r="B13" s="107" t="s">
        <v>336</v>
      </c>
      <c r="C13" s="107" t="s">
        <v>343</v>
      </c>
      <c r="D13" s="107" t="s">
        <v>344</v>
      </c>
      <c r="E13" s="107" t="s">
        <v>345</v>
      </c>
      <c r="F13" s="107" t="s">
        <v>320</v>
      </c>
      <c r="G13" s="108">
        <v>1620</v>
      </c>
    </row>
    <row r="14" spans="1:10">
      <c r="A14" s="107" t="s">
        <v>315</v>
      </c>
      <c r="B14" s="107" t="s">
        <v>346</v>
      </c>
      <c r="C14" s="107" t="s">
        <v>328</v>
      </c>
      <c r="D14" s="107" t="s">
        <v>329</v>
      </c>
      <c r="E14" s="107" t="s">
        <v>330</v>
      </c>
      <c r="F14" s="107" t="s">
        <v>320</v>
      </c>
      <c r="G14" s="108">
        <v>23000</v>
      </c>
    </row>
    <row r="15" spans="1:10">
      <c r="A15" s="107" t="s">
        <v>315</v>
      </c>
      <c r="B15" s="107" t="s">
        <v>346</v>
      </c>
      <c r="C15" s="107" t="s">
        <v>347</v>
      </c>
      <c r="D15" s="107" t="s">
        <v>348</v>
      </c>
      <c r="E15" s="107" t="s">
        <v>349</v>
      </c>
      <c r="F15" s="107" t="s">
        <v>320</v>
      </c>
      <c r="G15" s="108">
        <v>1500</v>
      </c>
    </row>
    <row r="16" spans="1:10">
      <c r="A16" s="107" t="s">
        <v>315</v>
      </c>
      <c r="B16" s="107" t="s">
        <v>350</v>
      </c>
      <c r="C16" s="107" t="s">
        <v>351</v>
      </c>
      <c r="D16" s="107" t="s">
        <v>352</v>
      </c>
      <c r="E16" s="107" t="s">
        <v>353</v>
      </c>
      <c r="F16" s="107" t="s">
        <v>320</v>
      </c>
      <c r="G16" s="108">
        <v>5900</v>
      </c>
    </row>
    <row r="17" spans="1:7">
      <c r="A17" s="107" t="s">
        <v>315</v>
      </c>
      <c r="B17" s="107" t="s">
        <v>350</v>
      </c>
      <c r="C17" s="107" t="s">
        <v>354</v>
      </c>
      <c r="D17" s="107" t="s">
        <v>355</v>
      </c>
      <c r="E17" s="107" t="s">
        <v>356</v>
      </c>
      <c r="F17" s="107" t="s">
        <v>320</v>
      </c>
      <c r="G17" s="108">
        <v>14990</v>
      </c>
    </row>
    <row r="18" spans="1:7">
      <c r="A18" s="107" t="s">
        <v>315</v>
      </c>
      <c r="B18" s="107" t="s">
        <v>350</v>
      </c>
      <c r="C18" s="107" t="s">
        <v>347</v>
      </c>
      <c r="D18" s="107" t="s">
        <v>348</v>
      </c>
      <c r="E18" s="107" t="s">
        <v>349</v>
      </c>
      <c r="F18" s="107" t="s">
        <v>320</v>
      </c>
      <c r="G18" s="108">
        <v>1500</v>
      </c>
    </row>
    <row r="19" spans="1:7">
      <c r="A19" s="107" t="s">
        <v>315</v>
      </c>
      <c r="B19" s="107" t="s">
        <v>357</v>
      </c>
      <c r="C19" s="107" t="s">
        <v>328</v>
      </c>
      <c r="D19" s="107" t="s">
        <v>329</v>
      </c>
      <c r="E19" s="107" t="s">
        <v>330</v>
      </c>
      <c r="F19" s="107" t="s">
        <v>320</v>
      </c>
      <c r="G19" s="108">
        <v>8000</v>
      </c>
    </row>
    <row r="20" spans="1:7">
      <c r="A20" s="107" t="s">
        <v>315</v>
      </c>
      <c r="B20" s="107" t="s">
        <v>357</v>
      </c>
      <c r="C20" s="107" t="s">
        <v>347</v>
      </c>
      <c r="D20" s="107" t="s">
        <v>348</v>
      </c>
      <c r="E20" s="107" t="s">
        <v>349</v>
      </c>
      <c r="F20" s="107" t="s">
        <v>320</v>
      </c>
      <c r="G20" s="108">
        <v>1500</v>
      </c>
    </row>
    <row r="21" spans="1:7">
      <c r="A21" s="107" t="s">
        <v>315</v>
      </c>
      <c r="B21" s="107" t="s">
        <v>357</v>
      </c>
      <c r="C21" s="107" t="s">
        <v>358</v>
      </c>
      <c r="D21" s="107" t="s">
        <v>359</v>
      </c>
      <c r="E21" s="107" t="s">
        <v>360</v>
      </c>
      <c r="F21" s="107" t="s">
        <v>320</v>
      </c>
      <c r="G21" s="108">
        <v>12000</v>
      </c>
    </row>
    <row r="22" spans="1:7">
      <c r="A22" s="107" t="s">
        <v>315</v>
      </c>
      <c r="B22" s="107" t="s">
        <v>361</v>
      </c>
      <c r="C22" s="107" t="s">
        <v>328</v>
      </c>
      <c r="D22" s="107" t="s">
        <v>329</v>
      </c>
      <c r="E22" s="107" t="s">
        <v>330</v>
      </c>
      <c r="F22" s="107" t="s">
        <v>320</v>
      </c>
      <c r="G22" s="108">
        <v>8000</v>
      </c>
    </row>
    <row r="23" spans="1:7">
      <c r="A23" s="107" t="s">
        <v>315</v>
      </c>
      <c r="B23" s="107" t="s">
        <v>361</v>
      </c>
      <c r="C23" s="107" t="s">
        <v>347</v>
      </c>
      <c r="D23" s="107" t="s">
        <v>348</v>
      </c>
      <c r="E23" s="107" t="s">
        <v>349</v>
      </c>
      <c r="F23" s="107" t="s">
        <v>320</v>
      </c>
      <c r="G23" s="108">
        <v>1500</v>
      </c>
    </row>
    <row r="24" spans="1:7">
      <c r="A24" s="107" t="s">
        <v>315</v>
      </c>
      <c r="B24" s="107" t="s">
        <v>340</v>
      </c>
      <c r="C24" s="107" t="s">
        <v>362</v>
      </c>
      <c r="D24" s="107" t="s">
        <v>363</v>
      </c>
      <c r="E24" s="107" t="s">
        <v>364</v>
      </c>
      <c r="F24" s="107" t="s">
        <v>320</v>
      </c>
      <c r="G24" s="108">
        <v>4800</v>
      </c>
    </row>
    <row r="25" spans="1:7">
      <c r="A25" s="107" t="s">
        <v>315</v>
      </c>
      <c r="B25" s="107" t="s">
        <v>365</v>
      </c>
      <c r="C25" s="107" t="s">
        <v>328</v>
      </c>
      <c r="D25" s="107" t="s">
        <v>329</v>
      </c>
      <c r="E25" s="107" t="s">
        <v>330</v>
      </c>
      <c r="F25" s="107" t="s">
        <v>320</v>
      </c>
      <c r="G25" s="108">
        <v>8000</v>
      </c>
    </row>
    <row r="26" spans="1:7">
      <c r="A26" s="107" t="s">
        <v>315</v>
      </c>
      <c r="B26" s="107" t="s">
        <v>365</v>
      </c>
      <c r="C26" s="107" t="s">
        <v>347</v>
      </c>
      <c r="D26" s="107" t="s">
        <v>348</v>
      </c>
      <c r="E26" s="107" t="s">
        <v>349</v>
      </c>
      <c r="F26" s="107" t="s">
        <v>320</v>
      </c>
      <c r="G26" s="108">
        <v>1500</v>
      </c>
    </row>
    <row r="27" spans="1:7">
      <c r="A27" s="107" t="s">
        <v>315</v>
      </c>
      <c r="B27" s="107" t="s">
        <v>366</v>
      </c>
      <c r="C27" s="107" t="s">
        <v>328</v>
      </c>
      <c r="D27" s="107" t="s">
        <v>329</v>
      </c>
      <c r="E27" s="107" t="s">
        <v>330</v>
      </c>
      <c r="F27" s="107" t="s">
        <v>320</v>
      </c>
      <c r="G27" s="108">
        <v>8000</v>
      </c>
    </row>
    <row r="28" spans="1:7">
      <c r="A28" s="107" t="s">
        <v>315</v>
      </c>
      <c r="B28" s="107" t="s">
        <v>366</v>
      </c>
      <c r="C28" s="107" t="s">
        <v>337</v>
      </c>
      <c r="D28" s="107" t="s">
        <v>338</v>
      </c>
      <c r="E28" s="107" t="s">
        <v>339</v>
      </c>
      <c r="F28" s="107" t="s">
        <v>320</v>
      </c>
      <c r="G28" s="108">
        <v>8000</v>
      </c>
    </row>
    <row r="29" spans="1:7">
      <c r="A29" s="107" t="s">
        <v>315</v>
      </c>
      <c r="B29" s="107" t="s">
        <v>367</v>
      </c>
      <c r="C29" s="107" t="s">
        <v>331</v>
      </c>
      <c r="D29" s="107" t="s">
        <v>332</v>
      </c>
      <c r="E29" s="107" t="s">
        <v>268</v>
      </c>
      <c r="F29" s="107" t="s">
        <v>320</v>
      </c>
      <c r="G29" s="108">
        <v>16330</v>
      </c>
    </row>
    <row r="30" spans="1:7">
      <c r="A30" s="107" t="s">
        <v>315</v>
      </c>
      <c r="B30" s="107" t="s">
        <v>367</v>
      </c>
      <c r="C30" s="107" t="s">
        <v>368</v>
      </c>
      <c r="D30" s="107" t="s">
        <v>369</v>
      </c>
      <c r="E30" s="107" t="s">
        <v>370</v>
      </c>
      <c r="F30" s="107" t="s">
        <v>320</v>
      </c>
      <c r="G30" s="108">
        <v>12000</v>
      </c>
    </row>
    <row r="31" spans="1:7">
      <c r="A31" s="107" t="s">
        <v>315</v>
      </c>
      <c r="B31" s="107" t="s">
        <v>371</v>
      </c>
      <c r="C31" s="107" t="s">
        <v>328</v>
      </c>
      <c r="D31" s="107" t="s">
        <v>329</v>
      </c>
      <c r="E31" s="107" t="s">
        <v>330</v>
      </c>
      <c r="F31" s="107" t="s">
        <v>320</v>
      </c>
      <c r="G31" s="108">
        <v>8000</v>
      </c>
    </row>
    <row r="32" spans="1:7">
      <c r="A32" s="107" t="s">
        <v>315</v>
      </c>
      <c r="B32" s="107" t="s">
        <v>371</v>
      </c>
      <c r="C32" s="107" t="s">
        <v>347</v>
      </c>
      <c r="D32" s="107" t="s">
        <v>348</v>
      </c>
      <c r="E32" s="107" t="s">
        <v>349</v>
      </c>
      <c r="F32" s="107" t="s">
        <v>320</v>
      </c>
      <c r="G32" s="108">
        <v>1500</v>
      </c>
    </row>
    <row r="33" spans="1:7">
      <c r="A33" s="107" t="s">
        <v>315</v>
      </c>
      <c r="B33" s="107" t="s">
        <v>371</v>
      </c>
      <c r="C33" s="107" t="s">
        <v>358</v>
      </c>
      <c r="D33" s="107" t="s">
        <v>359</v>
      </c>
      <c r="E33" s="107" t="s">
        <v>360</v>
      </c>
      <c r="F33" s="107" t="s">
        <v>320</v>
      </c>
      <c r="G33" s="108">
        <v>20000</v>
      </c>
    </row>
    <row r="34" spans="1:7">
      <c r="A34" s="107" t="s">
        <v>315</v>
      </c>
      <c r="B34" s="107" t="s">
        <v>372</v>
      </c>
      <c r="C34" s="107" t="s">
        <v>328</v>
      </c>
      <c r="D34" s="107" t="s">
        <v>329</v>
      </c>
      <c r="E34" s="107" t="s">
        <v>330</v>
      </c>
      <c r="F34" s="107" t="s">
        <v>320</v>
      </c>
      <c r="G34" s="108">
        <v>8000</v>
      </c>
    </row>
    <row r="35" spans="1:7">
      <c r="A35" s="107" t="s">
        <v>315</v>
      </c>
      <c r="B35" s="107" t="s">
        <v>372</v>
      </c>
      <c r="C35" s="107" t="s">
        <v>347</v>
      </c>
      <c r="D35" s="107" t="s">
        <v>348</v>
      </c>
      <c r="E35" s="107" t="s">
        <v>349</v>
      </c>
      <c r="F35" s="107" t="s">
        <v>320</v>
      </c>
      <c r="G35" s="108">
        <v>1500</v>
      </c>
    </row>
    <row r="36" spans="1:7">
      <c r="A36" s="107" t="s">
        <v>315</v>
      </c>
      <c r="B36" s="107" t="s">
        <v>373</v>
      </c>
      <c r="C36" s="107" t="s">
        <v>328</v>
      </c>
      <c r="D36" s="107" t="s">
        <v>329</v>
      </c>
      <c r="E36" s="107" t="s">
        <v>330</v>
      </c>
      <c r="F36" s="107" t="s">
        <v>320</v>
      </c>
      <c r="G36" s="108">
        <v>8000</v>
      </c>
    </row>
    <row r="37" spans="1:7">
      <c r="A37" s="107" t="s">
        <v>315</v>
      </c>
      <c r="B37" s="107" t="s">
        <v>373</v>
      </c>
      <c r="C37" s="107" t="s">
        <v>347</v>
      </c>
      <c r="D37" s="107" t="s">
        <v>348</v>
      </c>
      <c r="E37" s="107" t="s">
        <v>349</v>
      </c>
      <c r="F37" s="107" t="s">
        <v>320</v>
      </c>
      <c r="G37" s="108">
        <v>1500</v>
      </c>
    </row>
    <row r="38" spans="1:7">
      <c r="A38" s="107" t="s">
        <v>315</v>
      </c>
      <c r="B38" s="107" t="s">
        <v>374</v>
      </c>
      <c r="C38" s="107" t="s">
        <v>328</v>
      </c>
      <c r="D38" s="107" t="s">
        <v>329</v>
      </c>
      <c r="E38" s="107" t="s">
        <v>330</v>
      </c>
      <c r="F38" s="107" t="s">
        <v>320</v>
      </c>
      <c r="G38" s="108">
        <v>8000</v>
      </c>
    </row>
    <row r="39" spans="1:7">
      <c r="A39" s="107" t="s">
        <v>315</v>
      </c>
      <c r="B39" s="107" t="s">
        <v>374</v>
      </c>
      <c r="C39" s="107" t="s">
        <v>347</v>
      </c>
      <c r="D39" s="107" t="s">
        <v>348</v>
      </c>
      <c r="E39" s="107" t="s">
        <v>349</v>
      </c>
      <c r="F39" s="107" t="s">
        <v>320</v>
      </c>
      <c r="G39" s="108">
        <v>1500</v>
      </c>
    </row>
    <row r="40" spans="1:7">
      <c r="A40" s="107" t="s">
        <v>315</v>
      </c>
      <c r="B40" s="107" t="s">
        <v>375</v>
      </c>
      <c r="C40" s="107" t="s">
        <v>328</v>
      </c>
      <c r="D40" s="107" t="s">
        <v>329</v>
      </c>
      <c r="E40" s="107" t="s">
        <v>330</v>
      </c>
      <c r="F40" s="107" t="s">
        <v>320</v>
      </c>
      <c r="G40" s="108">
        <v>8000</v>
      </c>
    </row>
    <row r="41" spans="1:7">
      <c r="A41" s="107" t="s">
        <v>315</v>
      </c>
      <c r="B41" s="107" t="s">
        <v>375</v>
      </c>
      <c r="C41" s="107" t="s">
        <v>347</v>
      </c>
      <c r="D41" s="107" t="s">
        <v>348</v>
      </c>
      <c r="E41" s="107" t="s">
        <v>349</v>
      </c>
      <c r="F41" s="107" t="s">
        <v>320</v>
      </c>
      <c r="G41" s="108">
        <v>1500</v>
      </c>
    </row>
    <row r="42" spans="1:7">
      <c r="A42" s="107" t="s">
        <v>315</v>
      </c>
      <c r="B42" s="107" t="s">
        <v>375</v>
      </c>
      <c r="C42" s="107" t="s">
        <v>358</v>
      </c>
      <c r="D42" s="107" t="s">
        <v>359</v>
      </c>
      <c r="E42" s="107" t="s">
        <v>360</v>
      </c>
      <c r="F42" s="107" t="s">
        <v>320</v>
      </c>
      <c r="G42" s="108">
        <v>20000</v>
      </c>
    </row>
    <row r="43" spans="1:7">
      <c r="A43" s="107" t="s">
        <v>315</v>
      </c>
      <c r="B43" s="107" t="s">
        <v>376</v>
      </c>
      <c r="C43" s="107" t="s">
        <v>337</v>
      </c>
      <c r="D43" s="107" t="s">
        <v>338</v>
      </c>
      <c r="E43" s="107" t="s">
        <v>339</v>
      </c>
      <c r="F43" s="107" t="s">
        <v>320</v>
      </c>
      <c r="G43" s="108">
        <v>8000</v>
      </c>
    </row>
    <row r="44" spans="1:7">
      <c r="A44" s="107" t="s">
        <v>315</v>
      </c>
      <c r="B44" s="107" t="s">
        <v>376</v>
      </c>
      <c r="C44" s="107" t="s">
        <v>328</v>
      </c>
      <c r="D44" s="107" t="s">
        <v>329</v>
      </c>
      <c r="E44" s="107" t="s">
        <v>330</v>
      </c>
      <c r="F44" s="107" t="s">
        <v>320</v>
      </c>
      <c r="G44" s="108">
        <v>22000</v>
      </c>
    </row>
    <row r="45" spans="1:7">
      <c r="A45" s="107" t="s">
        <v>315</v>
      </c>
      <c r="B45" s="107" t="s">
        <v>377</v>
      </c>
      <c r="C45" s="107" t="s">
        <v>331</v>
      </c>
      <c r="D45" s="107" t="s">
        <v>332</v>
      </c>
      <c r="E45" s="107" t="s">
        <v>268</v>
      </c>
      <c r="F45" s="107" t="s">
        <v>320</v>
      </c>
      <c r="G45" s="108">
        <v>13800</v>
      </c>
    </row>
    <row r="46" spans="1:7">
      <c r="A46" s="107" t="s">
        <v>315</v>
      </c>
      <c r="B46" s="107" t="s">
        <v>377</v>
      </c>
      <c r="C46" s="107" t="s">
        <v>337</v>
      </c>
      <c r="D46" s="107" t="s">
        <v>338</v>
      </c>
      <c r="E46" s="107" t="s">
        <v>339</v>
      </c>
      <c r="F46" s="107" t="s">
        <v>320</v>
      </c>
      <c r="G46" s="108">
        <v>17000</v>
      </c>
    </row>
    <row r="47" spans="1:7">
      <c r="A47" s="107" t="s">
        <v>315</v>
      </c>
      <c r="B47" s="107" t="s">
        <v>378</v>
      </c>
      <c r="C47" s="107" t="s">
        <v>347</v>
      </c>
      <c r="D47" s="107" t="s">
        <v>348</v>
      </c>
      <c r="E47" s="107" t="s">
        <v>349</v>
      </c>
      <c r="F47" s="107" t="s">
        <v>320</v>
      </c>
      <c r="G47" s="108">
        <v>1500</v>
      </c>
    </row>
    <row r="48" spans="1:7">
      <c r="A48" s="107" t="s">
        <v>315</v>
      </c>
      <c r="B48" s="107" t="s">
        <v>378</v>
      </c>
      <c r="C48" s="107" t="s">
        <v>341</v>
      </c>
      <c r="D48" s="107" t="s">
        <v>342</v>
      </c>
      <c r="E48" s="107" t="s">
        <v>275</v>
      </c>
      <c r="F48" s="107" t="s">
        <v>320</v>
      </c>
      <c r="G48" s="108">
        <v>4000</v>
      </c>
    </row>
    <row r="49" spans="1:7">
      <c r="A49" s="107" t="s">
        <v>315</v>
      </c>
      <c r="B49" s="107" t="s">
        <v>378</v>
      </c>
      <c r="C49" s="107" t="s">
        <v>379</v>
      </c>
      <c r="D49" s="107" t="s">
        <v>380</v>
      </c>
      <c r="E49" s="107" t="s">
        <v>381</v>
      </c>
      <c r="F49" s="107" t="s">
        <v>320</v>
      </c>
      <c r="G49" s="108">
        <v>15764</v>
      </c>
    </row>
    <row r="50" spans="1:7">
      <c r="A50" s="107" t="s">
        <v>315</v>
      </c>
      <c r="B50" s="107" t="s">
        <v>382</v>
      </c>
      <c r="C50" s="107" t="s">
        <v>383</v>
      </c>
      <c r="D50" s="107" t="s">
        <v>384</v>
      </c>
      <c r="E50" s="107" t="s">
        <v>247</v>
      </c>
      <c r="F50" s="107" t="s">
        <v>320</v>
      </c>
      <c r="G50" s="108">
        <v>127570</v>
      </c>
    </row>
    <row r="51" spans="1:7">
      <c r="A51" s="107" t="s">
        <v>315</v>
      </c>
      <c r="B51" s="107" t="s">
        <v>382</v>
      </c>
      <c r="C51" s="107" t="s">
        <v>347</v>
      </c>
      <c r="D51" s="107" t="s">
        <v>348</v>
      </c>
      <c r="E51" s="107" t="s">
        <v>349</v>
      </c>
      <c r="F51" s="107" t="s">
        <v>320</v>
      </c>
      <c r="G51" s="108">
        <v>1500</v>
      </c>
    </row>
    <row r="52" spans="1:7">
      <c r="A52" s="107" t="s">
        <v>315</v>
      </c>
      <c r="B52" s="107" t="s">
        <v>382</v>
      </c>
      <c r="C52" s="107" t="s">
        <v>354</v>
      </c>
      <c r="D52" s="107" t="s">
        <v>385</v>
      </c>
      <c r="E52" s="107" t="s">
        <v>263</v>
      </c>
      <c r="F52" s="107" t="s">
        <v>320</v>
      </c>
      <c r="G52" s="108">
        <v>30900</v>
      </c>
    </row>
    <row r="53" spans="1:7">
      <c r="A53" s="107" t="s">
        <v>315</v>
      </c>
      <c r="B53" s="107" t="s">
        <v>382</v>
      </c>
      <c r="C53" s="107" t="s">
        <v>386</v>
      </c>
      <c r="D53" s="107" t="s">
        <v>387</v>
      </c>
      <c r="E53" s="107" t="s">
        <v>388</v>
      </c>
      <c r="F53" s="107" t="s">
        <v>320</v>
      </c>
      <c r="G53" s="108">
        <v>244000</v>
      </c>
    </row>
    <row r="54" spans="1:7">
      <c r="A54" s="107" t="s">
        <v>315</v>
      </c>
      <c r="B54" s="107" t="s">
        <v>382</v>
      </c>
      <c r="C54" s="107" t="s">
        <v>328</v>
      </c>
      <c r="D54" s="107" t="s">
        <v>329</v>
      </c>
      <c r="E54" s="107" t="s">
        <v>330</v>
      </c>
      <c r="F54" s="107" t="s">
        <v>320</v>
      </c>
      <c r="G54" s="108">
        <v>8000</v>
      </c>
    </row>
    <row r="55" spans="1:7">
      <c r="A55" s="107" t="s">
        <v>315</v>
      </c>
      <c r="B55" s="107" t="s">
        <v>389</v>
      </c>
      <c r="C55" s="107" t="s">
        <v>347</v>
      </c>
      <c r="D55" s="107" t="s">
        <v>348</v>
      </c>
      <c r="E55" s="107" t="s">
        <v>349</v>
      </c>
      <c r="F55" s="107" t="s">
        <v>320</v>
      </c>
      <c r="G55" s="108">
        <v>1500</v>
      </c>
    </row>
    <row r="56" spans="1:7">
      <c r="A56" s="107" t="s">
        <v>315</v>
      </c>
      <c r="B56" s="107" t="s">
        <v>390</v>
      </c>
      <c r="C56" s="107" t="s">
        <v>347</v>
      </c>
      <c r="D56" s="107" t="s">
        <v>348</v>
      </c>
      <c r="E56" s="107" t="s">
        <v>349</v>
      </c>
      <c r="F56" s="107" t="s">
        <v>320</v>
      </c>
      <c r="G56" s="108">
        <v>1500</v>
      </c>
    </row>
    <row r="57" spans="1:7">
      <c r="A57" s="107" t="s">
        <v>315</v>
      </c>
      <c r="B57" s="107" t="s">
        <v>390</v>
      </c>
      <c r="C57" s="107" t="s">
        <v>386</v>
      </c>
      <c r="D57" s="107" t="s">
        <v>391</v>
      </c>
      <c r="E57" s="107" t="s">
        <v>392</v>
      </c>
      <c r="F57" s="107" t="s">
        <v>320</v>
      </c>
      <c r="G57" s="108">
        <v>33000</v>
      </c>
    </row>
    <row r="58" spans="1:7">
      <c r="A58" s="107" t="s">
        <v>315</v>
      </c>
      <c r="B58" s="107" t="s">
        <v>393</v>
      </c>
      <c r="C58" s="107" t="s">
        <v>328</v>
      </c>
      <c r="D58" s="107" t="s">
        <v>329</v>
      </c>
      <c r="E58" s="107" t="s">
        <v>330</v>
      </c>
      <c r="F58" s="107" t="s">
        <v>320</v>
      </c>
      <c r="G58" s="108">
        <v>8000</v>
      </c>
    </row>
    <row r="59" spans="1:7">
      <c r="A59" s="107" t="s">
        <v>315</v>
      </c>
      <c r="B59" s="107" t="s">
        <v>393</v>
      </c>
      <c r="C59" s="107" t="s">
        <v>347</v>
      </c>
      <c r="D59" s="107" t="s">
        <v>348</v>
      </c>
      <c r="E59" s="107" t="s">
        <v>349</v>
      </c>
      <c r="F59" s="107" t="s">
        <v>320</v>
      </c>
      <c r="G59" s="108">
        <v>1500</v>
      </c>
    </row>
    <row r="60" spans="1:7">
      <c r="A60" s="107" t="s">
        <v>315</v>
      </c>
      <c r="B60" s="107" t="s">
        <v>394</v>
      </c>
      <c r="C60" s="107" t="s">
        <v>328</v>
      </c>
      <c r="D60" s="107" t="s">
        <v>329</v>
      </c>
      <c r="E60" s="107" t="s">
        <v>330</v>
      </c>
      <c r="F60" s="107" t="s">
        <v>320</v>
      </c>
      <c r="G60" s="108">
        <v>29000</v>
      </c>
    </row>
    <row r="61" spans="1:7">
      <c r="A61" s="107" t="s">
        <v>315</v>
      </c>
      <c r="B61" s="107" t="s">
        <v>395</v>
      </c>
      <c r="C61" s="107" t="s">
        <v>328</v>
      </c>
      <c r="D61" s="107" t="s">
        <v>329</v>
      </c>
      <c r="E61" s="107" t="s">
        <v>330</v>
      </c>
      <c r="F61" s="107" t="s">
        <v>320</v>
      </c>
      <c r="G61" s="108">
        <v>8000</v>
      </c>
    </row>
    <row r="62" spans="1:7">
      <c r="A62" s="107" t="s">
        <v>315</v>
      </c>
      <c r="B62" s="107" t="s">
        <v>394</v>
      </c>
      <c r="C62" s="107" t="s">
        <v>396</v>
      </c>
      <c r="D62" s="107" t="s">
        <v>397</v>
      </c>
      <c r="E62" s="107" t="s">
        <v>398</v>
      </c>
      <c r="F62" s="107" t="s">
        <v>320</v>
      </c>
      <c r="G62" s="108">
        <v>1710</v>
      </c>
    </row>
    <row r="63" spans="1:7">
      <c r="A63" s="107" t="s">
        <v>315</v>
      </c>
      <c r="B63" s="107" t="s">
        <v>399</v>
      </c>
      <c r="C63" s="107" t="s">
        <v>347</v>
      </c>
      <c r="D63" s="107" t="s">
        <v>348</v>
      </c>
      <c r="E63" s="107" t="s">
        <v>349</v>
      </c>
      <c r="F63" s="107" t="s">
        <v>320</v>
      </c>
      <c r="G63" s="108">
        <v>1500</v>
      </c>
    </row>
    <row r="64" spans="1:7">
      <c r="A64" s="107" t="s">
        <v>315</v>
      </c>
      <c r="B64" s="107" t="s">
        <v>400</v>
      </c>
      <c r="C64" s="107" t="s">
        <v>347</v>
      </c>
      <c r="D64" s="107" t="s">
        <v>348</v>
      </c>
      <c r="E64" s="107" t="s">
        <v>349</v>
      </c>
      <c r="F64" s="107" t="s">
        <v>320</v>
      </c>
      <c r="G64" s="108">
        <v>1500</v>
      </c>
    </row>
    <row r="65" spans="1:7">
      <c r="A65" s="107" t="s">
        <v>315</v>
      </c>
      <c r="B65" s="107" t="s">
        <v>401</v>
      </c>
      <c r="C65" s="107" t="s">
        <v>347</v>
      </c>
      <c r="D65" s="107" t="s">
        <v>348</v>
      </c>
      <c r="E65" s="107" t="s">
        <v>349</v>
      </c>
      <c r="F65" s="107" t="s">
        <v>320</v>
      </c>
      <c r="G65" s="108">
        <v>1500</v>
      </c>
    </row>
    <row r="66" spans="1:7">
      <c r="A66" s="107" t="s">
        <v>315</v>
      </c>
      <c r="B66" s="107" t="s">
        <v>402</v>
      </c>
      <c r="C66" s="107" t="s">
        <v>331</v>
      </c>
      <c r="D66" s="107" t="s">
        <v>332</v>
      </c>
      <c r="E66" s="107" t="s">
        <v>268</v>
      </c>
      <c r="F66" s="107" t="s">
        <v>320</v>
      </c>
      <c r="G66" s="108">
        <v>16430</v>
      </c>
    </row>
    <row r="67" spans="1:7">
      <c r="A67" s="107" t="s">
        <v>315</v>
      </c>
      <c r="B67" s="107" t="s">
        <v>403</v>
      </c>
      <c r="C67" s="107" t="s">
        <v>331</v>
      </c>
      <c r="D67" s="107" t="s">
        <v>332</v>
      </c>
      <c r="E67" s="107" t="s">
        <v>268</v>
      </c>
      <c r="F67" s="107" t="s">
        <v>320</v>
      </c>
      <c r="G67" s="108">
        <v>400</v>
      </c>
    </row>
    <row r="68" spans="1:7">
      <c r="A68" s="107" t="s">
        <v>315</v>
      </c>
      <c r="B68" s="107" t="s">
        <v>404</v>
      </c>
      <c r="C68" s="107" t="s">
        <v>322</v>
      </c>
      <c r="D68" s="107" t="s">
        <v>323</v>
      </c>
      <c r="E68" s="107" t="s">
        <v>324</v>
      </c>
      <c r="F68" s="107" t="s">
        <v>320</v>
      </c>
      <c r="G68" s="108">
        <v>5520</v>
      </c>
    </row>
    <row r="69" spans="1:7">
      <c r="A69" s="107" t="s">
        <v>315</v>
      </c>
      <c r="B69" s="107" t="s">
        <v>404</v>
      </c>
      <c r="C69" s="107" t="s">
        <v>322</v>
      </c>
      <c r="D69" s="107" t="s">
        <v>325</v>
      </c>
      <c r="E69" s="107" t="s">
        <v>326</v>
      </c>
      <c r="F69" s="107" t="s">
        <v>320</v>
      </c>
      <c r="G69" s="108">
        <v>54400</v>
      </c>
    </row>
    <row r="70" spans="1:7">
      <c r="A70" s="107" t="s">
        <v>315</v>
      </c>
      <c r="B70" s="107" t="s">
        <v>404</v>
      </c>
      <c r="C70" s="107" t="s">
        <v>322</v>
      </c>
      <c r="D70" s="107" t="s">
        <v>405</v>
      </c>
      <c r="E70" s="107" t="s">
        <v>406</v>
      </c>
      <c r="F70" s="107" t="s">
        <v>320</v>
      </c>
      <c r="G70" s="108">
        <v>36000</v>
      </c>
    </row>
    <row r="71" spans="1:7">
      <c r="A71" s="107" t="s">
        <v>315</v>
      </c>
      <c r="B71" s="107" t="s">
        <v>404</v>
      </c>
      <c r="C71" s="107" t="s">
        <v>407</v>
      </c>
      <c r="D71" s="107" t="s">
        <v>408</v>
      </c>
      <c r="E71" s="107" t="s">
        <v>409</v>
      </c>
      <c r="F71" s="107" t="s">
        <v>320</v>
      </c>
      <c r="G71" s="108">
        <v>6000</v>
      </c>
    </row>
    <row r="72" spans="1:7">
      <c r="A72" s="107" t="s">
        <v>315</v>
      </c>
      <c r="B72" s="107" t="s">
        <v>410</v>
      </c>
      <c r="C72" s="107" t="s">
        <v>411</v>
      </c>
      <c r="D72" s="107" t="s">
        <v>412</v>
      </c>
      <c r="E72" s="107" t="s">
        <v>241</v>
      </c>
      <c r="F72" s="107" t="s">
        <v>320</v>
      </c>
      <c r="G72" s="108">
        <v>1800</v>
      </c>
    </row>
    <row r="73" spans="1:7">
      <c r="A73" s="107" t="s">
        <v>315</v>
      </c>
      <c r="B73" s="107" t="s">
        <v>410</v>
      </c>
      <c r="C73" s="107" t="s">
        <v>407</v>
      </c>
      <c r="D73" s="107" t="s">
        <v>408</v>
      </c>
      <c r="E73" s="107" t="s">
        <v>409</v>
      </c>
      <c r="F73" s="107" t="s">
        <v>320</v>
      </c>
      <c r="G73" s="108">
        <v>6000</v>
      </c>
    </row>
    <row r="74" spans="1:7">
      <c r="A74" s="107" t="s">
        <v>315</v>
      </c>
      <c r="B74" s="107" t="s">
        <v>413</v>
      </c>
      <c r="C74" s="107" t="s">
        <v>407</v>
      </c>
      <c r="D74" s="107" t="s">
        <v>408</v>
      </c>
      <c r="E74" s="107" t="s">
        <v>409</v>
      </c>
      <c r="F74" s="107" t="s">
        <v>320</v>
      </c>
      <c r="G74" s="108">
        <v>6000</v>
      </c>
    </row>
    <row r="75" spans="1:7">
      <c r="A75" s="107" t="s">
        <v>315</v>
      </c>
      <c r="B75" s="107" t="s">
        <v>414</v>
      </c>
      <c r="C75" s="107" t="s">
        <v>407</v>
      </c>
      <c r="D75" s="107" t="s">
        <v>408</v>
      </c>
      <c r="E75" s="107" t="s">
        <v>409</v>
      </c>
      <c r="F75" s="107" t="s">
        <v>320</v>
      </c>
      <c r="G75" s="108">
        <v>6000</v>
      </c>
    </row>
    <row r="76" spans="1:7">
      <c r="A76" s="107" t="s">
        <v>315</v>
      </c>
      <c r="B76" s="107" t="s">
        <v>415</v>
      </c>
      <c r="C76" s="107" t="s">
        <v>407</v>
      </c>
      <c r="D76" s="107" t="s">
        <v>408</v>
      </c>
      <c r="E76" s="107" t="s">
        <v>409</v>
      </c>
      <c r="F76" s="107" t="s">
        <v>320</v>
      </c>
      <c r="G76" s="108">
        <v>6000</v>
      </c>
    </row>
    <row r="77" spans="1:7">
      <c r="A77" s="107" t="s">
        <v>315</v>
      </c>
      <c r="B77" s="107" t="s">
        <v>416</v>
      </c>
      <c r="C77" s="107" t="s">
        <v>417</v>
      </c>
      <c r="D77" s="107" t="s">
        <v>418</v>
      </c>
      <c r="E77" s="107" t="s">
        <v>419</v>
      </c>
      <c r="F77" s="107" t="s">
        <v>320</v>
      </c>
      <c r="G77" s="108">
        <v>18000</v>
      </c>
    </row>
    <row r="78" spans="1:7">
      <c r="A78" s="107" t="s">
        <v>315</v>
      </c>
      <c r="B78" s="107" t="s">
        <v>416</v>
      </c>
      <c r="C78" s="107" t="s">
        <v>420</v>
      </c>
      <c r="D78" s="107" t="s">
        <v>421</v>
      </c>
      <c r="E78" s="107" t="s">
        <v>422</v>
      </c>
      <c r="F78" s="107" t="s">
        <v>320</v>
      </c>
      <c r="G78" s="108">
        <v>2700</v>
      </c>
    </row>
    <row r="79" spans="1:7">
      <c r="A79" s="107" t="s">
        <v>315</v>
      </c>
      <c r="B79" s="107" t="s">
        <v>416</v>
      </c>
      <c r="C79" s="107" t="s">
        <v>420</v>
      </c>
      <c r="D79" s="107" t="s">
        <v>421</v>
      </c>
      <c r="E79" s="107" t="s">
        <v>422</v>
      </c>
      <c r="F79" s="107" t="s">
        <v>320</v>
      </c>
      <c r="G79" s="108">
        <v>2700</v>
      </c>
    </row>
    <row r="80" spans="1:7">
      <c r="A80" s="107" t="s">
        <v>315</v>
      </c>
      <c r="B80" s="107" t="s">
        <v>423</v>
      </c>
      <c r="C80" s="107" t="s">
        <v>341</v>
      </c>
      <c r="D80" s="107" t="s">
        <v>342</v>
      </c>
      <c r="E80" s="107" t="s">
        <v>275</v>
      </c>
      <c r="F80" s="107" t="s">
        <v>320</v>
      </c>
      <c r="G80" s="108">
        <v>4000</v>
      </c>
    </row>
    <row r="81" spans="1:7">
      <c r="A81" s="107" t="s">
        <v>315</v>
      </c>
      <c r="B81" s="107" t="s">
        <v>423</v>
      </c>
      <c r="C81" s="107" t="s">
        <v>331</v>
      </c>
      <c r="D81" s="107" t="s">
        <v>332</v>
      </c>
      <c r="E81" s="107" t="s">
        <v>268</v>
      </c>
      <c r="F81" s="107" t="s">
        <v>320</v>
      </c>
      <c r="G81" s="108">
        <v>3250</v>
      </c>
    </row>
    <row r="82" spans="1:7">
      <c r="A82" s="107" t="s">
        <v>315</v>
      </c>
      <c r="B82" s="107" t="s">
        <v>416</v>
      </c>
      <c r="C82" s="107" t="s">
        <v>424</v>
      </c>
      <c r="D82" s="107" t="s">
        <v>425</v>
      </c>
      <c r="E82" s="107" t="s">
        <v>426</v>
      </c>
      <c r="F82" s="107" t="s">
        <v>320</v>
      </c>
      <c r="G82" s="108">
        <v>12000</v>
      </c>
    </row>
    <row r="83" spans="1:7">
      <c r="A83" s="107" t="s">
        <v>315</v>
      </c>
      <c r="B83" s="107" t="s">
        <v>427</v>
      </c>
      <c r="C83" s="107" t="s">
        <v>407</v>
      </c>
      <c r="D83" s="107" t="s">
        <v>408</v>
      </c>
      <c r="E83" s="107" t="s">
        <v>409</v>
      </c>
      <c r="F83" s="107" t="s">
        <v>320</v>
      </c>
      <c r="G83" s="108">
        <v>6000</v>
      </c>
    </row>
    <row r="84" spans="1:7">
      <c r="A84" s="107" t="s">
        <v>315</v>
      </c>
      <c r="B84" s="107" t="s">
        <v>427</v>
      </c>
      <c r="C84" s="107" t="s">
        <v>341</v>
      </c>
      <c r="D84" s="107" t="s">
        <v>342</v>
      </c>
      <c r="E84" s="107" t="s">
        <v>275</v>
      </c>
      <c r="F84" s="107" t="s">
        <v>320</v>
      </c>
      <c r="G84" s="108">
        <v>7000</v>
      </c>
    </row>
    <row r="85" spans="1:7">
      <c r="A85" s="107" t="s">
        <v>315</v>
      </c>
      <c r="B85" s="107" t="s">
        <v>428</v>
      </c>
      <c r="C85" s="107" t="s">
        <v>328</v>
      </c>
      <c r="D85" s="107" t="s">
        <v>329</v>
      </c>
      <c r="E85" s="107" t="s">
        <v>330</v>
      </c>
      <c r="F85" s="107" t="s">
        <v>320</v>
      </c>
      <c r="G85" s="108">
        <v>8000</v>
      </c>
    </row>
    <row r="86" spans="1:7">
      <c r="A86" s="107" t="s">
        <v>315</v>
      </c>
      <c r="B86" s="107" t="s">
        <v>423</v>
      </c>
      <c r="C86" s="107" t="s">
        <v>341</v>
      </c>
      <c r="D86" s="107" t="s">
        <v>342</v>
      </c>
      <c r="E86" s="107" t="s">
        <v>275</v>
      </c>
      <c r="F86" s="107" t="s">
        <v>320</v>
      </c>
      <c r="G86" s="108">
        <v>-4000</v>
      </c>
    </row>
    <row r="87" spans="1:7">
      <c r="A87" s="107" t="s">
        <v>315</v>
      </c>
      <c r="B87" s="107" t="s">
        <v>429</v>
      </c>
      <c r="C87" s="107" t="s">
        <v>337</v>
      </c>
      <c r="D87" s="107" t="s">
        <v>338</v>
      </c>
      <c r="E87" s="107" t="s">
        <v>339</v>
      </c>
      <c r="F87" s="107" t="s">
        <v>320</v>
      </c>
      <c r="G87" s="108">
        <v>11000</v>
      </c>
    </row>
    <row r="88" spans="1:7">
      <c r="A88" s="107" t="s">
        <v>315</v>
      </c>
      <c r="B88" s="107" t="s">
        <v>430</v>
      </c>
      <c r="C88" s="107" t="s">
        <v>407</v>
      </c>
      <c r="D88" s="107" t="s">
        <v>408</v>
      </c>
      <c r="E88" s="107" t="s">
        <v>409</v>
      </c>
      <c r="F88" s="107" t="s">
        <v>320</v>
      </c>
      <c r="G88" s="108">
        <v>5000</v>
      </c>
    </row>
    <row r="89" spans="1:7">
      <c r="A89" s="107" t="s">
        <v>315</v>
      </c>
      <c r="B89" s="107" t="s">
        <v>431</v>
      </c>
      <c r="C89" s="107" t="s">
        <v>432</v>
      </c>
      <c r="D89" s="107" t="s">
        <v>433</v>
      </c>
      <c r="E89" s="107" t="s">
        <v>434</v>
      </c>
      <c r="F89" s="107" t="s">
        <v>320</v>
      </c>
      <c r="G89" s="108">
        <v>10400</v>
      </c>
    </row>
    <row r="90" spans="1:7">
      <c r="A90" s="107" t="s">
        <v>315</v>
      </c>
      <c r="B90" s="107" t="s">
        <v>435</v>
      </c>
      <c r="C90" s="107" t="s">
        <v>331</v>
      </c>
      <c r="D90" s="107" t="s">
        <v>332</v>
      </c>
      <c r="E90" s="107" t="s">
        <v>268</v>
      </c>
      <c r="F90" s="107" t="s">
        <v>320</v>
      </c>
      <c r="G90" s="108">
        <v>8050</v>
      </c>
    </row>
    <row r="91" spans="1:7">
      <c r="A91" s="107" t="s">
        <v>315</v>
      </c>
      <c r="B91" s="107" t="s">
        <v>436</v>
      </c>
      <c r="C91" s="107" t="s">
        <v>437</v>
      </c>
      <c r="D91" s="107" t="s">
        <v>438</v>
      </c>
      <c r="E91" s="107" t="s">
        <v>439</v>
      </c>
      <c r="F91" s="107" t="s">
        <v>320</v>
      </c>
      <c r="G91" s="108">
        <v>10350</v>
      </c>
    </row>
    <row r="92" spans="1:7">
      <c r="A92" s="107" t="s">
        <v>315</v>
      </c>
      <c r="B92" s="107" t="s">
        <v>436</v>
      </c>
      <c r="C92" s="107" t="s">
        <v>440</v>
      </c>
      <c r="D92" s="107" t="s">
        <v>441</v>
      </c>
      <c r="E92" s="107" t="s">
        <v>442</v>
      </c>
      <c r="F92" s="107" t="s">
        <v>320</v>
      </c>
      <c r="G92" s="108">
        <v>10000</v>
      </c>
    </row>
    <row r="93" spans="1:7">
      <c r="A93" s="107" t="s">
        <v>315</v>
      </c>
      <c r="B93" s="107" t="s">
        <v>436</v>
      </c>
      <c r="C93" s="107" t="s">
        <v>443</v>
      </c>
      <c r="D93" s="107" t="s">
        <v>444</v>
      </c>
      <c r="E93" s="107" t="s">
        <v>248</v>
      </c>
      <c r="F93" s="107" t="s">
        <v>320</v>
      </c>
      <c r="G93" s="108">
        <v>8400</v>
      </c>
    </row>
    <row r="94" spans="1:7">
      <c r="A94" s="107" t="s">
        <v>315</v>
      </c>
      <c r="B94" s="107" t="s">
        <v>436</v>
      </c>
      <c r="C94" s="107" t="s">
        <v>443</v>
      </c>
      <c r="D94" s="107" t="s">
        <v>444</v>
      </c>
      <c r="E94" s="107" t="s">
        <v>248</v>
      </c>
      <c r="F94" s="107" t="s">
        <v>320</v>
      </c>
      <c r="G94" s="108">
        <v>8400</v>
      </c>
    </row>
    <row r="95" spans="1:7">
      <c r="A95" s="107" t="s">
        <v>315</v>
      </c>
      <c r="B95" s="107" t="s">
        <v>436</v>
      </c>
      <c r="C95" s="107" t="s">
        <v>443</v>
      </c>
      <c r="D95" s="107" t="s">
        <v>444</v>
      </c>
      <c r="E95" s="107" t="s">
        <v>248</v>
      </c>
      <c r="F95" s="107" t="s">
        <v>320</v>
      </c>
      <c r="G95" s="108">
        <v>8400</v>
      </c>
    </row>
    <row r="96" spans="1:7">
      <c r="A96" s="107" t="s">
        <v>315</v>
      </c>
      <c r="B96" s="107" t="s">
        <v>445</v>
      </c>
      <c r="C96" s="107" t="s">
        <v>437</v>
      </c>
      <c r="D96" s="107" t="s">
        <v>438</v>
      </c>
      <c r="E96" s="107" t="s">
        <v>439</v>
      </c>
      <c r="F96" s="107" t="s">
        <v>320</v>
      </c>
      <c r="G96" s="108">
        <v>7900</v>
      </c>
    </row>
    <row r="97" spans="1:7">
      <c r="A97" s="107" t="s">
        <v>315</v>
      </c>
      <c r="B97" s="107" t="s">
        <v>445</v>
      </c>
      <c r="C97" s="107" t="s">
        <v>443</v>
      </c>
      <c r="D97" s="107" t="s">
        <v>444</v>
      </c>
      <c r="E97" s="107" t="s">
        <v>248</v>
      </c>
      <c r="F97" s="107" t="s">
        <v>320</v>
      </c>
      <c r="G97" s="108">
        <v>8400</v>
      </c>
    </row>
    <row r="98" spans="1:7">
      <c r="A98" s="107" t="s">
        <v>315</v>
      </c>
      <c r="B98" s="107" t="s">
        <v>445</v>
      </c>
      <c r="C98" s="107" t="s">
        <v>443</v>
      </c>
      <c r="D98" s="107" t="s">
        <v>444</v>
      </c>
      <c r="E98" s="107" t="s">
        <v>248</v>
      </c>
      <c r="F98" s="107" t="s">
        <v>320</v>
      </c>
      <c r="G98" s="108">
        <v>8400</v>
      </c>
    </row>
    <row r="99" spans="1:7">
      <c r="A99" s="107" t="s">
        <v>315</v>
      </c>
      <c r="B99" s="107" t="s">
        <v>446</v>
      </c>
      <c r="C99" s="107" t="s">
        <v>443</v>
      </c>
      <c r="D99" s="107" t="s">
        <v>444</v>
      </c>
      <c r="E99" s="107" t="s">
        <v>248</v>
      </c>
      <c r="F99" s="107" t="s">
        <v>320</v>
      </c>
      <c r="G99" s="108">
        <v>8400</v>
      </c>
    </row>
    <row r="100" spans="1:7">
      <c r="A100" s="107" t="s">
        <v>315</v>
      </c>
      <c r="B100" s="107" t="s">
        <v>447</v>
      </c>
      <c r="C100" s="107" t="s">
        <v>383</v>
      </c>
      <c r="D100" s="107" t="s">
        <v>384</v>
      </c>
      <c r="E100" s="107" t="s">
        <v>247</v>
      </c>
      <c r="F100" s="107" t="s">
        <v>320</v>
      </c>
      <c r="G100" s="108">
        <v>52150</v>
      </c>
    </row>
    <row r="101" spans="1:7">
      <c r="A101" s="107" t="s">
        <v>315</v>
      </c>
      <c r="B101" s="107" t="s">
        <v>448</v>
      </c>
      <c r="C101" s="107" t="s">
        <v>449</v>
      </c>
      <c r="D101" s="107" t="s">
        <v>450</v>
      </c>
      <c r="E101" s="107" t="s">
        <v>451</v>
      </c>
      <c r="F101" s="107" t="s">
        <v>320</v>
      </c>
      <c r="G101" s="108">
        <v>14000</v>
      </c>
    </row>
    <row r="102" spans="1:7">
      <c r="A102" s="107" t="s">
        <v>315</v>
      </c>
      <c r="B102" s="107" t="s">
        <v>448</v>
      </c>
      <c r="C102" s="107" t="s">
        <v>452</v>
      </c>
      <c r="D102" s="107" t="s">
        <v>453</v>
      </c>
      <c r="E102" s="107" t="s">
        <v>454</v>
      </c>
      <c r="F102" s="107" t="s">
        <v>320</v>
      </c>
      <c r="G102" s="108">
        <v>700</v>
      </c>
    </row>
    <row r="103" spans="1:7">
      <c r="A103" s="107" t="s">
        <v>315</v>
      </c>
      <c r="B103" s="107" t="s">
        <v>455</v>
      </c>
      <c r="C103" s="107" t="s">
        <v>331</v>
      </c>
      <c r="D103" s="107" t="s">
        <v>332</v>
      </c>
      <c r="E103" s="107" t="s">
        <v>268</v>
      </c>
      <c r="F103" s="107" t="s">
        <v>320</v>
      </c>
      <c r="G103" s="108">
        <v>12180</v>
      </c>
    </row>
    <row r="104" spans="1:7">
      <c r="A104" s="107" t="s">
        <v>315</v>
      </c>
      <c r="B104" s="107" t="s">
        <v>455</v>
      </c>
      <c r="C104" s="107" t="s">
        <v>341</v>
      </c>
      <c r="D104" s="107" t="s">
        <v>342</v>
      </c>
      <c r="E104" s="107" t="s">
        <v>275</v>
      </c>
      <c r="F104" s="107" t="s">
        <v>320</v>
      </c>
      <c r="G104" s="108">
        <v>7000</v>
      </c>
    </row>
    <row r="105" spans="1:7">
      <c r="A105" s="107" t="s">
        <v>315</v>
      </c>
      <c r="B105" s="107" t="s">
        <v>455</v>
      </c>
      <c r="C105" s="107" t="s">
        <v>341</v>
      </c>
      <c r="D105" s="107" t="s">
        <v>342</v>
      </c>
      <c r="E105" s="107" t="s">
        <v>275</v>
      </c>
      <c r="F105" s="107" t="s">
        <v>320</v>
      </c>
      <c r="G105" s="108">
        <v>3000</v>
      </c>
    </row>
    <row r="106" spans="1:7">
      <c r="A106" s="107" t="s">
        <v>315</v>
      </c>
      <c r="B106" s="107" t="s">
        <v>456</v>
      </c>
      <c r="C106" s="107" t="s">
        <v>443</v>
      </c>
      <c r="D106" s="107" t="s">
        <v>444</v>
      </c>
      <c r="E106" s="107" t="s">
        <v>248</v>
      </c>
      <c r="F106" s="107" t="s">
        <v>320</v>
      </c>
      <c r="G106" s="108">
        <v>8400</v>
      </c>
    </row>
    <row r="107" spans="1:7">
      <c r="A107" s="107" t="s">
        <v>315</v>
      </c>
      <c r="B107" s="107" t="s">
        <v>456</v>
      </c>
      <c r="C107" s="107" t="s">
        <v>443</v>
      </c>
      <c r="D107" s="107" t="s">
        <v>444</v>
      </c>
      <c r="E107" s="107" t="s">
        <v>248</v>
      </c>
      <c r="F107" s="107" t="s">
        <v>320</v>
      </c>
      <c r="G107" s="108">
        <v>8400</v>
      </c>
    </row>
    <row r="108" spans="1:7">
      <c r="A108" s="107" t="s">
        <v>315</v>
      </c>
      <c r="B108" s="107" t="s">
        <v>457</v>
      </c>
      <c r="C108" s="107" t="s">
        <v>322</v>
      </c>
      <c r="D108" s="107" t="s">
        <v>458</v>
      </c>
      <c r="E108" s="107" t="s">
        <v>459</v>
      </c>
      <c r="F108" s="107" t="s">
        <v>320</v>
      </c>
      <c r="G108" s="108">
        <v>155360</v>
      </c>
    </row>
    <row r="109" spans="1:7">
      <c r="A109" s="107" t="s">
        <v>315</v>
      </c>
      <c r="B109" s="107" t="s">
        <v>457</v>
      </c>
      <c r="C109" s="107" t="s">
        <v>386</v>
      </c>
      <c r="D109" s="107" t="s">
        <v>391</v>
      </c>
      <c r="E109" s="107" t="s">
        <v>392</v>
      </c>
      <c r="F109" s="107" t="s">
        <v>320</v>
      </c>
      <c r="G109" s="108">
        <v>48200</v>
      </c>
    </row>
    <row r="110" spans="1:7">
      <c r="A110" s="107" t="s">
        <v>315</v>
      </c>
      <c r="B110" s="107" t="s">
        <v>436</v>
      </c>
      <c r="C110" s="107" t="s">
        <v>443</v>
      </c>
      <c r="D110" s="107" t="s">
        <v>444</v>
      </c>
      <c r="E110" s="107" t="s">
        <v>248</v>
      </c>
      <c r="F110" s="107" t="s">
        <v>320</v>
      </c>
      <c r="G110" s="108">
        <v>-8400</v>
      </c>
    </row>
    <row r="111" spans="1:7">
      <c r="A111" s="107" t="s">
        <v>315</v>
      </c>
      <c r="B111" s="107" t="s">
        <v>445</v>
      </c>
      <c r="C111" s="107" t="s">
        <v>443</v>
      </c>
      <c r="D111" s="107" t="s">
        <v>444</v>
      </c>
      <c r="E111" s="107" t="s">
        <v>248</v>
      </c>
      <c r="F111" s="107" t="s">
        <v>320</v>
      </c>
      <c r="G111" s="108">
        <v>-8400</v>
      </c>
    </row>
    <row r="112" spans="1:7">
      <c r="A112" s="107" t="s">
        <v>315</v>
      </c>
      <c r="B112" s="107" t="s">
        <v>460</v>
      </c>
      <c r="C112" s="107" t="s">
        <v>443</v>
      </c>
      <c r="D112" s="107" t="s">
        <v>444</v>
      </c>
      <c r="E112" s="107" t="s">
        <v>248</v>
      </c>
      <c r="F112" s="107" t="s">
        <v>320</v>
      </c>
      <c r="G112" s="108">
        <v>8400</v>
      </c>
    </row>
    <row r="113" spans="1:7">
      <c r="A113" s="107" t="s">
        <v>315</v>
      </c>
      <c r="B113" s="107" t="s">
        <v>460</v>
      </c>
      <c r="C113" s="107" t="s">
        <v>443</v>
      </c>
      <c r="D113" s="107" t="s">
        <v>444</v>
      </c>
      <c r="E113" s="107" t="s">
        <v>248</v>
      </c>
      <c r="F113" s="107" t="s">
        <v>320</v>
      </c>
      <c r="G113" s="108">
        <v>8400</v>
      </c>
    </row>
    <row r="114" spans="1:7">
      <c r="A114" s="107" t="s">
        <v>315</v>
      </c>
      <c r="B114" s="107" t="s">
        <v>460</v>
      </c>
      <c r="C114" s="107" t="s">
        <v>443</v>
      </c>
      <c r="D114" s="107" t="s">
        <v>444</v>
      </c>
      <c r="E114" s="107" t="s">
        <v>248</v>
      </c>
      <c r="F114" s="107" t="s">
        <v>320</v>
      </c>
      <c r="G114" s="108">
        <v>8400</v>
      </c>
    </row>
    <row r="115" spans="1:7">
      <c r="A115" s="107" t="s">
        <v>315</v>
      </c>
      <c r="B115" s="107" t="s">
        <v>460</v>
      </c>
      <c r="C115" s="107" t="s">
        <v>443</v>
      </c>
      <c r="D115" s="107" t="s">
        <v>444</v>
      </c>
      <c r="E115" s="107" t="s">
        <v>248</v>
      </c>
      <c r="F115" s="107" t="s">
        <v>320</v>
      </c>
      <c r="G115" s="108">
        <v>8400</v>
      </c>
    </row>
    <row r="116" spans="1:7">
      <c r="A116" s="107" t="s">
        <v>315</v>
      </c>
      <c r="B116" s="107" t="s">
        <v>460</v>
      </c>
      <c r="C116" s="107" t="s">
        <v>443</v>
      </c>
      <c r="D116" s="107" t="s">
        <v>444</v>
      </c>
      <c r="E116" s="107" t="s">
        <v>248</v>
      </c>
      <c r="F116" s="107" t="s">
        <v>320</v>
      </c>
      <c r="G116" s="108">
        <v>8400</v>
      </c>
    </row>
    <row r="117" spans="1:7">
      <c r="A117" s="107" t="s">
        <v>315</v>
      </c>
      <c r="B117" s="107" t="s">
        <v>461</v>
      </c>
      <c r="C117" s="107" t="s">
        <v>331</v>
      </c>
      <c r="D117" s="107" t="s">
        <v>332</v>
      </c>
      <c r="E117" s="107" t="s">
        <v>268</v>
      </c>
      <c r="F117" s="107" t="s">
        <v>320</v>
      </c>
      <c r="G117" s="108">
        <v>14630</v>
      </c>
    </row>
    <row r="118" spans="1:7">
      <c r="A118" s="107" t="s">
        <v>315</v>
      </c>
      <c r="B118" s="107" t="s">
        <v>462</v>
      </c>
      <c r="C118" s="107" t="s">
        <v>331</v>
      </c>
      <c r="D118" s="107" t="s">
        <v>332</v>
      </c>
      <c r="E118" s="107" t="s">
        <v>268</v>
      </c>
      <c r="F118" s="107" t="s">
        <v>320</v>
      </c>
      <c r="G118" s="108">
        <v>8950</v>
      </c>
    </row>
    <row r="119" spans="1:7">
      <c r="A119" s="107" t="s">
        <v>315</v>
      </c>
      <c r="B119" s="107" t="s">
        <v>462</v>
      </c>
      <c r="C119" s="107" t="s">
        <v>341</v>
      </c>
      <c r="D119" s="107" t="s">
        <v>342</v>
      </c>
      <c r="E119" s="107" t="s">
        <v>275</v>
      </c>
      <c r="F119" s="107" t="s">
        <v>320</v>
      </c>
      <c r="G119" s="108">
        <v>1500</v>
      </c>
    </row>
    <row r="120" spans="1:7">
      <c r="A120" s="107" t="s">
        <v>315</v>
      </c>
      <c r="B120" s="107" t="s">
        <v>462</v>
      </c>
      <c r="C120" s="107" t="s">
        <v>354</v>
      </c>
      <c r="D120" s="107" t="s">
        <v>385</v>
      </c>
      <c r="E120" s="107" t="s">
        <v>263</v>
      </c>
      <c r="F120" s="107" t="s">
        <v>320</v>
      </c>
      <c r="G120" s="108">
        <v>19800</v>
      </c>
    </row>
    <row r="121" spans="1:7">
      <c r="A121" s="107" t="s">
        <v>315</v>
      </c>
      <c r="B121" s="107" t="s">
        <v>463</v>
      </c>
      <c r="C121" s="107" t="s">
        <v>322</v>
      </c>
      <c r="D121" s="107" t="s">
        <v>323</v>
      </c>
      <c r="E121" s="107" t="s">
        <v>324</v>
      </c>
      <c r="F121" s="107" t="s">
        <v>320</v>
      </c>
      <c r="G121" s="108">
        <v>26760</v>
      </c>
    </row>
    <row r="122" spans="1:7">
      <c r="A122" s="107" t="s">
        <v>315</v>
      </c>
      <c r="B122" s="107" t="s">
        <v>463</v>
      </c>
      <c r="C122" s="107" t="s">
        <v>322</v>
      </c>
      <c r="D122" s="107" t="s">
        <v>325</v>
      </c>
      <c r="E122" s="107" t="s">
        <v>326</v>
      </c>
      <c r="F122" s="107" t="s">
        <v>320</v>
      </c>
      <c r="G122" s="108">
        <v>5650</v>
      </c>
    </row>
    <row r="123" spans="1:7">
      <c r="A123" s="107" t="s">
        <v>315</v>
      </c>
      <c r="B123" s="107" t="s">
        <v>456</v>
      </c>
      <c r="C123" s="107" t="s">
        <v>443</v>
      </c>
      <c r="D123" s="107" t="s">
        <v>444</v>
      </c>
      <c r="E123" s="107" t="s">
        <v>248</v>
      </c>
      <c r="F123" s="107" t="s">
        <v>320</v>
      </c>
      <c r="G123" s="108">
        <v>-8400</v>
      </c>
    </row>
    <row r="124" spans="1:7">
      <c r="A124" s="107" t="s">
        <v>315</v>
      </c>
      <c r="B124" s="107" t="s">
        <v>464</v>
      </c>
      <c r="C124" s="107" t="s">
        <v>443</v>
      </c>
      <c r="D124" s="107" t="s">
        <v>444</v>
      </c>
      <c r="E124" s="107" t="s">
        <v>248</v>
      </c>
      <c r="F124" s="107" t="s">
        <v>320</v>
      </c>
      <c r="G124" s="108">
        <v>8400</v>
      </c>
    </row>
    <row r="125" spans="1:7">
      <c r="A125" s="107" t="s">
        <v>315</v>
      </c>
      <c r="B125" s="107" t="s">
        <v>464</v>
      </c>
      <c r="C125" s="107" t="s">
        <v>379</v>
      </c>
      <c r="D125" s="107" t="s">
        <v>465</v>
      </c>
      <c r="E125" s="107" t="s">
        <v>466</v>
      </c>
      <c r="F125" s="107" t="s">
        <v>320</v>
      </c>
      <c r="G125" s="108">
        <v>16750</v>
      </c>
    </row>
    <row r="126" spans="1:7">
      <c r="A126" s="107" t="s">
        <v>315</v>
      </c>
      <c r="B126" s="107" t="s">
        <v>467</v>
      </c>
      <c r="C126" s="107" t="s">
        <v>468</v>
      </c>
      <c r="D126" s="107" t="s">
        <v>469</v>
      </c>
      <c r="E126" s="107" t="s">
        <v>470</v>
      </c>
      <c r="F126" s="107" t="s">
        <v>320</v>
      </c>
      <c r="G126" s="108">
        <v>4200</v>
      </c>
    </row>
    <row r="127" spans="1:7">
      <c r="A127" s="107" t="s">
        <v>315</v>
      </c>
      <c r="B127" s="107" t="s">
        <v>467</v>
      </c>
      <c r="C127" s="107" t="s">
        <v>471</v>
      </c>
      <c r="D127" s="107" t="s">
        <v>472</v>
      </c>
      <c r="E127" s="107" t="s">
        <v>473</v>
      </c>
      <c r="F127" s="107" t="s">
        <v>320</v>
      </c>
      <c r="G127" s="108">
        <v>2300</v>
      </c>
    </row>
    <row r="128" spans="1:7">
      <c r="A128" s="107" t="s">
        <v>315</v>
      </c>
      <c r="B128" s="107" t="s">
        <v>467</v>
      </c>
      <c r="C128" s="107" t="s">
        <v>474</v>
      </c>
      <c r="D128" s="107" t="s">
        <v>475</v>
      </c>
      <c r="E128" s="107" t="s">
        <v>476</v>
      </c>
      <c r="F128" s="107" t="s">
        <v>320</v>
      </c>
      <c r="G128" s="108">
        <v>124310</v>
      </c>
    </row>
    <row r="129" spans="1:7">
      <c r="A129" s="107" t="s">
        <v>315</v>
      </c>
      <c r="B129" s="107" t="s">
        <v>477</v>
      </c>
      <c r="C129" s="107" t="s">
        <v>331</v>
      </c>
      <c r="D129" s="107" t="s">
        <v>332</v>
      </c>
      <c r="E129" s="107" t="s">
        <v>268</v>
      </c>
      <c r="F129" s="107" t="s">
        <v>320</v>
      </c>
      <c r="G129" s="108">
        <v>12480</v>
      </c>
    </row>
    <row r="130" spans="1:7">
      <c r="A130" s="107" t="s">
        <v>315</v>
      </c>
      <c r="B130" s="107" t="s">
        <v>477</v>
      </c>
      <c r="C130" s="107" t="s">
        <v>331</v>
      </c>
      <c r="D130" s="107" t="s">
        <v>332</v>
      </c>
      <c r="E130" s="107" t="s">
        <v>268</v>
      </c>
      <c r="F130" s="107" t="s">
        <v>320</v>
      </c>
      <c r="G130" s="108">
        <v>2950</v>
      </c>
    </row>
    <row r="131" spans="1:7">
      <c r="A131" s="107" t="s">
        <v>315</v>
      </c>
      <c r="B131" s="107" t="s">
        <v>477</v>
      </c>
      <c r="C131" s="107" t="s">
        <v>341</v>
      </c>
      <c r="D131" s="107" t="s">
        <v>342</v>
      </c>
      <c r="E131" s="107" t="s">
        <v>275</v>
      </c>
      <c r="F131" s="107" t="s">
        <v>320</v>
      </c>
      <c r="G131" s="108">
        <v>3000</v>
      </c>
    </row>
    <row r="132" spans="1:7">
      <c r="A132" s="107" t="s">
        <v>315</v>
      </c>
      <c r="B132" s="107" t="s">
        <v>478</v>
      </c>
      <c r="C132" s="107" t="s">
        <v>468</v>
      </c>
      <c r="D132" s="107" t="s">
        <v>469</v>
      </c>
      <c r="E132" s="107" t="s">
        <v>470</v>
      </c>
      <c r="F132" s="107" t="s">
        <v>320</v>
      </c>
      <c r="G132" s="108">
        <v>2900</v>
      </c>
    </row>
    <row r="133" spans="1:7">
      <c r="A133" s="107" t="s">
        <v>315</v>
      </c>
      <c r="B133" s="107" t="s">
        <v>478</v>
      </c>
      <c r="C133" s="107" t="s">
        <v>471</v>
      </c>
      <c r="D133" s="107" t="s">
        <v>472</v>
      </c>
      <c r="E133" s="107" t="s">
        <v>473</v>
      </c>
      <c r="F133" s="107" t="s">
        <v>320</v>
      </c>
      <c r="G133" s="108">
        <v>4000</v>
      </c>
    </row>
    <row r="134" spans="1:7">
      <c r="A134" s="107" t="s">
        <v>315</v>
      </c>
      <c r="B134" s="107" t="s">
        <v>478</v>
      </c>
      <c r="C134" s="107" t="s">
        <v>341</v>
      </c>
      <c r="D134" s="107" t="s">
        <v>342</v>
      </c>
      <c r="E134" s="107" t="s">
        <v>275</v>
      </c>
      <c r="F134" s="107" t="s">
        <v>320</v>
      </c>
      <c r="G134" s="108">
        <v>3000</v>
      </c>
    </row>
    <row r="135" spans="1:7">
      <c r="A135" s="107" t="s">
        <v>315</v>
      </c>
      <c r="B135" s="107" t="s">
        <v>467</v>
      </c>
      <c r="C135" s="107" t="s">
        <v>479</v>
      </c>
      <c r="D135" s="107" t="s">
        <v>480</v>
      </c>
      <c r="E135" s="107" t="s">
        <v>481</v>
      </c>
      <c r="F135" s="107" t="s">
        <v>320</v>
      </c>
      <c r="G135" s="108">
        <v>52290</v>
      </c>
    </row>
    <row r="136" spans="1:7">
      <c r="A136" s="107" t="s">
        <v>315</v>
      </c>
      <c r="B136" s="107" t="s">
        <v>478</v>
      </c>
      <c r="C136" s="107" t="s">
        <v>479</v>
      </c>
      <c r="D136" s="107" t="s">
        <v>482</v>
      </c>
      <c r="E136" s="107" t="s">
        <v>483</v>
      </c>
      <c r="F136" s="107" t="s">
        <v>320</v>
      </c>
      <c r="G136" s="108">
        <v>151050</v>
      </c>
    </row>
    <row r="137" spans="1:7">
      <c r="A137" s="107" t="s">
        <v>315</v>
      </c>
      <c r="B137" s="107" t="s">
        <v>484</v>
      </c>
      <c r="C137" s="107" t="s">
        <v>443</v>
      </c>
      <c r="D137" s="107" t="s">
        <v>444</v>
      </c>
      <c r="E137" s="107" t="s">
        <v>248</v>
      </c>
      <c r="F137" s="107" t="s">
        <v>320</v>
      </c>
      <c r="G137" s="108">
        <v>8400</v>
      </c>
    </row>
    <row r="138" spans="1:7">
      <c r="A138" s="107" t="s">
        <v>315</v>
      </c>
      <c r="B138" s="107" t="s">
        <v>484</v>
      </c>
      <c r="C138" s="107" t="s">
        <v>443</v>
      </c>
      <c r="D138" s="107" t="s">
        <v>444</v>
      </c>
      <c r="E138" s="107" t="s">
        <v>248</v>
      </c>
      <c r="F138" s="107" t="s">
        <v>320</v>
      </c>
      <c r="G138" s="108">
        <v>8400</v>
      </c>
    </row>
    <row r="139" spans="1:7">
      <c r="A139" s="107" t="s">
        <v>315</v>
      </c>
      <c r="B139" s="107" t="s">
        <v>484</v>
      </c>
      <c r="C139" s="107" t="s">
        <v>443</v>
      </c>
      <c r="D139" s="107" t="s">
        <v>444</v>
      </c>
      <c r="E139" s="107" t="s">
        <v>248</v>
      </c>
      <c r="F139" s="107" t="s">
        <v>320</v>
      </c>
      <c r="G139" s="108">
        <v>8400</v>
      </c>
    </row>
    <row r="140" spans="1:7">
      <c r="A140" s="107" t="s">
        <v>315</v>
      </c>
      <c r="B140" s="107" t="s">
        <v>485</v>
      </c>
      <c r="C140" s="107" t="s">
        <v>443</v>
      </c>
      <c r="D140" s="107" t="s">
        <v>444</v>
      </c>
      <c r="E140" s="107" t="s">
        <v>248</v>
      </c>
      <c r="F140" s="107" t="s">
        <v>320</v>
      </c>
      <c r="G140" s="108">
        <v>8400</v>
      </c>
    </row>
    <row r="141" spans="1:7">
      <c r="A141" s="107" t="s">
        <v>315</v>
      </c>
      <c r="B141" s="107" t="s">
        <v>486</v>
      </c>
      <c r="C141" s="107" t="s">
        <v>487</v>
      </c>
      <c r="D141" s="107" t="s">
        <v>488</v>
      </c>
      <c r="E141" s="107" t="s">
        <v>489</v>
      </c>
      <c r="F141" s="107" t="s">
        <v>320</v>
      </c>
      <c r="G141" s="108">
        <v>7300</v>
      </c>
    </row>
    <row r="142" spans="1:7">
      <c r="A142" s="107" t="s">
        <v>315</v>
      </c>
      <c r="B142" s="107" t="s">
        <v>490</v>
      </c>
      <c r="C142" s="107" t="s">
        <v>341</v>
      </c>
      <c r="D142" s="107" t="s">
        <v>342</v>
      </c>
      <c r="E142" s="107" t="s">
        <v>275</v>
      </c>
      <c r="F142" s="107" t="s">
        <v>320</v>
      </c>
      <c r="G142" s="108">
        <v>18000</v>
      </c>
    </row>
    <row r="143" spans="1:7">
      <c r="A143" s="107" t="s">
        <v>315</v>
      </c>
      <c r="B143" s="107" t="s">
        <v>490</v>
      </c>
      <c r="C143" s="107" t="s">
        <v>331</v>
      </c>
      <c r="D143" s="107" t="s">
        <v>332</v>
      </c>
      <c r="E143" s="107" t="s">
        <v>268</v>
      </c>
      <c r="F143" s="107" t="s">
        <v>320</v>
      </c>
      <c r="G143" s="108">
        <v>12080</v>
      </c>
    </row>
    <row r="144" spans="1:7">
      <c r="A144" s="107" t="s">
        <v>315</v>
      </c>
      <c r="B144" s="107" t="s">
        <v>490</v>
      </c>
      <c r="C144" s="107" t="s">
        <v>491</v>
      </c>
      <c r="D144" s="107" t="s">
        <v>492</v>
      </c>
      <c r="E144" s="107" t="s">
        <v>493</v>
      </c>
      <c r="F144" s="107" t="s">
        <v>320</v>
      </c>
      <c r="G144" s="108">
        <v>8000</v>
      </c>
    </row>
    <row r="145" spans="1:7">
      <c r="A145" s="107" t="s">
        <v>315</v>
      </c>
      <c r="B145" s="107" t="s">
        <v>494</v>
      </c>
      <c r="C145" s="107" t="s">
        <v>495</v>
      </c>
      <c r="D145" s="107" t="s">
        <v>496</v>
      </c>
      <c r="E145" s="107" t="s">
        <v>497</v>
      </c>
      <c r="F145" s="107" t="s">
        <v>320</v>
      </c>
      <c r="G145" s="108">
        <v>193522</v>
      </c>
    </row>
    <row r="146" spans="1:7">
      <c r="A146" s="107" t="s">
        <v>315</v>
      </c>
      <c r="B146" s="107" t="s">
        <v>498</v>
      </c>
      <c r="C146" s="107" t="s">
        <v>499</v>
      </c>
      <c r="D146" s="107" t="s">
        <v>500</v>
      </c>
      <c r="E146" s="107" t="s">
        <v>501</v>
      </c>
      <c r="F146" s="107" t="s">
        <v>320</v>
      </c>
      <c r="G146" s="108">
        <v>11000</v>
      </c>
    </row>
    <row r="147" spans="1:7">
      <c r="A147" s="107" t="s">
        <v>315</v>
      </c>
      <c r="B147" s="107" t="s">
        <v>498</v>
      </c>
      <c r="C147" s="107" t="s">
        <v>443</v>
      </c>
      <c r="D147" s="107" t="s">
        <v>444</v>
      </c>
      <c r="E147" s="107" t="s">
        <v>248</v>
      </c>
      <c r="F147" s="107" t="s">
        <v>320</v>
      </c>
      <c r="G147" s="108">
        <v>8400</v>
      </c>
    </row>
    <row r="148" spans="1:7">
      <c r="A148" s="107" t="s">
        <v>315</v>
      </c>
      <c r="B148" s="107" t="s">
        <v>498</v>
      </c>
      <c r="C148" s="107" t="s">
        <v>443</v>
      </c>
      <c r="D148" s="107" t="s">
        <v>444</v>
      </c>
      <c r="E148" s="107" t="s">
        <v>248</v>
      </c>
      <c r="F148" s="107" t="s">
        <v>320</v>
      </c>
      <c r="G148" s="108">
        <v>8400</v>
      </c>
    </row>
    <row r="149" spans="1:7">
      <c r="A149" s="107" t="s">
        <v>315</v>
      </c>
      <c r="B149" s="107" t="s">
        <v>498</v>
      </c>
      <c r="C149" s="107" t="s">
        <v>443</v>
      </c>
      <c r="D149" s="107" t="s">
        <v>444</v>
      </c>
      <c r="E149" s="107" t="s">
        <v>248</v>
      </c>
      <c r="F149" s="107" t="s">
        <v>320</v>
      </c>
      <c r="G149" s="108">
        <v>8400</v>
      </c>
    </row>
    <row r="150" spans="1:7">
      <c r="A150" s="107" t="s">
        <v>315</v>
      </c>
      <c r="B150" s="107" t="s">
        <v>502</v>
      </c>
      <c r="C150" s="107" t="s">
        <v>432</v>
      </c>
      <c r="D150" s="107" t="s">
        <v>433</v>
      </c>
      <c r="E150" s="107" t="s">
        <v>434</v>
      </c>
      <c r="F150" s="107" t="s">
        <v>320</v>
      </c>
      <c r="G150" s="108">
        <v>3900</v>
      </c>
    </row>
    <row r="151" spans="1:7">
      <c r="A151" s="107" t="s">
        <v>315</v>
      </c>
      <c r="B151" s="107" t="s">
        <v>502</v>
      </c>
      <c r="C151" s="107" t="s">
        <v>503</v>
      </c>
      <c r="D151" s="107" t="s">
        <v>504</v>
      </c>
      <c r="E151" s="107" t="s">
        <v>505</v>
      </c>
      <c r="F151" s="107" t="s">
        <v>320</v>
      </c>
      <c r="G151" s="108">
        <v>19800</v>
      </c>
    </row>
    <row r="152" spans="1:7">
      <c r="A152" s="107" t="s">
        <v>315</v>
      </c>
      <c r="B152" s="107" t="s">
        <v>502</v>
      </c>
      <c r="C152" s="107" t="s">
        <v>506</v>
      </c>
      <c r="D152" s="107" t="s">
        <v>507</v>
      </c>
      <c r="E152" s="107" t="s">
        <v>508</v>
      </c>
      <c r="F152" s="107" t="s">
        <v>320</v>
      </c>
      <c r="G152" s="108">
        <v>58000</v>
      </c>
    </row>
    <row r="153" spans="1:7">
      <c r="A153" s="107" t="s">
        <v>315</v>
      </c>
      <c r="B153" s="107" t="s">
        <v>509</v>
      </c>
      <c r="C153" s="107" t="s">
        <v>383</v>
      </c>
      <c r="D153" s="107" t="s">
        <v>384</v>
      </c>
      <c r="E153" s="107" t="s">
        <v>247</v>
      </c>
      <c r="F153" s="107" t="s">
        <v>320</v>
      </c>
      <c r="G153" s="108">
        <v>14200</v>
      </c>
    </row>
    <row r="154" spans="1:7">
      <c r="A154" s="107" t="s">
        <v>315</v>
      </c>
      <c r="B154" s="107" t="s">
        <v>510</v>
      </c>
      <c r="C154" s="107" t="s">
        <v>331</v>
      </c>
      <c r="D154" s="107" t="s">
        <v>332</v>
      </c>
      <c r="E154" s="107" t="s">
        <v>268</v>
      </c>
      <c r="F154" s="107" t="s">
        <v>320</v>
      </c>
      <c r="G154" s="108">
        <v>10210</v>
      </c>
    </row>
    <row r="155" spans="1:7">
      <c r="A155" s="107" t="s">
        <v>315</v>
      </c>
      <c r="B155" s="107" t="s">
        <v>460</v>
      </c>
      <c r="C155" s="107" t="s">
        <v>443</v>
      </c>
      <c r="D155" s="107" t="s">
        <v>444</v>
      </c>
      <c r="E155" s="107" t="s">
        <v>248</v>
      </c>
      <c r="F155" s="107" t="s">
        <v>320</v>
      </c>
      <c r="G155" s="108">
        <v>-8400</v>
      </c>
    </row>
    <row r="156" spans="1:7">
      <c r="A156" s="107" t="s">
        <v>315</v>
      </c>
      <c r="B156" s="107" t="s">
        <v>511</v>
      </c>
      <c r="C156" s="107" t="s">
        <v>512</v>
      </c>
      <c r="D156" s="107" t="s">
        <v>513</v>
      </c>
      <c r="E156" s="107" t="s">
        <v>514</v>
      </c>
      <c r="F156" s="107" t="s">
        <v>320</v>
      </c>
      <c r="G156" s="108">
        <v>15900</v>
      </c>
    </row>
    <row r="157" spans="1:7">
      <c r="A157" s="107" t="s">
        <v>315</v>
      </c>
      <c r="B157" s="107" t="s">
        <v>515</v>
      </c>
      <c r="C157" s="107" t="s">
        <v>386</v>
      </c>
      <c r="D157" s="107" t="s">
        <v>391</v>
      </c>
      <c r="E157" s="107" t="s">
        <v>392</v>
      </c>
      <c r="F157" s="107" t="s">
        <v>320</v>
      </c>
      <c r="G157" s="108">
        <v>60390</v>
      </c>
    </row>
    <row r="158" spans="1:7">
      <c r="A158" s="107" t="s">
        <v>315</v>
      </c>
      <c r="B158" s="107" t="s">
        <v>516</v>
      </c>
      <c r="C158" s="107" t="s">
        <v>322</v>
      </c>
      <c r="D158" s="107" t="s">
        <v>458</v>
      </c>
      <c r="E158" s="107" t="s">
        <v>459</v>
      </c>
      <c r="F158" s="107" t="s">
        <v>320</v>
      </c>
      <c r="G158" s="108">
        <v>149730</v>
      </c>
    </row>
    <row r="159" spans="1:7">
      <c r="A159" s="107" t="s">
        <v>315</v>
      </c>
      <c r="B159" s="107" t="s">
        <v>517</v>
      </c>
      <c r="C159" s="107" t="s">
        <v>506</v>
      </c>
      <c r="D159" s="107" t="s">
        <v>507</v>
      </c>
      <c r="E159" s="107" t="s">
        <v>508</v>
      </c>
      <c r="F159" s="107" t="s">
        <v>320</v>
      </c>
      <c r="G159" s="108">
        <v>14760</v>
      </c>
    </row>
    <row r="160" spans="1:7">
      <c r="A160" s="107" t="s">
        <v>315</v>
      </c>
      <c r="B160" s="107" t="s">
        <v>517</v>
      </c>
      <c r="C160" s="107" t="s">
        <v>331</v>
      </c>
      <c r="D160" s="107" t="s">
        <v>332</v>
      </c>
      <c r="E160" s="107" t="s">
        <v>268</v>
      </c>
      <c r="F160" s="107" t="s">
        <v>320</v>
      </c>
      <c r="G160" s="108">
        <v>11510</v>
      </c>
    </row>
    <row r="161" spans="1:7">
      <c r="A161" s="107" t="s">
        <v>315</v>
      </c>
      <c r="B161" s="107" t="s">
        <v>517</v>
      </c>
      <c r="C161" s="107" t="s">
        <v>331</v>
      </c>
      <c r="D161" s="107" t="s">
        <v>332</v>
      </c>
      <c r="E161" s="107" t="s">
        <v>268</v>
      </c>
      <c r="F161" s="107" t="s">
        <v>320</v>
      </c>
      <c r="G161" s="108">
        <v>6480</v>
      </c>
    </row>
    <row r="162" spans="1:7">
      <c r="A162" s="107" t="s">
        <v>315</v>
      </c>
      <c r="B162" s="107" t="s">
        <v>517</v>
      </c>
      <c r="C162" s="107" t="s">
        <v>337</v>
      </c>
      <c r="D162" s="107" t="s">
        <v>338</v>
      </c>
      <c r="E162" s="107" t="s">
        <v>339</v>
      </c>
      <c r="F162" s="107" t="s">
        <v>320</v>
      </c>
      <c r="G162" s="108">
        <v>4500</v>
      </c>
    </row>
    <row r="163" spans="1:7">
      <c r="A163" s="107" t="s">
        <v>315</v>
      </c>
      <c r="B163" s="107" t="s">
        <v>518</v>
      </c>
      <c r="C163" s="107" t="s">
        <v>519</v>
      </c>
      <c r="D163" s="107" t="s">
        <v>520</v>
      </c>
      <c r="E163" s="107" t="s">
        <v>521</v>
      </c>
      <c r="F163" s="107" t="s">
        <v>320</v>
      </c>
      <c r="G163" s="108">
        <v>5000</v>
      </c>
    </row>
    <row r="164" spans="1:7">
      <c r="A164" s="107" t="s">
        <v>315</v>
      </c>
      <c r="B164" s="107" t="s">
        <v>484</v>
      </c>
      <c r="C164" s="107" t="s">
        <v>443</v>
      </c>
      <c r="D164" s="107" t="s">
        <v>444</v>
      </c>
      <c r="E164" s="107" t="s">
        <v>248</v>
      </c>
      <c r="F164" s="107" t="s">
        <v>320</v>
      </c>
      <c r="G164" s="108">
        <v>-8400</v>
      </c>
    </row>
    <row r="165" spans="1:7">
      <c r="A165" s="107" t="s">
        <v>315</v>
      </c>
      <c r="B165" s="107" t="s">
        <v>522</v>
      </c>
      <c r="C165" s="107" t="s">
        <v>443</v>
      </c>
      <c r="D165" s="107" t="s">
        <v>444</v>
      </c>
      <c r="E165" s="107" t="s">
        <v>248</v>
      </c>
      <c r="F165" s="107" t="s">
        <v>320</v>
      </c>
      <c r="G165" s="108">
        <v>8400</v>
      </c>
    </row>
    <row r="166" spans="1:7">
      <c r="A166" s="107" t="s">
        <v>315</v>
      </c>
      <c r="B166" s="107" t="s">
        <v>522</v>
      </c>
      <c r="C166" s="107" t="s">
        <v>443</v>
      </c>
      <c r="D166" s="107" t="s">
        <v>444</v>
      </c>
      <c r="E166" s="107" t="s">
        <v>248</v>
      </c>
      <c r="F166" s="107" t="s">
        <v>320</v>
      </c>
      <c r="G166" s="108">
        <v>8400</v>
      </c>
    </row>
    <row r="167" spans="1:7">
      <c r="A167" s="107" t="s">
        <v>315</v>
      </c>
      <c r="B167" s="107" t="s">
        <v>522</v>
      </c>
      <c r="C167" s="107" t="s">
        <v>443</v>
      </c>
      <c r="D167" s="107" t="s">
        <v>444</v>
      </c>
      <c r="E167" s="107" t="s">
        <v>248</v>
      </c>
      <c r="F167" s="107" t="s">
        <v>320</v>
      </c>
      <c r="G167" s="108">
        <v>8400</v>
      </c>
    </row>
    <row r="168" spans="1:7">
      <c r="A168" s="107" t="s">
        <v>315</v>
      </c>
      <c r="B168" s="107" t="s">
        <v>522</v>
      </c>
      <c r="C168" s="107" t="s">
        <v>443</v>
      </c>
      <c r="D168" s="107" t="s">
        <v>444</v>
      </c>
      <c r="E168" s="107" t="s">
        <v>248</v>
      </c>
      <c r="F168" s="107" t="s">
        <v>320</v>
      </c>
      <c r="G168" s="108">
        <v>6300</v>
      </c>
    </row>
    <row r="169" spans="1:7">
      <c r="A169" s="107" t="s">
        <v>315</v>
      </c>
      <c r="B169" s="107" t="s">
        <v>522</v>
      </c>
      <c r="C169" s="107" t="s">
        <v>443</v>
      </c>
      <c r="D169" s="107" t="s">
        <v>444</v>
      </c>
      <c r="E169" s="107" t="s">
        <v>248</v>
      </c>
      <c r="F169" s="107" t="s">
        <v>320</v>
      </c>
      <c r="G169" s="108">
        <v>2600</v>
      </c>
    </row>
    <row r="170" spans="1:7">
      <c r="A170" s="107" t="s">
        <v>315</v>
      </c>
      <c r="B170" s="107" t="s">
        <v>523</v>
      </c>
      <c r="C170" s="107" t="s">
        <v>322</v>
      </c>
      <c r="D170" s="107" t="s">
        <v>323</v>
      </c>
      <c r="E170" s="107" t="s">
        <v>324</v>
      </c>
      <c r="F170" s="107" t="s">
        <v>320</v>
      </c>
      <c r="G170" s="108">
        <v>9840</v>
      </c>
    </row>
    <row r="171" spans="1:7">
      <c r="A171" s="107" t="s">
        <v>315</v>
      </c>
      <c r="B171" s="107" t="s">
        <v>523</v>
      </c>
      <c r="C171" s="107" t="s">
        <v>322</v>
      </c>
      <c r="D171" s="107" t="s">
        <v>325</v>
      </c>
      <c r="E171" s="107" t="s">
        <v>326</v>
      </c>
      <c r="F171" s="107" t="s">
        <v>320</v>
      </c>
      <c r="G171" s="108">
        <v>3800</v>
      </c>
    </row>
    <row r="172" spans="1:7">
      <c r="A172" s="107" t="s">
        <v>315</v>
      </c>
      <c r="B172" s="107" t="s">
        <v>523</v>
      </c>
      <c r="C172" s="107" t="s">
        <v>317</v>
      </c>
      <c r="D172" s="107" t="s">
        <v>524</v>
      </c>
      <c r="E172" s="107" t="s">
        <v>525</v>
      </c>
      <c r="F172" s="107" t="s">
        <v>320</v>
      </c>
      <c r="G172" s="108">
        <v>5800</v>
      </c>
    </row>
    <row r="173" spans="1:7">
      <c r="A173" s="107" t="s">
        <v>315</v>
      </c>
      <c r="B173" s="107" t="s">
        <v>522</v>
      </c>
      <c r="C173" s="107" t="s">
        <v>443</v>
      </c>
      <c r="D173" s="107" t="s">
        <v>444</v>
      </c>
      <c r="E173" s="107" t="s">
        <v>248</v>
      </c>
      <c r="F173" s="107" t="s">
        <v>320</v>
      </c>
      <c r="G173" s="108">
        <v>-2600</v>
      </c>
    </row>
    <row r="174" spans="1:7">
      <c r="A174" s="107" t="s">
        <v>315</v>
      </c>
      <c r="B174" s="107" t="s">
        <v>523</v>
      </c>
      <c r="C174" s="107" t="s">
        <v>443</v>
      </c>
      <c r="D174" s="107" t="s">
        <v>444</v>
      </c>
      <c r="E174" s="107" t="s">
        <v>248</v>
      </c>
      <c r="F174" s="107" t="s">
        <v>320</v>
      </c>
      <c r="G174" s="108">
        <v>4800</v>
      </c>
    </row>
    <row r="175" spans="1:7">
      <c r="A175" s="107" t="s">
        <v>315</v>
      </c>
      <c r="B175" s="107" t="s">
        <v>526</v>
      </c>
      <c r="C175" s="107" t="s">
        <v>443</v>
      </c>
      <c r="D175" s="107" t="s">
        <v>444</v>
      </c>
      <c r="E175" s="107" t="s">
        <v>248</v>
      </c>
      <c r="F175" s="107" t="s">
        <v>320</v>
      </c>
      <c r="G175" s="108">
        <v>8400</v>
      </c>
    </row>
    <row r="176" spans="1:7">
      <c r="A176" s="107" t="s">
        <v>315</v>
      </c>
      <c r="B176" s="107" t="s">
        <v>527</v>
      </c>
      <c r="C176" s="107" t="s">
        <v>331</v>
      </c>
      <c r="D176" s="107" t="s">
        <v>332</v>
      </c>
      <c r="E176" s="107" t="s">
        <v>268</v>
      </c>
      <c r="F176" s="107" t="s">
        <v>320</v>
      </c>
      <c r="G176" s="108">
        <v>4880</v>
      </c>
    </row>
    <row r="177" spans="1:7">
      <c r="A177" s="107" t="s">
        <v>315</v>
      </c>
      <c r="B177" s="107" t="s">
        <v>527</v>
      </c>
      <c r="C177" s="107" t="s">
        <v>519</v>
      </c>
      <c r="D177" s="107" t="s">
        <v>520</v>
      </c>
      <c r="E177" s="107" t="s">
        <v>521</v>
      </c>
      <c r="F177" s="107" t="s">
        <v>320</v>
      </c>
      <c r="G177" s="108">
        <v>8980</v>
      </c>
    </row>
    <row r="178" spans="1:7">
      <c r="A178" s="107" t="s">
        <v>315</v>
      </c>
      <c r="B178" s="107" t="s">
        <v>528</v>
      </c>
      <c r="C178" s="107" t="s">
        <v>354</v>
      </c>
      <c r="D178" s="107" t="s">
        <v>385</v>
      </c>
      <c r="E178" s="107" t="s">
        <v>263</v>
      </c>
      <c r="F178" s="107" t="s">
        <v>320</v>
      </c>
      <c r="G178" s="108">
        <v>37710</v>
      </c>
    </row>
    <row r="179" spans="1:7">
      <c r="A179" s="107" t="s">
        <v>315</v>
      </c>
      <c r="B179" s="107" t="s">
        <v>529</v>
      </c>
      <c r="C179" s="107" t="s">
        <v>331</v>
      </c>
      <c r="D179" s="107" t="s">
        <v>332</v>
      </c>
      <c r="E179" s="107" t="s">
        <v>268</v>
      </c>
      <c r="F179" s="107" t="s">
        <v>320</v>
      </c>
      <c r="G179" s="108">
        <v>9760</v>
      </c>
    </row>
    <row r="180" spans="1:7">
      <c r="A180" s="107" t="s">
        <v>315</v>
      </c>
      <c r="B180" s="107" t="s">
        <v>529</v>
      </c>
      <c r="C180" s="107" t="s">
        <v>341</v>
      </c>
      <c r="D180" s="107" t="s">
        <v>342</v>
      </c>
      <c r="E180" s="107" t="s">
        <v>275</v>
      </c>
      <c r="F180" s="107" t="s">
        <v>320</v>
      </c>
      <c r="G180" s="108">
        <v>3000</v>
      </c>
    </row>
    <row r="181" spans="1:7">
      <c r="A181" s="107" t="s">
        <v>315</v>
      </c>
      <c r="B181" s="107" t="s">
        <v>529</v>
      </c>
      <c r="C181" s="107" t="s">
        <v>519</v>
      </c>
      <c r="D181" s="107" t="s">
        <v>520</v>
      </c>
      <c r="E181" s="107" t="s">
        <v>521</v>
      </c>
      <c r="F181" s="107" t="s">
        <v>320</v>
      </c>
      <c r="G181" s="108">
        <v>11000</v>
      </c>
    </row>
    <row r="182" spans="1:7">
      <c r="A182" s="107" t="s">
        <v>315</v>
      </c>
      <c r="B182" s="107" t="s">
        <v>530</v>
      </c>
      <c r="C182" s="107" t="s">
        <v>443</v>
      </c>
      <c r="D182" s="107" t="s">
        <v>444</v>
      </c>
      <c r="E182" s="107" t="s">
        <v>248</v>
      </c>
      <c r="F182" s="107" t="s">
        <v>320</v>
      </c>
      <c r="G182" s="108">
        <v>8400</v>
      </c>
    </row>
    <row r="183" spans="1:7">
      <c r="A183" s="107" t="s">
        <v>315</v>
      </c>
      <c r="B183" s="107" t="s">
        <v>530</v>
      </c>
      <c r="C183" s="107" t="s">
        <v>443</v>
      </c>
      <c r="D183" s="107" t="s">
        <v>444</v>
      </c>
      <c r="E183" s="107" t="s">
        <v>248</v>
      </c>
      <c r="F183" s="107" t="s">
        <v>320</v>
      </c>
      <c r="G183" s="108">
        <v>8400</v>
      </c>
    </row>
    <row r="184" spans="1:7">
      <c r="A184" s="107" t="s">
        <v>315</v>
      </c>
      <c r="B184" s="107" t="s">
        <v>530</v>
      </c>
      <c r="C184" s="107" t="s">
        <v>443</v>
      </c>
      <c r="D184" s="107" t="s">
        <v>444</v>
      </c>
      <c r="E184" s="107" t="s">
        <v>248</v>
      </c>
      <c r="F184" s="107" t="s">
        <v>320</v>
      </c>
      <c r="G184" s="108">
        <v>8400</v>
      </c>
    </row>
    <row r="185" spans="1:7">
      <c r="A185" s="107" t="s">
        <v>315</v>
      </c>
      <c r="B185" s="107" t="s">
        <v>530</v>
      </c>
      <c r="C185" s="107" t="s">
        <v>443</v>
      </c>
      <c r="D185" s="107" t="s">
        <v>444</v>
      </c>
      <c r="E185" s="107" t="s">
        <v>248</v>
      </c>
      <c r="F185" s="107" t="s">
        <v>320</v>
      </c>
      <c r="G185" s="108">
        <v>8400</v>
      </c>
    </row>
    <row r="186" spans="1:7">
      <c r="A186" s="107" t="s">
        <v>315</v>
      </c>
      <c r="B186" s="107" t="s">
        <v>530</v>
      </c>
      <c r="C186" s="107" t="s">
        <v>443</v>
      </c>
      <c r="D186" s="107" t="s">
        <v>444</v>
      </c>
      <c r="E186" s="107" t="s">
        <v>248</v>
      </c>
      <c r="F186" s="107" t="s">
        <v>320</v>
      </c>
      <c r="G186" s="108">
        <v>8400</v>
      </c>
    </row>
    <row r="187" spans="1:7">
      <c r="A187" s="107" t="s">
        <v>315</v>
      </c>
      <c r="B187" s="107" t="s">
        <v>531</v>
      </c>
      <c r="C187" s="107" t="s">
        <v>383</v>
      </c>
      <c r="D187" s="107" t="s">
        <v>384</v>
      </c>
      <c r="E187" s="107" t="s">
        <v>247</v>
      </c>
      <c r="F187" s="107" t="s">
        <v>320</v>
      </c>
      <c r="G187" s="108">
        <v>9390</v>
      </c>
    </row>
    <row r="188" spans="1:7">
      <c r="A188" s="107" t="s">
        <v>315</v>
      </c>
      <c r="B188" s="107" t="s">
        <v>532</v>
      </c>
      <c r="C188" s="107" t="s">
        <v>331</v>
      </c>
      <c r="D188" s="107" t="s">
        <v>332</v>
      </c>
      <c r="E188" s="107" t="s">
        <v>268</v>
      </c>
      <c r="F188" s="107" t="s">
        <v>320</v>
      </c>
      <c r="G188" s="108">
        <v>47550</v>
      </c>
    </row>
    <row r="189" spans="1:7">
      <c r="A189" s="107" t="s">
        <v>315</v>
      </c>
      <c r="B189" s="107" t="s">
        <v>532</v>
      </c>
      <c r="C189" s="107" t="s">
        <v>331</v>
      </c>
      <c r="D189" s="107" t="s">
        <v>332</v>
      </c>
      <c r="E189" s="107" t="s">
        <v>268</v>
      </c>
      <c r="F189" s="107" t="s">
        <v>320</v>
      </c>
      <c r="G189" s="108">
        <v>1600</v>
      </c>
    </row>
    <row r="190" spans="1:7">
      <c r="A190" s="107" t="s">
        <v>315</v>
      </c>
      <c r="B190" s="107" t="s">
        <v>533</v>
      </c>
      <c r="C190" s="107" t="s">
        <v>386</v>
      </c>
      <c r="D190" s="107" t="s">
        <v>391</v>
      </c>
      <c r="E190" s="107" t="s">
        <v>392</v>
      </c>
      <c r="F190" s="107" t="s">
        <v>320</v>
      </c>
      <c r="G190" s="108">
        <v>60390</v>
      </c>
    </row>
    <row r="191" spans="1:7">
      <c r="A191" s="107" t="s">
        <v>315</v>
      </c>
      <c r="B191" s="107" t="s">
        <v>534</v>
      </c>
      <c r="C191" s="107" t="s">
        <v>443</v>
      </c>
      <c r="D191" s="107" t="s">
        <v>444</v>
      </c>
      <c r="E191" s="107" t="s">
        <v>248</v>
      </c>
      <c r="F191" s="107" t="s">
        <v>320</v>
      </c>
      <c r="G191" s="108">
        <v>8400</v>
      </c>
    </row>
    <row r="192" spans="1:7">
      <c r="A192" s="107" t="s">
        <v>315</v>
      </c>
      <c r="B192" s="107" t="s">
        <v>534</v>
      </c>
      <c r="C192" s="107" t="s">
        <v>443</v>
      </c>
      <c r="D192" s="107" t="s">
        <v>444</v>
      </c>
      <c r="E192" s="107" t="s">
        <v>248</v>
      </c>
      <c r="F192" s="107" t="s">
        <v>320</v>
      </c>
      <c r="G192" s="108">
        <v>8400</v>
      </c>
    </row>
    <row r="193" spans="1:7">
      <c r="A193" s="107" t="s">
        <v>315</v>
      </c>
      <c r="B193" s="107" t="s">
        <v>535</v>
      </c>
      <c r="C193" s="107" t="s">
        <v>322</v>
      </c>
      <c r="D193" s="107" t="s">
        <v>458</v>
      </c>
      <c r="E193" s="107" t="s">
        <v>459</v>
      </c>
      <c r="F193" s="107" t="s">
        <v>320</v>
      </c>
      <c r="G193" s="108">
        <v>145480</v>
      </c>
    </row>
    <row r="194" spans="1:7">
      <c r="A194" s="107" t="s">
        <v>315</v>
      </c>
      <c r="B194" s="107" t="s">
        <v>536</v>
      </c>
      <c r="C194" s="107" t="s">
        <v>443</v>
      </c>
      <c r="D194" s="107" t="s">
        <v>444</v>
      </c>
      <c r="E194" s="107" t="s">
        <v>248</v>
      </c>
      <c r="F194" s="107" t="s">
        <v>320</v>
      </c>
      <c r="G194" s="108">
        <v>8400</v>
      </c>
    </row>
    <row r="195" spans="1:7">
      <c r="A195" s="107" t="s">
        <v>315</v>
      </c>
      <c r="B195" s="107" t="s">
        <v>537</v>
      </c>
      <c r="C195" s="107" t="s">
        <v>538</v>
      </c>
      <c r="D195" s="107" t="s">
        <v>539</v>
      </c>
      <c r="E195" s="107" t="s">
        <v>540</v>
      </c>
      <c r="F195" s="107" t="s">
        <v>320</v>
      </c>
      <c r="G195" s="108">
        <v>5600</v>
      </c>
    </row>
    <row r="196" spans="1:7">
      <c r="A196" s="107" t="s">
        <v>315</v>
      </c>
      <c r="B196" s="107" t="s">
        <v>541</v>
      </c>
      <c r="C196" s="107" t="s">
        <v>519</v>
      </c>
      <c r="D196" s="107" t="s">
        <v>520</v>
      </c>
      <c r="E196" s="107" t="s">
        <v>521</v>
      </c>
      <c r="F196" s="107" t="s">
        <v>320</v>
      </c>
      <c r="G196" s="108">
        <v>8000</v>
      </c>
    </row>
    <row r="197" spans="1:7">
      <c r="A197" s="107" t="s">
        <v>315</v>
      </c>
      <c r="B197" s="107" t="s">
        <v>541</v>
      </c>
      <c r="C197" s="107" t="s">
        <v>337</v>
      </c>
      <c r="D197" s="107" t="s">
        <v>338</v>
      </c>
      <c r="E197" s="107" t="s">
        <v>339</v>
      </c>
      <c r="F197" s="107" t="s">
        <v>320</v>
      </c>
      <c r="G197" s="108">
        <v>14000</v>
      </c>
    </row>
    <row r="198" spans="1:7">
      <c r="A198" s="107" t="s">
        <v>315</v>
      </c>
      <c r="B198" s="107" t="s">
        <v>542</v>
      </c>
      <c r="C198" s="107" t="s">
        <v>322</v>
      </c>
      <c r="D198" s="107" t="s">
        <v>323</v>
      </c>
      <c r="E198" s="107" t="s">
        <v>324</v>
      </c>
      <c r="F198" s="107" t="s">
        <v>320</v>
      </c>
      <c r="G198" s="108">
        <v>9890</v>
      </c>
    </row>
    <row r="199" spans="1:7">
      <c r="A199" s="107" t="s">
        <v>315</v>
      </c>
      <c r="B199" s="107" t="s">
        <v>542</v>
      </c>
      <c r="C199" s="107" t="s">
        <v>322</v>
      </c>
      <c r="D199" s="107" t="s">
        <v>405</v>
      </c>
      <c r="E199" s="107" t="s">
        <v>406</v>
      </c>
      <c r="F199" s="107" t="s">
        <v>320</v>
      </c>
      <c r="G199" s="108">
        <v>18000</v>
      </c>
    </row>
    <row r="200" spans="1:7">
      <c r="A200" s="107" t="s">
        <v>315</v>
      </c>
      <c r="B200" s="107" t="s">
        <v>542</v>
      </c>
      <c r="C200" s="107" t="s">
        <v>322</v>
      </c>
      <c r="D200" s="107" t="s">
        <v>325</v>
      </c>
      <c r="E200" s="107" t="s">
        <v>326</v>
      </c>
      <c r="F200" s="107" t="s">
        <v>320</v>
      </c>
      <c r="G200" s="108">
        <v>3800</v>
      </c>
    </row>
    <row r="201" spans="1:7">
      <c r="A201" s="107" t="s">
        <v>315</v>
      </c>
      <c r="B201" s="107" t="s">
        <v>542</v>
      </c>
      <c r="C201" s="107" t="s">
        <v>443</v>
      </c>
      <c r="D201" s="107" t="s">
        <v>444</v>
      </c>
      <c r="E201" s="107" t="s">
        <v>248</v>
      </c>
      <c r="F201" s="107" t="s">
        <v>320</v>
      </c>
      <c r="G201" s="108">
        <v>8400</v>
      </c>
    </row>
    <row r="202" spans="1:7">
      <c r="A202" s="107" t="s">
        <v>315</v>
      </c>
      <c r="B202" s="107" t="s">
        <v>543</v>
      </c>
      <c r="C202" s="107" t="s">
        <v>317</v>
      </c>
      <c r="D202" s="107" t="s">
        <v>544</v>
      </c>
      <c r="E202" s="107" t="s">
        <v>525</v>
      </c>
      <c r="F202" s="107" t="s">
        <v>320</v>
      </c>
      <c r="G202" s="108">
        <v>5000</v>
      </c>
    </row>
    <row r="203" spans="1:7">
      <c r="A203" s="107" t="s">
        <v>315</v>
      </c>
      <c r="B203" s="107" t="s">
        <v>545</v>
      </c>
      <c r="C203" s="107" t="s">
        <v>474</v>
      </c>
      <c r="D203" s="107" t="s">
        <v>475</v>
      </c>
      <c r="E203" s="107" t="s">
        <v>476</v>
      </c>
      <c r="F203" s="107" t="s">
        <v>320</v>
      </c>
      <c r="G203" s="108">
        <v>16480</v>
      </c>
    </row>
    <row r="204" spans="1:7">
      <c r="A204" s="107" t="s">
        <v>315</v>
      </c>
      <c r="B204" s="107" t="s">
        <v>545</v>
      </c>
      <c r="C204" s="107" t="s">
        <v>432</v>
      </c>
      <c r="D204" s="107" t="s">
        <v>433</v>
      </c>
      <c r="E204" s="107" t="s">
        <v>434</v>
      </c>
      <c r="F204" s="107" t="s">
        <v>320</v>
      </c>
      <c r="G204" s="108">
        <v>8000</v>
      </c>
    </row>
    <row r="205" spans="1:7">
      <c r="A205" s="107" t="s">
        <v>315</v>
      </c>
      <c r="B205" s="107" t="s">
        <v>546</v>
      </c>
      <c r="C205" s="107" t="s">
        <v>331</v>
      </c>
      <c r="D205" s="107" t="s">
        <v>332</v>
      </c>
      <c r="E205" s="107" t="s">
        <v>268</v>
      </c>
      <c r="F205" s="107" t="s">
        <v>320</v>
      </c>
      <c r="G205" s="108">
        <v>9760</v>
      </c>
    </row>
    <row r="206" spans="1:7">
      <c r="A206" s="107" t="s">
        <v>315</v>
      </c>
      <c r="B206" s="107" t="s">
        <v>546</v>
      </c>
      <c r="C206" s="107" t="s">
        <v>341</v>
      </c>
      <c r="D206" s="107" t="s">
        <v>342</v>
      </c>
      <c r="E206" s="107" t="s">
        <v>275</v>
      </c>
      <c r="F206" s="107" t="s">
        <v>320</v>
      </c>
      <c r="G206" s="108">
        <v>2000</v>
      </c>
    </row>
    <row r="207" spans="1:7">
      <c r="A207" s="107" t="s">
        <v>315</v>
      </c>
      <c r="B207" s="107" t="s">
        <v>546</v>
      </c>
      <c r="C207" s="107" t="s">
        <v>519</v>
      </c>
      <c r="D207" s="107" t="s">
        <v>520</v>
      </c>
      <c r="E207" s="107" t="s">
        <v>521</v>
      </c>
      <c r="F207" s="107" t="s">
        <v>320</v>
      </c>
      <c r="G207" s="108">
        <v>18900</v>
      </c>
    </row>
    <row r="208" spans="1:7">
      <c r="A208" s="107" t="s">
        <v>315</v>
      </c>
      <c r="B208" s="107" t="s">
        <v>547</v>
      </c>
      <c r="C208" s="107" t="s">
        <v>443</v>
      </c>
      <c r="D208" s="107" t="s">
        <v>444</v>
      </c>
      <c r="E208" s="107" t="s">
        <v>248</v>
      </c>
      <c r="F208" s="107" t="s">
        <v>320</v>
      </c>
      <c r="G208" s="108">
        <v>8400</v>
      </c>
    </row>
    <row r="209" spans="1:7">
      <c r="A209" s="107" t="s">
        <v>315</v>
      </c>
      <c r="B209" s="107" t="s">
        <v>547</v>
      </c>
      <c r="C209" s="107" t="s">
        <v>443</v>
      </c>
      <c r="D209" s="107" t="s">
        <v>444</v>
      </c>
      <c r="E209" s="107" t="s">
        <v>248</v>
      </c>
      <c r="F209" s="107" t="s">
        <v>320</v>
      </c>
      <c r="G209" s="108">
        <v>8400</v>
      </c>
    </row>
    <row r="210" spans="1:7">
      <c r="A210" s="107" t="s">
        <v>315</v>
      </c>
      <c r="B210" s="107" t="s">
        <v>548</v>
      </c>
      <c r="C210" s="107" t="s">
        <v>495</v>
      </c>
      <c r="D210" s="107" t="s">
        <v>496</v>
      </c>
      <c r="E210" s="107" t="s">
        <v>497</v>
      </c>
      <c r="F210" s="107" t="s">
        <v>320</v>
      </c>
      <c r="G210" s="108">
        <v>23880</v>
      </c>
    </row>
    <row r="211" spans="1:7">
      <c r="A211" s="107" t="s">
        <v>315</v>
      </c>
      <c r="B211" s="107" t="s">
        <v>549</v>
      </c>
      <c r="C211" s="107" t="s">
        <v>317</v>
      </c>
      <c r="D211" s="107" t="s">
        <v>544</v>
      </c>
      <c r="E211" s="107" t="s">
        <v>525</v>
      </c>
      <c r="F211" s="107" t="s">
        <v>320</v>
      </c>
      <c r="G211" s="108">
        <v>5000</v>
      </c>
    </row>
    <row r="212" spans="1:7">
      <c r="A212" s="107" t="s">
        <v>315</v>
      </c>
      <c r="B212" s="107" t="s">
        <v>550</v>
      </c>
      <c r="C212" s="107" t="s">
        <v>443</v>
      </c>
      <c r="D212" s="107" t="s">
        <v>444</v>
      </c>
      <c r="E212" s="107" t="s">
        <v>248</v>
      </c>
      <c r="F212" s="107" t="s">
        <v>320</v>
      </c>
      <c r="G212" s="108">
        <v>8400</v>
      </c>
    </row>
    <row r="213" spans="1:7">
      <c r="A213" s="107" t="s">
        <v>315</v>
      </c>
      <c r="B213" s="107" t="s">
        <v>550</v>
      </c>
      <c r="C213" s="107" t="s">
        <v>443</v>
      </c>
      <c r="D213" s="107" t="s">
        <v>444</v>
      </c>
      <c r="E213" s="107" t="s">
        <v>248</v>
      </c>
      <c r="F213" s="107" t="s">
        <v>320</v>
      </c>
      <c r="G213" s="108">
        <v>8400</v>
      </c>
    </row>
    <row r="214" spans="1:7">
      <c r="A214" s="107" t="s">
        <v>315</v>
      </c>
      <c r="B214" s="107" t="s">
        <v>550</v>
      </c>
      <c r="C214" s="107" t="s">
        <v>443</v>
      </c>
      <c r="D214" s="107" t="s">
        <v>444</v>
      </c>
      <c r="E214" s="107" t="s">
        <v>248</v>
      </c>
      <c r="F214" s="107" t="s">
        <v>320</v>
      </c>
      <c r="G214" s="108">
        <v>8400</v>
      </c>
    </row>
    <row r="215" spans="1:7">
      <c r="A215" s="107" t="s">
        <v>315</v>
      </c>
      <c r="B215" s="107" t="s">
        <v>550</v>
      </c>
      <c r="C215" s="107" t="s">
        <v>443</v>
      </c>
      <c r="D215" s="107" t="s">
        <v>444</v>
      </c>
      <c r="E215" s="107" t="s">
        <v>248</v>
      </c>
      <c r="F215" s="107" t="s">
        <v>320</v>
      </c>
      <c r="G215" s="108">
        <v>8400</v>
      </c>
    </row>
    <row r="216" spans="1:7">
      <c r="A216" s="107" t="s">
        <v>315</v>
      </c>
      <c r="B216" s="107" t="s">
        <v>550</v>
      </c>
      <c r="C216" s="107" t="s">
        <v>443</v>
      </c>
      <c r="D216" s="107" t="s">
        <v>444</v>
      </c>
      <c r="E216" s="107" t="s">
        <v>248</v>
      </c>
      <c r="F216" s="107" t="s">
        <v>320</v>
      </c>
      <c r="G216" s="108">
        <v>8400</v>
      </c>
    </row>
    <row r="217" spans="1:7">
      <c r="A217" s="107" t="s">
        <v>315</v>
      </c>
      <c r="B217" s="107" t="s">
        <v>530</v>
      </c>
      <c r="C217" s="107" t="s">
        <v>443</v>
      </c>
      <c r="D217" s="107" t="s">
        <v>444</v>
      </c>
      <c r="E217" s="107" t="s">
        <v>248</v>
      </c>
      <c r="F217" s="107" t="s">
        <v>320</v>
      </c>
      <c r="G217" s="108">
        <v>-8400</v>
      </c>
    </row>
    <row r="218" spans="1:7">
      <c r="A218" s="107" t="s">
        <v>315</v>
      </c>
      <c r="B218" s="107" t="s">
        <v>550</v>
      </c>
      <c r="C218" s="107" t="s">
        <v>443</v>
      </c>
      <c r="D218" s="107" t="s">
        <v>444</v>
      </c>
      <c r="E218" s="107" t="s">
        <v>248</v>
      </c>
      <c r="F218" s="107" t="s">
        <v>320</v>
      </c>
      <c r="G218" s="108">
        <v>-8400</v>
      </c>
    </row>
    <row r="219" spans="1:7">
      <c r="A219" s="107" t="s">
        <v>315</v>
      </c>
      <c r="B219" s="107" t="s">
        <v>547</v>
      </c>
      <c r="C219" s="107" t="s">
        <v>443</v>
      </c>
      <c r="D219" s="107" t="s">
        <v>444</v>
      </c>
      <c r="E219" s="107" t="s">
        <v>248</v>
      </c>
      <c r="F219" s="107" t="s">
        <v>320</v>
      </c>
      <c r="G219" s="108">
        <v>-8400</v>
      </c>
    </row>
    <row r="220" spans="1:7">
      <c r="A220" s="107" t="s">
        <v>315</v>
      </c>
      <c r="B220" s="107" t="s">
        <v>534</v>
      </c>
      <c r="C220" s="107" t="s">
        <v>443</v>
      </c>
      <c r="D220" s="107" t="s">
        <v>444</v>
      </c>
      <c r="E220" s="107" t="s">
        <v>248</v>
      </c>
      <c r="F220" s="107" t="s">
        <v>320</v>
      </c>
      <c r="G220" s="108">
        <v>-8400</v>
      </c>
    </row>
    <row r="221" spans="1:7">
      <c r="A221" s="107" t="s">
        <v>315</v>
      </c>
      <c r="B221" s="107" t="s">
        <v>542</v>
      </c>
      <c r="C221" s="107" t="s">
        <v>443</v>
      </c>
      <c r="D221" s="107" t="s">
        <v>444</v>
      </c>
      <c r="E221" s="107" t="s">
        <v>248</v>
      </c>
      <c r="F221" s="107" t="s">
        <v>320</v>
      </c>
      <c r="G221" s="108">
        <v>-8400</v>
      </c>
    </row>
    <row r="222" spans="1:7">
      <c r="A222" s="107" t="s">
        <v>315</v>
      </c>
      <c r="B222" s="107" t="s">
        <v>551</v>
      </c>
      <c r="C222" s="107" t="s">
        <v>443</v>
      </c>
      <c r="D222" s="107" t="s">
        <v>444</v>
      </c>
      <c r="E222" s="107" t="s">
        <v>248</v>
      </c>
      <c r="F222" s="107" t="s">
        <v>320</v>
      </c>
      <c r="G222" s="108">
        <v>8400</v>
      </c>
    </row>
    <row r="223" spans="1:7">
      <c r="A223" s="107" t="s">
        <v>315</v>
      </c>
      <c r="B223" s="107" t="s">
        <v>551</v>
      </c>
      <c r="C223" s="107" t="s">
        <v>443</v>
      </c>
      <c r="D223" s="107" t="s">
        <v>444</v>
      </c>
      <c r="E223" s="107" t="s">
        <v>248</v>
      </c>
      <c r="F223" s="107" t="s">
        <v>320</v>
      </c>
      <c r="G223" s="108">
        <v>8400</v>
      </c>
    </row>
    <row r="224" spans="1:7">
      <c r="A224" s="107" t="s">
        <v>315</v>
      </c>
      <c r="B224" s="107" t="s">
        <v>551</v>
      </c>
      <c r="C224" s="107" t="s">
        <v>552</v>
      </c>
      <c r="D224" s="107" t="s">
        <v>553</v>
      </c>
      <c r="E224" s="107" t="s">
        <v>554</v>
      </c>
      <c r="F224" s="107" t="s">
        <v>320</v>
      </c>
      <c r="G224" s="108">
        <v>13000</v>
      </c>
    </row>
    <row r="225" spans="1:7">
      <c r="A225" s="107" t="s">
        <v>315</v>
      </c>
      <c r="B225" s="107" t="s">
        <v>555</v>
      </c>
      <c r="C225" s="107" t="s">
        <v>331</v>
      </c>
      <c r="D225" s="107" t="s">
        <v>332</v>
      </c>
      <c r="E225" s="107" t="s">
        <v>268</v>
      </c>
      <c r="F225" s="107" t="s">
        <v>320</v>
      </c>
      <c r="G225" s="108">
        <v>7600</v>
      </c>
    </row>
    <row r="226" spans="1:7">
      <c r="A226" s="107" t="s">
        <v>315</v>
      </c>
      <c r="B226" s="107" t="s">
        <v>556</v>
      </c>
      <c r="C226" s="107" t="s">
        <v>495</v>
      </c>
      <c r="D226" s="107" t="s">
        <v>496</v>
      </c>
      <c r="E226" s="107" t="s">
        <v>497</v>
      </c>
      <c r="F226" s="107" t="s">
        <v>320</v>
      </c>
      <c r="G226" s="108">
        <v>22730</v>
      </c>
    </row>
    <row r="227" spans="1:7">
      <c r="A227" s="107" t="s">
        <v>315</v>
      </c>
      <c r="B227" s="107" t="s">
        <v>556</v>
      </c>
      <c r="C227" s="107" t="s">
        <v>495</v>
      </c>
      <c r="D227" s="107" t="s">
        <v>496</v>
      </c>
      <c r="E227" s="107" t="s">
        <v>497</v>
      </c>
      <c r="F227" s="107" t="s">
        <v>320</v>
      </c>
      <c r="G227" s="108">
        <v>5070</v>
      </c>
    </row>
    <row r="228" spans="1:7">
      <c r="A228" s="107" t="s">
        <v>315</v>
      </c>
      <c r="B228" s="107" t="s">
        <v>557</v>
      </c>
      <c r="C228" s="107" t="s">
        <v>443</v>
      </c>
      <c r="D228" s="107" t="s">
        <v>444</v>
      </c>
      <c r="E228" s="107" t="s">
        <v>248</v>
      </c>
      <c r="F228" s="107" t="s">
        <v>320</v>
      </c>
      <c r="G228" s="108">
        <v>8400</v>
      </c>
    </row>
    <row r="229" spans="1:7">
      <c r="A229" s="107" t="s">
        <v>315</v>
      </c>
      <c r="B229" s="107" t="s">
        <v>557</v>
      </c>
      <c r="C229" s="107" t="s">
        <v>443</v>
      </c>
      <c r="D229" s="107" t="s">
        <v>444</v>
      </c>
      <c r="E229" s="107" t="s">
        <v>248</v>
      </c>
      <c r="F229" s="107" t="s">
        <v>320</v>
      </c>
      <c r="G229" s="108">
        <v>8400</v>
      </c>
    </row>
    <row r="230" spans="1:7">
      <c r="A230" s="107" t="s">
        <v>315</v>
      </c>
      <c r="B230" s="107" t="s">
        <v>558</v>
      </c>
      <c r="C230" s="107" t="s">
        <v>383</v>
      </c>
      <c r="D230" s="107" t="s">
        <v>384</v>
      </c>
      <c r="E230" s="107" t="s">
        <v>247</v>
      </c>
      <c r="F230" s="107" t="s">
        <v>320</v>
      </c>
      <c r="G230" s="108">
        <v>3160</v>
      </c>
    </row>
    <row r="231" spans="1:7">
      <c r="A231" s="107" t="s">
        <v>315</v>
      </c>
      <c r="B231" s="107" t="s">
        <v>559</v>
      </c>
      <c r="C231" s="107" t="s">
        <v>432</v>
      </c>
      <c r="D231" s="107" t="s">
        <v>433</v>
      </c>
      <c r="E231" s="107" t="s">
        <v>434</v>
      </c>
      <c r="F231" s="107" t="s">
        <v>320</v>
      </c>
      <c r="G231" s="108">
        <v>8000</v>
      </c>
    </row>
    <row r="232" spans="1:7">
      <c r="A232" s="107" t="s">
        <v>315</v>
      </c>
      <c r="B232" s="107" t="s">
        <v>560</v>
      </c>
      <c r="C232" s="107" t="s">
        <v>331</v>
      </c>
      <c r="D232" s="107" t="s">
        <v>332</v>
      </c>
      <c r="E232" s="107" t="s">
        <v>268</v>
      </c>
      <c r="F232" s="107" t="s">
        <v>320</v>
      </c>
      <c r="G232" s="108">
        <v>8680</v>
      </c>
    </row>
    <row r="233" spans="1:7">
      <c r="A233" s="107" t="s">
        <v>315</v>
      </c>
      <c r="B233" s="107" t="s">
        <v>560</v>
      </c>
      <c r="C233" s="107" t="s">
        <v>341</v>
      </c>
      <c r="D233" s="107" t="s">
        <v>342</v>
      </c>
      <c r="E233" s="107" t="s">
        <v>275</v>
      </c>
      <c r="F233" s="107" t="s">
        <v>320</v>
      </c>
      <c r="G233" s="108">
        <v>3000</v>
      </c>
    </row>
    <row r="234" spans="1:7">
      <c r="A234" s="107" t="s">
        <v>315</v>
      </c>
      <c r="B234" s="107" t="s">
        <v>560</v>
      </c>
      <c r="C234" s="107" t="s">
        <v>519</v>
      </c>
      <c r="D234" s="107" t="s">
        <v>520</v>
      </c>
      <c r="E234" s="107" t="s">
        <v>521</v>
      </c>
      <c r="F234" s="107" t="s">
        <v>320</v>
      </c>
      <c r="G234" s="108">
        <v>17880</v>
      </c>
    </row>
    <row r="235" spans="1:7">
      <c r="A235" s="107" t="s">
        <v>315</v>
      </c>
      <c r="B235" s="107" t="s">
        <v>558</v>
      </c>
      <c r="C235" s="107" t="s">
        <v>386</v>
      </c>
      <c r="D235" s="107" t="s">
        <v>391</v>
      </c>
      <c r="E235" s="107" t="s">
        <v>392</v>
      </c>
      <c r="F235" s="107" t="s">
        <v>320</v>
      </c>
      <c r="G235" s="108">
        <v>60390</v>
      </c>
    </row>
    <row r="236" spans="1:7">
      <c r="A236" s="107" t="s">
        <v>315</v>
      </c>
      <c r="B236" s="107" t="s">
        <v>561</v>
      </c>
      <c r="C236" s="107" t="s">
        <v>317</v>
      </c>
      <c r="D236" s="107" t="s">
        <v>544</v>
      </c>
      <c r="E236" s="107" t="s">
        <v>525</v>
      </c>
      <c r="F236" s="107" t="s">
        <v>320</v>
      </c>
      <c r="G236" s="108">
        <v>5900</v>
      </c>
    </row>
    <row r="237" spans="1:7">
      <c r="A237" s="107" t="s">
        <v>315</v>
      </c>
      <c r="B237" s="107" t="s">
        <v>562</v>
      </c>
      <c r="C237" s="107" t="s">
        <v>322</v>
      </c>
      <c r="D237" s="107" t="s">
        <v>458</v>
      </c>
      <c r="E237" s="107" t="s">
        <v>459</v>
      </c>
      <c r="F237" s="107" t="s">
        <v>320</v>
      </c>
      <c r="G237" s="108">
        <v>123370</v>
      </c>
    </row>
    <row r="238" spans="1:7">
      <c r="A238" s="107" t="s">
        <v>315</v>
      </c>
      <c r="B238" s="107" t="s">
        <v>563</v>
      </c>
      <c r="C238" s="107" t="s">
        <v>317</v>
      </c>
      <c r="D238" s="107" t="s">
        <v>544</v>
      </c>
      <c r="E238" s="107" t="s">
        <v>525</v>
      </c>
      <c r="F238" s="107" t="s">
        <v>320</v>
      </c>
      <c r="G238" s="108">
        <v>6000</v>
      </c>
    </row>
    <row r="239" spans="1:7">
      <c r="A239" s="107" t="s">
        <v>315</v>
      </c>
      <c r="B239" s="107" t="s">
        <v>564</v>
      </c>
      <c r="C239" s="107" t="s">
        <v>565</v>
      </c>
      <c r="D239" s="107" t="s">
        <v>566</v>
      </c>
      <c r="E239" s="107" t="s">
        <v>567</v>
      </c>
      <c r="F239" s="107" t="s">
        <v>320</v>
      </c>
      <c r="G239" s="108">
        <v>14500</v>
      </c>
    </row>
    <row r="240" spans="1:7">
      <c r="A240" s="107" t="s">
        <v>315</v>
      </c>
      <c r="B240" s="107" t="s">
        <v>564</v>
      </c>
      <c r="C240" s="107" t="s">
        <v>337</v>
      </c>
      <c r="D240" s="107" t="s">
        <v>338</v>
      </c>
      <c r="E240" s="107" t="s">
        <v>339</v>
      </c>
      <c r="F240" s="107" t="s">
        <v>320</v>
      </c>
      <c r="G240" s="108">
        <v>12000</v>
      </c>
    </row>
    <row r="241" spans="1:7">
      <c r="A241" s="107" t="s">
        <v>315</v>
      </c>
      <c r="B241" s="107" t="s">
        <v>564</v>
      </c>
      <c r="C241" s="107" t="s">
        <v>568</v>
      </c>
      <c r="D241" s="107" t="s">
        <v>569</v>
      </c>
      <c r="E241" s="107" t="s">
        <v>570</v>
      </c>
      <c r="F241" s="107" t="s">
        <v>320</v>
      </c>
      <c r="G241" s="108">
        <v>2000</v>
      </c>
    </row>
    <row r="242" spans="1:7">
      <c r="A242" s="107" t="s">
        <v>315</v>
      </c>
      <c r="B242" s="107" t="s">
        <v>571</v>
      </c>
      <c r="C242" s="107" t="s">
        <v>331</v>
      </c>
      <c r="D242" s="107" t="s">
        <v>332</v>
      </c>
      <c r="E242" s="107" t="s">
        <v>268</v>
      </c>
      <c r="F242" s="107" t="s">
        <v>320</v>
      </c>
      <c r="G242" s="108">
        <v>15230</v>
      </c>
    </row>
    <row r="243" spans="1:7">
      <c r="A243" s="107" t="s">
        <v>315</v>
      </c>
      <c r="B243" s="107" t="s">
        <v>571</v>
      </c>
      <c r="C243" s="107" t="s">
        <v>443</v>
      </c>
      <c r="D243" s="107" t="s">
        <v>444</v>
      </c>
      <c r="E243" s="107" t="s">
        <v>248</v>
      </c>
      <c r="F243" s="107" t="s">
        <v>320</v>
      </c>
      <c r="G243" s="108">
        <v>8400</v>
      </c>
    </row>
    <row r="244" spans="1:7">
      <c r="A244" s="107" t="s">
        <v>315</v>
      </c>
      <c r="B244" s="107" t="s">
        <v>571</v>
      </c>
      <c r="C244" s="107" t="s">
        <v>443</v>
      </c>
      <c r="D244" s="107" t="s">
        <v>444</v>
      </c>
      <c r="E244" s="107" t="s">
        <v>248</v>
      </c>
      <c r="F244" s="107" t="s">
        <v>320</v>
      </c>
      <c r="G244" s="108">
        <v>8400</v>
      </c>
    </row>
    <row r="245" spans="1:7">
      <c r="A245" s="107" t="s">
        <v>315</v>
      </c>
      <c r="B245" s="107" t="s">
        <v>572</v>
      </c>
      <c r="C245" s="107" t="s">
        <v>317</v>
      </c>
      <c r="D245" s="107" t="s">
        <v>544</v>
      </c>
      <c r="E245" s="107" t="s">
        <v>525</v>
      </c>
      <c r="F245" s="107" t="s">
        <v>320</v>
      </c>
      <c r="G245" s="108">
        <v>5800</v>
      </c>
    </row>
    <row r="246" spans="1:7">
      <c r="A246" s="107" t="s">
        <v>315</v>
      </c>
      <c r="B246" s="107" t="s">
        <v>573</v>
      </c>
      <c r="C246" s="107" t="s">
        <v>322</v>
      </c>
      <c r="D246" s="107" t="s">
        <v>323</v>
      </c>
      <c r="E246" s="107" t="s">
        <v>324</v>
      </c>
      <c r="F246" s="107" t="s">
        <v>320</v>
      </c>
      <c r="G246" s="108">
        <v>20320</v>
      </c>
    </row>
    <row r="247" spans="1:7">
      <c r="A247" s="107" t="s">
        <v>315</v>
      </c>
      <c r="B247" s="107" t="s">
        <v>573</v>
      </c>
      <c r="C247" s="107" t="s">
        <v>322</v>
      </c>
      <c r="D247" s="107" t="s">
        <v>325</v>
      </c>
      <c r="E247" s="107" t="s">
        <v>326</v>
      </c>
      <c r="F247" s="107" t="s">
        <v>320</v>
      </c>
      <c r="G247" s="108">
        <v>350</v>
      </c>
    </row>
    <row r="248" spans="1:7">
      <c r="A248" s="107" t="s">
        <v>315</v>
      </c>
      <c r="B248" s="107" t="s">
        <v>574</v>
      </c>
      <c r="C248" s="107" t="s">
        <v>575</v>
      </c>
      <c r="D248" s="107" t="s">
        <v>576</v>
      </c>
      <c r="E248" s="107" t="s">
        <v>577</v>
      </c>
      <c r="F248" s="107" t="s">
        <v>320</v>
      </c>
      <c r="G248" s="108">
        <v>62000</v>
      </c>
    </row>
    <row r="249" spans="1:7">
      <c r="A249" s="107" t="s">
        <v>315</v>
      </c>
      <c r="B249" s="107" t="s">
        <v>574</v>
      </c>
      <c r="C249" s="107" t="s">
        <v>443</v>
      </c>
      <c r="D249" s="107" t="s">
        <v>444</v>
      </c>
      <c r="E249" s="107" t="s">
        <v>248</v>
      </c>
      <c r="F249" s="107" t="s">
        <v>320</v>
      </c>
      <c r="G249" s="108">
        <v>8400</v>
      </c>
    </row>
    <row r="250" spans="1:7">
      <c r="A250" s="107" t="s">
        <v>315</v>
      </c>
      <c r="B250" s="107" t="s">
        <v>574</v>
      </c>
      <c r="C250" s="107" t="s">
        <v>437</v>
      </c>
      <c r="D250" s="107" t="s">
        <v>438</v>
      </c>
      <c r="E250" s="107" t="s">
        <v>439</v>
      </c>
      <c r="F250" s="107" t="s">
        <v>320</v>
      </c>
      <c r="G250" s="108">
        <v>29010</v>
      </c>
    </row>
    <row r="251" spans="1:7">
      <c r="A251" s="107" t="s">
        <v>315</v>
      </c>
      <c r="B251" s="107" t="s">
        <v>574</v>
      </c>
      <c r="C251" s="107" t="s">
        <v>379</v>
      </c>
      <c r="D251" s="107" t="s">
        <v>465</v>
      </c>
      <c r="E251" s="107" t="s">
        <v>466</v>
      </c>
      <c r="F251" s="107" t="s">
        <v>320</v>
      </c>
      <c r="G251" s="108">
        <v>30420</v>
      </c>
    </row>
    <row r="252" spans="1:7">
      <c r="A252" s="107" t="s">
        <v>315</v>
      </c>
      <c r="B252" s="107" t="s">
        <v>573</v>
      </c>
      <c r="C252" s="107" t="s">
        <v>317</v>
      </c>
      <c r="D252" s="107" t="s">
        <v>318</v>
      </c>
      <c r="E252" s="107" t="s">
        <v>319</v>
      </c>
      <c r="F252" s="107" t="s">
        <v>320</v>
      </c>
      <c r="G252" s="108">
        <v>5900</v>
      </c>
    </row>
    <row r="253" spans="1:7">
      <c r="A253" s="107" t="s">
        <v>315</v>
      </c>
      <c r="B253" s="107" t="s">
        <v>578</v>
      </c>
      <c r="C253" s="107" t="s">
        <v>503</v>
      </c>
      <c r="D253" s="107" t="s">
        <v>504</v>
      </c>
      <c r="E253" s="107" t="s">
        <v>505</v>
      </c>
      <c r="F253" s="107" t="s">
        <v>320</v>
      </c>
      <c r="G253" s="108">
        <v>19800</v>
      </c>
    </row>
    <row r="254" spans="1:7">
      <c r="A254" s="107" t="s">
        <v>315</v>
      </c>
      <c r="B254" s="107" t="s">
        <v>578</v>
      </c>
      <c r="C254" s="107" t="s">
        <v>579</v>
      </c>
      <c r="D254" s="107" t="s">
        <v>580</v>
      </c>
      <c r="E254" s="107" t="s">
        <v>581</v>
      </c>
      <c r="F254" s="107" t="s">
        <v>320</v>
      </c>
      <c r="G254" s="108">
        <v>6900</v>
      </c>
    </row>
    <row r="255" spans="1:7">
      <c r="A255" s="107" t="s">
        <v>315</v>
      </c>
      <c r="B255" s="107" t="s">
        <v>578</v>
      </c>
      <c r="C255" s="107" t="s">
        <v>582</v>
      </c>
      <c r="D255" s="107" t="s">
        <v>583</v>
      </c>
      <c r="E255" s="107" t="s">
        <v>584</v>
      </c>
      <c r="F255" s="107" t="s">
        <v>320</v>
      </c>
      <c r="G255" s="108">
        <v>4000</v>
      </c>
    </row>
    <row r="256" spans="1:7">
      <c r="A256" s="107" t="s">
        <v>315</v>
      </c>
      <c r="B256" s="107" t="s">
        <v>578</v>
      </c>
      <c r="C256" s="107" t="s">
        <v>341</v>
      </c>
      <c r="D256" s="107" t="s">
        <v>342</v>
      </c>
      <c r="E256" s="107" t="s">
        <v>275</v>
      </c>
      <c r="F256" s="107" t="s">
        <v>320</v>
      </c>
      <c r="G256" s="108">
        <v>2000</v>
      </c>
    </row>
    <row r="257" spans="1:7">
      <c r="A257" s="107" t="s">
        <v>315</v>
      </c>
      <c r="B257" s="107" t="s">
        <v>578</v>
      </c>
      <c r="C257" s="107" t="s">
        <v>474</v>
      </c>
      <c r="D257" s="107" t="s">
        <v>475</v>
      </c>
      <c r="E257" s="107" t="s">
        <v>476</v>
      </c>
      <c r="F257" s="107" t="s">
        <v>320</v>
      </c>
      <c r="G257" s="108">
        <v>23850</v>
      </c>
    </row>
    <row r="258" spans="1:7">
      <c r="A258" s="107" t="s">
        <v>315</v>
      </c>
      <c r="B258" s="107" t="s">
        <v>578</v>
      </c>
      <c r="C258" s="107" t="s">
        <v>585</v>
      </c>
      <c r="D258" s="107" t="s">
        <v>586</v>
      </c>
      <c r="E258" s="107" t="s">
        <v>49</v>
      </c>
      <c r="F258" s="107" t="s">
        <v>320</v>
      </c>
      <c r="G258" s="108">
        <v>19500</v>
      </c>
    </row>
    <row r="259" spans="1:7">
      <c r="A259" s="107" t="s">
        <v>315</v>
      </c>
      <c r="B259" s="107" t="s">
        <v>587</v>
      </c>
      <c r="C259" s="107" t="s">
        <v>341</v>
      </c>
      <c r="D259" s="107" t="s">
        <v>342</v>
      </c>
      <c r="E259" s="107" t="s">
        <v>275</v>
      </c>
      <c r="F259" s="107" t="s">
        <v>320</v>
      </c>
      <c r="G259" s="108">
        <v>10000</v>
      </c>
    </row>
    <row r="260" spans="1:7">
      <c r="A260" s="107" t="s">
        <v>315</v>
      </c>
      <c r="B260" s="107" t="s">
        <v>587</v>
      </c>
      <c r="C260" s="107" t="s">
        <v>331</v>
      </c>
      <c r="D260" s="107" t="s">
        <v>332</v>
      </c>
      <c r="E260" s="107" t="s">
        <v>268</v>
      </c>
      <c r="F260" s="107" t="s">
        <v>320</v>
      </c>
      <c r="G260" s="108">
        <v>13450</v>
      </c>
    </row>
    <row r="261" spans="1:7">
      <c r="A261" s="107" t="s">
        <v>315</v>
      </c>
      <c r="B261" s="107" t="s">
        <v>587</v>
      </c>
      <c r="C261" s="107" t="s">
        <v>474</v>
      </c>
      <c r="D261" s="107" t="s">
        <v>475</v>
      </c>
      <c r="E261" s="107" t="s">
        <v>476</v>
      </c>
      <c r="F261" s="107" t="s">
        <v>320</v>
      </c>
      <c r="G261" s="108">
        <v>18000</v>
      </c>
    </row>
    <row r="262" spans="1:7">
      <c r="A262" s="107" t="s">
        <v>315</v>
      </c>
      <c r="B262" s="107" t="s">
        <v>588</v>
      </c>
      <c r="C262" s="107" t="s">
        <v>474</v>
      </c>
      <c r="D262" s="107" t="s">
        <v>475</v>
      </c>
      <c r="E262" s="107" t="s">
        <v>476</v>
      </c>
      <c r="F262" s="107" t="s">
        <v>320</v>
      </c>
      <c r="G262" s="108">
        <v>25900</v>
      </c>
    </row>
    <row r="263" spans="1:7">
      <c r="A263" s="107" t="s">
        <v>315</v>
      </c>
      <c r="B263" s="107" t="s">
        <v>588</v>
      </c>
      <c r="C263" s="107" t="s">
        <v>474</v>
      </c>
      <c r="D263" s="107" t="s">
        <v>475</v>
      </c>
      <c r="E263" s="107" t="s">
        <v>476</v>
      </c>
      <c r="F263" s="107" t="s">
        <v>320</v>
      </c>
      <c r="G263" s="108">
        <v>7900</v>
      </c>
    </row>
    <row r="264" spans="1:7">
      <c r="A264" s="107" t="s">
        <v>315</v>
      </c>
      <c r="B264" s="107" t="s">
        <v>587</v>
      </c>
      <c r="C264" s="107" t="s">
        <v>474</v>
      </c>
      <c r="D264" s="107" t="s">
        <v>475</v>
      </c>
      <c r="E264" s="107" t="s">
        <v>476</v>
      </c>
      <c r="F264" s="107" t="s">
        <v>320</v>
      </c>
      <c r="G264" s="108">
        <v>-18000</v>
      </c>
    </row>
    <row r="265" spans="1:7">
      <c r="A265" s="107" t="s">
        <v>315</v>
      </c>
      <c r="B265" s="107" t="s">
        <v>588</v>
      </c>
      <c r="C265" s="107" t="s">
        <v>589</v>
      </c>
      <c r="D265" s="107" t="s">
        <v>590</v>
      </c>
      <c r="E265" s="107" t="s">
        <v>339</v>
      </c>
      <c r="F265" s="107" t="s">
        <v>320</v>
      </c>
      <c r="G265" s="108">
        <v>16000</v>
      </c>
    </row>
    <row r="266" spans="1:7">
      <c r="A266" s="107" t="s">
        <v>315</v>
      </c>
      <c r="B266" s="107" t="s">
        <v>591</v>
      </c>
      <c r="C266" s="107" t="s">
        <v>331</v>
      </c>
      <c r="D266" s="107" t="s">
        <v>332</v>
      </c>
      <c r="E266" s="107" t="s">
        <v>268</v>
      </c>
      <c r="F266" s="107" t="s">
        <v>320</v>
      </c>
      <c r="G266" s="108">
        <v>8940</v>
      </c>
    </row>
    <row r="267" spans="1:7">
      <c r="A267" s="107" t="s">
        <v>315</v>
      </c>
      <c r="B267" s="107" t="s">
        <v>592</v>
      </c>
      <c r="C267" s="107" t="s">
        <v>317</v>
      </c>
      <c r="D267" s="107" t="s">
        <v>318</v>
      </c>
      <c r="E267" s="107" t="s">
        <v>319</v>
      </c>
      <c r="F267" s="107" t="s">
        <v>320</v>
      </c>
      <c r="G267" s="108">
        <v>5900</v>
      </c>
    </row>
    <row r="268" spans="1:7">
      <c r="A268" s="107" t="s">
        <v>315</v>
      </c>
      <c r="B268" s="107" t="s">
        <v>593</v>
      </c>
      <c r="C268" s="107" t="s">
        <v>575</v>
      </c>
      <c r="D268" s="107" t="s">
        <v>576</v>
      </c>
      <c r="E268" s="107" t="s">
        <v>577</v>
      </c>
      <c r="F268" s="107" t="s">
        <v>320</v>
      </c>
      <c r="G268" s="108">
        <v>58000</v>
      </c>
    </row>
    <row r="269" spans="1:7">
      <c r="A269" s="107" t="s">
        <v>315</v>
      </c>
      <c r="B269" s="107" t="s">
        <v>593</v>
      </c>
      <c r="C269" s="107" t="s">
        <v>443</v>
      </c>
      <c r="D269" s="107" t="s">
        <v>444</v>
      </c>
      <c r="E269" s="107" t="s">
        <v>248</v>
      </c>
      <c r="F269" s="107" t="s">
        <v>320</v>
      </c>
      <c r="G269" s="108">
        <v>8400</v>
      </c>
    </row>
    <row r="270" spans="1:7">
      <c r="A270" s="107" t="s">
        <v>315</v>
      </c>
      <c r="B270" s="107" t="s">
        <v>593</v>
      </c>
      <c r="C270" s="107" t="s">
        <v>443</v>
      </c>
      <c r="D270" s="107" t="s">
        <v>444</v>
      </c>
      <c r="E270" s="107" t="s">
        <v>248</v>
      </c>
      <c r="F270" s="107" t="s">
        <v>320</v>
      </c>
      <c r="G270" s="108">
        <v>8400</v>
      </c>
    </row>
    <row r="271" spans="1:7">
      <c r="A271" s="107" t="s">
        <v>315</v>
      </c>
      <c r="B271" s="107" t="s">
        <v>593</v>
      </c>
      <c r="C271" s="107" t="s">
        <v>443</v>
      </c>
      <c r="D271" s="107" t="s">
        <v>444</v>
      </c>
      <c r="E271" s="107" t="s">
        <v>248</v>
      </c>
      <c r="F271" s="107" t="s">
        <v>320</v>
      </c>
      <c r="G271" s="108">
        <v>8400</v>
      </c>
    </row>
    <row r="272" spans="1:7">
      <c r="A272" s="107" t="s">
        <v>315</v>
      </c>
      <c r="B272" s="107" t="s">
        <v>593</v>
      </c>
      <c r="C272" s="107" t="s">
        <v>443</v>
      </c>
      <c r="D272" s="107" t="s">
        <v>444</v>
      </c>
      <c r="E272" s="107" t="s">
        <v>248</v>
      </c>
      <c r="F272" s="107" t="s">
        <v>320</v>
      </c>
      <c r="G272" s="108">
        <v>8400</v>
      </c>
    </row>
    <row r="273" spans="1:7">
      <c r="A273" s="107" t="s">
        <v>315</v>
      </c>
      <c r="B273" s="107" t="s">
        <v>593</v>
      </c>
      <c r="C273" s="107" t="s">
        <v>443</v>
      </c>
      <c r="D273" s="107" t="s">
        <v>444</v>
      </c>
      <c r="E273" s="107" t="s">
        <v>248</v>
      </c>
      <c r="F273" s="107" t="s">
        <v>320</v>
      </c>
      <c r="G273" s="108">
        <v>8400</v>
      </c>
    </row>
    <row r="274" spans="1:7">
      <c r="A274" s="107" t="s">
        <v>315</v>
      </c>
      <c r="B274" s="107" t="s">
        <v>593</v>
      </c>
      <c r="C274" s="107" t="s">
        <v>317</v>
      </c>
      <c r="D274" s="107" t="s">
        <v>318</v>
      </c>
      <c r="E274" s="107" t="s">
        <v>319</v>
      </c>
      <c r="F274" s="107" t="s">
        <v>320</v>
      </c>
      <c r="G274" s="108">
        <v>5700</v>
      </c>
    </row>
    <row r="275" spans="1:7">
      <c r="A275" s="107" t="s">
        <v>315</v>
      </c>
      <c r="B275" s="107" t="s">
        <v>594</v>
      </c>
      <c r="C275" s="107" t="s">
        <v>474</v>
      </c>
      <c r="D275" s="107" t="s">
        <v>475</v>
      </c>
      <c r="E275" s="107" t="s">
        <v>476</v>
      </c>
      <c r="F275" s="107" t="s">
        <v>320</v>
      </c>
      <c r="G275" s="108">
        <v>6800</v>
      </c>
    </row>
    <row r="276" spans="1:7">
      <c r="A276" s="107" t="s">
        <v>315</v>
      </c>
      <c r="B276" s="107" t="s">
        <v>594</v>
      </c>
      <c r="C276" s="107" t="s">
        <v>589</v>
      </c>
      <c r="D276" s="107" t="s">
        <v>590</v>
      </c>
      <c r="E276" s="107" t="s">
        <v>339</v>
      </c>
      <c r="F276" s="107" t="s">
        <v>320</v>
      </c>
      <c r="G276" s="108">
        <v>16000</v>
      </c>
    </row>
    <row r="277" spans="1:7">
      <c r="A277" s="107" t="s">
        <v>315</v>
      </c>
      <c r="B277" s="107" t="s">
        <v>594</v>
      </c>
      <c r="C277" s="107" t="s">
        <v>595</v>
      </c>
      <c r="D277" s="107" t="s">
        <v>596</v>
      </c>
      <c r="E277" s="107" t="s">
        <v>597</v>
      </c>
      <c r="F277" s="107" t="s">
        <v>320</v>
      </c>
      <c r="G277" s="108">
        <v>1700</v>
      </c>
    </row>
    <row r="278" spans="1:7">
      <c r="A278" s="107" t="s">
        <v>315</v>
      </c>
      <c r="B278" s="107" t="s">
        <v>594</v>
      </c>
      <c r="C278" s="107" t="s">
        <v>598</v>
      </c>
      <c r="D278" s="107" t="s">
        <v>599</v>
      </c>
      <c r="E278" s="107" t="s">
        <v>600</v>
      </c>
      <c r="F278" s="107" t="s">
        <v>320</v>
      </c>
      <c r="G278" s="108">
        <v>51400</v>
      </c>
    </row>
    <row r="279" spans="1:7">
      <c r="A279" s="107" t="s">
        <v>315</v>
      </c>
      <c r="B279" s="107" t="s">
        <v>601</v>
      </c>
      <c r="C279" s="107" t="s">
        <v>331</v>
      </c>
      <c r="D279" s="107" t="s">
        <v>332</v>
      </c>
      <c r="E279" s="107" t="s">
        <v>268</v>
      </c>
      <c r="F279" s="107" t="s">
        <v>320</v>
      </c>
      <c r="G279" s="108">
        <v>8810</v>
      </c>
    </row>
    <row r="280" spans="1:7">
      <c r="A280" s="107" t="s">
        <v>315</v>
      </c>
      <c r="B280" s="107" t="s">
        <v>601</v>
      </c>
      <c r="C280" s="107" t="s">
        <v>519</v>
      </c>
      <c r="D280" s="107" t="s">
        <v>520</v>
      </c>
      <c r="E280" s="107" t="s">
        <v>521</v>
      </c>
      <c r="F280" s="107" t="s">
        <v>320</v>
      </c>
      <c r="G280" s="108">
        <v>18480</v>
      </c>
    </row>
    <row r="281" spans="1:7">
      <c r="A281" s="107" t="s">
        <v>315</v>
      </c>
      <c r="B281" s="107" t="s">
        <v>602</v>
      </c>
      <c r="C281" s="107" t="s">
        <v>383</v>
      </c>
      <c r="D281" s="107" t="s">
        <v>384</v>
      </c>
      <c r="E281" s="107" t="s">
        <v>247</v>
      </c>
      <c r="F281" s="107" t="s">
        <v>320</v>
      </c>
      <c r="G281" s="108">
        <v>3960</v>
      </c>
    </row>
    <row r="282" spans="1:7">
      <c r="A282" s="107" t="s">
        <v>315</v>
      </c>
      <c r="B282" s="107" t="s">
        <v>603</v>
      </c>
      <c r="C282" s="107" t="s">
        <v>506</v>
      </c>
      <c r="D282" s="107" t="s">
        <v>604</v>
      </c>
      <c r="E282" s="107" t="s">
        <v>605</v>
      </c>
      <c r="F282" s="107" t="s">
        <v>320</v>
      </c>
      <c r="G282" s="108">
        <v>29410</v>
      </c>
    </row>
    <row r="283" spans="1:7">
      <c r="A283" s="107" t="s">
        <v>315</v>
      </c>
      <c r="B283" s="107" t="s">
        <v>606</v>
      </c>
      <c r="C283" s="107" t="s">
        <v>386</v>
      </c>
      <c r="D283" s="107" t="s">
        <v>391</v>
      </c>
      <c r="E283" s="107" t="s">
        <v>392</v>
      </c>
      <c r="F283" s="107" t="s">
        <v>320</v>
      </c>
      <c r="G283" s="108">
        <v>60390</v>
      </c>
    </row>
    <row r="284" spans="1:7">
      <c r="A284" s="107" t="s">
        <v>315</v>
      </c>
      <c r="B284" s="107" t="s">
        <v>607</v>
      </c>
      <c r="C284" s="107" t="s">
        <v>598</v>
      </c>
      <c r="D284" s="107" t="s">
        <v>599</v>
      </c>
      <c r="E284" s="107" t="s">
        <v>600</v>
      </c>
      <c r="F284" s="107" t="s">
        <v>320</v>
      </c>
      <c r="G284" s="108">
        <v>88400</v>
      </c>
    </row>
    <row r="285" spans="1:7">
      <c r="A285" s="107" t="s">
        <v>315</v>
      </c>
      <c r="B285" s="107" t="s">
        <v>607</v>
      </c>
      <c r="C285" s="107" t="s">
        <v>595</v>
      </c>
      <c r="D285" s="107" t="s">
        <v>596</v>
      </c>
      <c r="E285" s="107" t="s">
        <v>597</v>
      </c>
      <c r="F285" s="107" t="s">
        <v>320</v>
      </c>
      <c r="G285" s="108">
        <v>6300</v>
      </c>
    </row>
    <row r="286" spans="1:7">
      <c r="A286" s="107" t="s">
        <v>315</v>
      </c>
      <c r="B286" s="107" t="s">
        <v>607</v>
      </c>
      <c r="C286" s="107" t="s">
        <v>331</v>
      </c>
      <c r="D286" s="107" t="s">
        <v>332</v>
      </c>
      <c r="E286" s="107" t="s">
        <v>268</v>
      </c>
      <c r="F286" s="107" t="s">
        <v>320</v>
      </c>
      <c r="G286" s="108">
        <v>7200</v>
      </c>
    </row>
    <row r="287" spans="1:7">
      <c r="A287" s="107" t="s">
        <v>315</v>
      </c>
      <c r="B287" s="107" t="s">
        <v>607</v>
      </c>
      <c r="C287" s="107" t="s">
        <v>341</v>
      </c>
      <c r="D287" s="107" t="s">
        <v>342</v>
      </c>
      <c r="E287" s="107" t="s">
        <v>275</v>
      </c>
      <c r="F287" s="107" t="s">
        <v>320</v>
      </c>
      <c r="G287" s="108">
        <v>12000</v>
      </c>
    </row>
    <row r="288" spans="1:7">
      <c r="A288" s="107" t="s">
        <v>315</v>
      </c>
      <c r="B288" s="107" t="s">
        <v>607</v>
      </c>
      <c r="C288" s="107" t="s">
        <v>337</v>
      </c>
      <c r="D288" s="107" t="s">
        <v>338</v>
      </c>
      <c r="E288" s="107" t="s">
        <v>339</v>
      </c>
      <c r="F288" s="107" t="s">
        <v>320</v>
      </c>
      <c r="G288" s="108">
        <v>14000</v>
      </c>
    </row>
    <row r="289" spans="1:7">
      <c r="A289" s="107" t="s">
        <v>315</v>
      </c>
      <c r="B289" s="107" t="s">
        <v>607</v>
      </c>
      <c r="C289" s="107" t="s">
        <v>449</v>
      </c>
      <c r="D289" s="107" t="s">
        <v>450</v>
      </c>
      <c r="E289" s="107" t="s">
        <v>451</v>
      </c>
      <c r="F289" s="107" t="s">
        <v>320</v>
      </c>
      <c r="G289" s="108">
        <v>14000</v>
      </c>
    </row>
    <row r="290" spans="1:7">
      <c r="A290" s="107" t="s">
        <v>315</v>
      </c>
      <c r="B290" s="107" t="s">
        <v>608</v>
      </c>
      <c r="C290" s="107" t="s">
        <v>322</v>
      </c>
      <c r="D290" s="107" t="s">
        <v>458</v>
      </c>
      <c r="E290" s="107" t="s">
        <v>459</v>
      </c>
      <c r="F290" s="107" t="s">
        <v>320</v>
      </c>
      <c r="G290" s="108">
        <v>161940</v>
      </c>
    </row>
    <row r="291" spans="1:7">
      <c r="A291" s="107" t="s">
        <v>315</v>
      </c>
      <c r="B291" s="107" t="s">
        <v>609</v>
      </c>
      <c r="C291" s="107" t="s">
        <v>331</v>
      </c>
      <c r="D291" s="107" t="s">
        <v>332</v>
      </c>
      <c r="E291" s="107" t="s">
        <v>268</v>
      </c>
      <c r="F291" s="107" t="s">
        <v>320</v>
      </c>
      <c r="G291" s="108">
        <v>5960</v>
      </c>
    </row>
    <row r="292" spans="1:7">
      <c r="A292" s="107" t="s">
        <v>315</v>
      </c>
      <c r="B292" s="107" t="s">
        <v>610</v>
      </c>
      <c r="C292" s="107" t="s">
        <v>443</v>
      </c>
      <c r="D292" s="107" t="s">
        <v>444</v>
      </c>
      <c r="E292" s="107" t="s">
        <v>248</v>
      </c>
      <c r="F292" s="107" t="s">
        <v>320</v>
      </c>
      <c r="G292" s="108">
        <v>8400</v>
      </c>
    </row>
    <row r="293" spans="1:7">
      <c r="A293" s="107" t="s">
        <v>315</v>
      </c>
      <c r="B293" s="107" t="s">
        <v>611</v>
      </c>
      <c r="C293" s="107" t="s">
        <v>443</v>
      </c>
      <c r="D293" s="107" t="s">
        <v>444</v>
      </c>
      <c r="E293" s="107" t="s">
        <v>248</v>
      </c>
      <c r="F293" s="107" t="s">
        <v>320</v>
      </c>
      <c r="G293" s="108">
        <v>107200</v>
      </c>
    </row>
    <row r="294" spans="1:7">
      <c r="A294" s="107" t="s">
        <v>315</v>
      </c>
      <c r="B294" s="107" t="s">
        <v>611</v>
      </c>
      <c r="C294" s="107" t="s">
        <v>443</v>
      </c>
      <c r="D294" s="107" t="s">
        <v>444</v>
      </c>
      <c r="E294" s="107" t="s">
        <v>248</v>
      </c>
      <c r="F294" s="107" t="s">
        <v>320</v>
      </c>
      <c r="G294" s="108">
        <v>107200</v>
      </c>
    </row>
    <row r="295" spans="1:7">
      <c r="A295" s="107" t="s">
        <v>315</v>
      </c>
      <c r="B295" s="107" t="s">
        <v>611</v>
      </c>
      <c r="C295" s="107" t="s">
        <v>443</v>
      </c>
      <c r="D295" s="107" t="s">
        <v>444</v>
      </c>
      <c r="E295" s="107" t="s">
        <v>248</v>
      </c>
      <c r="F295" s="107" t="s">
        <v>320</v>
      </c>
      <c r="G295" s="108">
        <v>8400</v>
      </c>
    </row>
    <row r="296" spans="1:7">
      <c r="A296" s="107" t="s">
        <v>315</v>
      </c>
      <c r="B296" s="107" t="s">
        <v>612</v>
      </c>
      <c r="C296" s="107" t="s">
        <v>443</v>
      </c>
      <c r="D296" s="107" t="s">
        <v>444</v>
      </c>
      <c r="E296" s="107" t="s">
        <v>248</v>
      </c>
      <c r="F296" s="107" t="s">
        <v>320</v>
      </c>
      <c r="G296" s="108">
        <v>8400</v>
      </c>
    </row>
    <row r="297" spans="1:7">
      <c r="A297" s="107" t="s">
        <v>315</v>
      </c>
      <c r="B297" s="107" t="s">
        <v>613</v>
      </c>
      <c r="C297" s="107" t="s">
        <v>322</v>
      </c>
      <c r="D297" s="107" t="s">
        <v>323</v>
      </c>
      <c r="E297" s="107" t="s">
        <v>324</v>
      </c>
      <c r="F297" s="107" t="s">
        <v>320</v>
      </c>
      <c r="G297" s="108">
        <v>16500</v>
      </c>
    </row>
    <row r="298" spans="1:7">
      <c r="A298" s="107" t="s">
        <v>315</v>
      </c>
      <c r="B298" s="107" t="s">
        <v>613</v>
      </c>
      <c r="C298" s="107" t="s">
        <v>322</v>
      </c>
      <c r="D298" s="107" t="s">
        <v>325</v>
      </c>
      <c r="E298" s="107" t="s">
        <v>326</v>
      </c>
      <c r="F298" s="107" t="s">
        <v>320</v>
      </c>
      <c r="G298" s="108">
        <v>1350</v>
      </c>
    </row>
    <row r="299" spans="1:7">
      <c r="A299" s="107" t="s">
        <v>315</v>
      </c>
      <c r="B299" s="107" t="s">
        <v>614</v>
      </c>
      <c r="C299" s="107" t="s">
        <v>598</v>
      </c>
      <c r="D299" s="107" t="s">
        <v>599</v>
      </c>
      <c r="E299" s="107" t="s">
        <v>600</v>
      </c>
      <c r="F299" s="107" t="s">
        <v>320</v>
      </c>
      <c r="G299" s="108">
        <v>100600</v>
      </c>
    </row>
    <row r="300" spans="1:7">
      <c r="A300" s="107" t="s">
        <v>315</v>
      </c>
      <c r="B300" s="107" t="s">
        <v>614</v>
      </c>
      <c r="C300" s="107" t="s">
        <v>595</v>
      </c>
      <c r="D300" s="107" t="s">
        <v>596</v>
      </c>
      <c r="E300" s="107" t="s">
        <v>597</v>
      </c>
      <c r="F300" s="107" t="s">
        <v>320</v>
      </c>
      <c r="G300" s="108">
        <v>24600</v>
      </c>
    </row>
    <row r="301" spans="1:7">
      <c r="A301" s="107" t="s">
        <v>315</v>
      </c>
      <c r="B301" s="107" t="s">
        <v>614</v>
      </c>
      <c r="C301" s="107" t="s">
        <v>474</v>
      </c>
      <c r="D301" s="107" t="s">
        <v>475</v>
      </c>
      <c r="E301" s="107" t="s">
        <v>476</v>
      </c>
      <c r="F301" s="107" t="s">
        <v>320</v>
      </c>
      <c r="G301" s="108">
        <v>11950</v>
      </c>
    </row>
    <row r="302" spans="1:7">
      <c r="A302" s="107" t="s">
        <v>315</v>
      </c>
      <c r="B302" s="107" t="s">
        <v>613</v>
      </c>
      <c r="C302" s="107" t="s">
        <v>331</v>
      </c>
      <c r="D302" s="107" t="s">
        <v>332</v>
      </c>
      <c r="E302" s="107" t="s">
        <v>268</v>
      </c>
      <c r="F302" s="107" t="s">
        <v>320</v>
      </c>
      <c r="G302" s="108">
        <v>9760</v>
      </c>
    </row>
    <row r="303" spans="1:7">
      <c r="A303" s="107" t="s">
        <v>315</v>
      </c>
      <c r="B303" s="107" t="s">
        <v>615</v>
      </c>
      <c r="C303" s="107" t="s">
        <v>354</v>
      </c>
      <c r="D303" s="107" t="s">
        <v>385</v>
      </c>
      <c r="E303" s="107" t="s">
        <v>263</v>
      </c>
      <c r="F303" s="107" t="s">
        <v>320</v>
      </c>
      <c r="G303" s="108">
        <v>17506</v>
      </c>
    </row>
    <row r="304" spans="1:7">
      <c r="A304" s="107" t="s">
        <v>315</v>
      </c>
      <c r="B304" s="107" t="s">
        <v>616</v>
      </c>
      <c r="C304" s="107" t="s">
        <v>495</v>
      </c>
      <c r="D304" s="107" t="s">
        <v>617</v>
      </c>
      <c r="E304" s="107" t="s">
        <v>618</v>
      </c>
      <c r="F304" s="107" t="s">
        <v>320</v>
      </c>
      <c r="G304" s="108">
        <v>47770</v>
      </c>
    </row>
    <row r="305" spans="1:7">
      <c r="A305" s="107" t="s">
        <v>315</v>
      </c>
      <c r="B305" s="107" t="s">
        <v>619</v>
      </c>
      <c r="C305" s="107" t="s">
        <v>474</v>
      </c>
      <c r="D305" s="107" t="s">
        <v>475</v>
      </c>
      <c r="E305" s="107" t="s">
        <v>476</v>
      </c>
      <c r="F305" s="107" t="s">
        <v>320</v>
      </c>
      <c r="G305" s="108">
        <v>2000</v>
      </c>
    </row>
    <row r="306" spans="1:7">
      <c r="A306" s="107" t="s">
        <v>315</v>
      </c>
      <c r="B306" s="107" t="s">
        <v>619</v>
      </c>
      <c r="C306" s="107" t="s">
        <v>620</v>
      </c>
      <c r="D306" s="107" t="s">
        <v>621</v>
      </c>
      <c r="E306" s="107" t="s">
        <v>622</v>
      </c>
      <c r="F306" s="107" t="s">
        <v>320</v>
      </c>
      <c r="G306" s="108">
        <v>12000</v>
      </c>
    </row>
    <row r="307" spans="1:7">
      <c r="A307" s="107" t="s">
        <v>315</v>
      </c>
      <c r="B307" s="107" t="s">
        <v>619</v>
      </c>
      <c r="C307" s="107" t="s">
        <v>623</v>
      </c>
      <c r="D307" s="107" t="s">
        <v>624</v>
      </c>
      <c r="E307" s="107" t="s">
        <v>625</v>
      </c>
      <c r="F307" s="107" t="s">
        <v>320</v>
      </c>
      <c r="G307" s="108">
        <v>50000</v>
      </c>
    </row>
    <row r="308" spans="1:7">
      <c r="A308" s="107" t="s">
        <v>315</v>
      </c>
      <c r="B308" s="107" t="s">
        <v>619</v>
      </c>
      <c r="C308" s="107" t="s">
        <v>623</v>
      </c>
      <c r="D308" s="107" t="s">
        <v>624</v>
      </c>
      <c r="E308" s="107" t="s">
        <v>625</v>
      </c>
      <c r="F308" s="107" t="s">
        <v>320</v>
      </c>
      <c r="G308" s="108">
        <v>7220</v>
      </c>
    </row>
    <row r="309" spans="1:7">
      <c r="A309" s="107" t="s">
        <v>315</v>
      </c>
      <c r="B309" s="107" t="s">
        <v>626</v>
      </c>
      <c r="C309" s="107" t="s">
        <v>331</v>
      </c>
      <c r="D309" s="107" t="s">
        <v>332</v>
      </c>
      <c r="E309" s="107" t="s">
        <v>268</v>
      </c>
      <c r="F309" s="107" t="s">
        <v>320</v>
      </c>
      <c r="G309" s="108">
        <v>5980</v>
      </c>
    </row>
    <row r="310" spans="1:7">
      <c r="A310" s="107" t="s">
        <v>315</v>
      </c>
      <c r="B310" s="107" t="s">
        <v>626</v>
      </c>
      <c r="C310" s="107" t="s">
        <v>331</v>
      </c>
      <c r="D310" s="107" t="s">
        <v>332</v>
      </c>
      <c r="E310" s="107" t="s">
        <v>268</v>
      </c>
      <c r="F310" s="107" t="s">
        <v>320</v>
      </c>
      <c r="G310" s="108">
        <v>2980</v>
      </c>
    </row>
    <row r="311" spans="1:7">
      <c r="A311" s="107" t="s">
        <v>315</v>
      </c>
      <c r="B311" s="107" t="s">
        <v>626</v>
      </c>
      <c r="C311" s="107" t="s">
        <v>503</v>
      </c>
      <c r="D311" s="107" t="s">
        <v>504</v>
      </c>
      <c r="E311" s="107" t="s">
        <v>505</v>
      </c>
      <c r="F311" s="107" t="s">
        <v>320</v>
      </c>
      <c r="G311" s="108">
        <v>10900</v>
      </c>
    </row>
    <row r="312" spans="1:7">
      <c r="A312" s="107" t="s">
        <v>315</v>
      </c>
      <c r="B312" s="107" t="s">
        <v>627</v>
      </c>
      <c r="C312" s="107" t="s">
        <v>317</v>
      </c>
      <c r="D312" s="107" t="s">
        <v>318</v>
      </c>
      <c r="E312" s="107" t="s">
        <v>319</v>
      </c>
      <c r="F312" s="107" t="s">
        <v>320</v>
      </c>
      <c r="G312" s="108">
        <v>6000</v>
      </c>
    </row>
    <row r="313" spans="1:7">
      <c r="A313" s="107" t="s">
        <v>315</v>
      </c>
      <c r="B313" s="107" t="s">
        <v>628</v>
      </c>
      <c r="C313" s="107" t="s">
        <v>443</v>
      </c>
      <c r="D313" s="107" t="s">
        <v>444</v>
      </c>
      <c r="E313" s="107" t="s">
        <v>248</v>
      </c>
      <c r="F313" s="107" t="s">
        <v>320</v>
      </c>
      <c r="G313" s="108">
        <v>8400</v>
      </c>
    </row>
    <row r="314" spans="1:7">
      <c r="A314" s="107" t="s">
        <v>315</v>
      </c>
      <c r="B314" s="107" t="s">
        <v>628</v>
      </c>
      <c r="C314" s="107" t="s">
        <v>354</v>
      </c>
      <c r="D314" s="107" t="s">
        <v>355</v>
      </c>
      <c r="E314" s="107" t="s">
        <v>356</v>
      </c>
      <c r="F314" s="107" t="s">
        <v>320</v>
      </c>
      <c r="G314" s="108">
        <v>8250</v>
      </c>
    </row>
    <row r="315" spans="1:7">
      <c r="A315" s="107" t="s">
        <v>315</v>
      </c>
      <c r="B315" s="107" t="s">
        <v>629</v>
      </c>
      <c r="C315" s="107" t="s">
        <v>317</v>
      </c>
      <c r="D315" s="107" t="s">
        <v>318</v>
      </c>
      <c r="E315" s="107" t="s">
        <v>319</v>
      </c>
      <c r="F315" s="107" t="s">
        <v>320</v>
      </c>
      <c r="G315" s="108">
        <v>5900</v>
      </c>
    </row>
    <row r="316" spans="1:7">
      <c r="A316" s="107" t="s">
        <v>315</v>
      </c>
      <c r="B316" s="107" t="s">
        <v>630</v>
      </c>
      <c r="C316" s="107" t="s">
        <v>631</v>
      </c>
      <c r="D316" s="107" t="s">
        <v>632</v>
      </c>
      <c r="E316" s="107" t="s">
        <v>633</v>
      </c>
      <c r="F316" s="107" t="s">
        <v>320</v>
      </c>
      <c r="G316" s="108">
        <v>4600</v>
      </c>
    </row>
    <row r="317" spans="1:7">
      <c r="A317" s="107" t="s">
        <v>315</v>
      </c>
      <c r="B317" s="107" t="s">
        <v>630</v>
      </c>
      <c r="C317" s="107" t="s">
        <v>623</v>
      </c>
      <c r="D317" s="107" t="s">
        <v>624</v>
      </c>
      <c r="E317" s="107" t="s">
        <v>625</v>
      </c>
      <c r="F317" s="107" t="s">
        <v>320</v>
      </c>
      <c r="G317" s="108">
        <v>268800</v>
      </c>
    </row>
    <row r="318" spans="1:7">
      <c r="A318" s="107" t="s">
        <v>315</v>
      </c>
      <c r="B318" s="107" t="s">
        <v>630</v>
      </c>
      <c r="C318" s="107" t="s">
        <v>341</v>
      </c>
      <c r="D318" s="107" t="s">
        <v>342</v>
      </c>
      <c r="E318" s="107" t="s">
        <v>275</v>
      </c>
      <c r="F318" s="107" t="s">
        <v>320</v>
      </c>
      <c r="G318" s="108">
        <v>2000</v>
      </c>
    </row>
    <row r="319" spans="1:7">
      <c r="A319" s="107" t="s">
        <v>315</v>
      </c>
      <c r="B319" s="107" t="s">
        <v>630</v>
      </c>
      <c r="C319" s="107" t="s">
        <v>474</v>
      </c>
      <c r="D319" s="107" t="s">
        <v>475</v>
      </c>
      <c r="E319" s="107" t="s">
        <v>476</v>
      </c>
      <c r="F319" s="107" t="s">
        <v>320</v>
      </c>
      <c r="G319" s="108">
        <v>1000</v>
      </c>
    </row>
    <row r="320" spans="1:7">
      <c r="A320" s="107" t="s">
        <v>315</v>
      </c>
      <c r="B320" s="107" t="s">
        <v>630</v>
      </c>
      <c r="C320" s="107" t="s">
        <v>634</v>
      </c>
      <c r="D320" s="107" t="s">
        <v>635</v>
      </c>
      <c r="E320" s="107" t="s">
        <v>636</v>
      </c>
      <c r="F320" s="107" t="s">
        <v>320</v>
      </c>
      <c r="G320" s="108">
        <v>56700</v>
      </c>
    </row>
    <row r="321" spans="1:7">
      <c r="A321" s="107" t="s">
        <v>315</v>
      </c>
      <c r="B321" s="107" t="s">
        <v>637</v>
      </c>
      <c r="C321" s="107" t="s">
        <v>331</v>
      </c>
      <c r="D321" s="107" t="s">
        <v>332</v>
      </c>
      <c r="E321" s="107" t="s">
        <v>268</v>
      </c>
      <c r="F321" s="107" t="s">
        <v>320</v>
      </c>
      <c r="G321" s="108">
        <v>2980</v>
      </c>
    </row>
    <row r="322" spans="1:7">
      <c r="A322" s="107" t="s">
        <v>315</v>
      </c>
      <c r="B322" s="107" t="s">
        <v>638</v>
      </c>
      <c r="C322" s="107" t="s">
        <v>443</v>
      </c>
      <c r="D322" s="107" t="s">
        <v>444</v>
      </c>
      <c r="E322" s="107" t="s">
        <v>248</v>
      </c>
      <c r="F322" s="107" t="s">
        <v>320</v>
      </c>
      <c r="G322" s="108">
        <v>8400</v>
      </c>
    </row>
    <row r="323" spans="1:7">
      <c r="A323" s="107" t="s">
        <v>315</v>
      </c>
      <c r="B323" s="107" t="s">
        <v>638</v>
      </c>
      <c r="C323" s="107" t="s">
        <v>443</v>
      </c>
      <c r="D323" s="107" t="s">
        <v>444</v>
      </c>
      <c r="E323" s="107" t="s">
        <v>248</v>
      </c>
      <c r="F323" s="107" t="s">
        <v>320</v>
      </c>
      <c r="G323" s="108">
        <v>8400</v>
      </c>
    </row>
    <row r="324" spans="1:7">
      <c r="A324" s="107" t="s">
        <v>315</v>
      </c>
      <c r="B324" s="107" t="s">
        <v>638</v>
      </c>
      <c r="C324" s="107" t="s">
        <v>443</v>
      </c>
      <c r="D324" s="107" t="s">
        <v>444</v>
      </c>
      <c r="E324" s="107" t="s">
        <v>248</v>
      </c>
      <c r="F324" s="107" t="s">
        <v>320</v>
      </c>
      <c r="G324" s="108">
        <v>8400</v>
      </c>
    </row>
    <row r="325" spans="1:7">
      <c r="A325" s="107" t="s">
        <v>315</v>
      </c>
      <c r="B325" s="107" t="s">
        <v>638</v>
      </c>
      <c r="C325" s="107" t="s">
        <v>443</v>
      </c>
      <c r="D325" s="107" t="s">
        <v>444</v>
      </c>
      <c r="E325" s="107" t="s">
        <v>248</v>
      </c>
      <c r="F325" s="107" t="s">
        <v>320</v>
      </c>
      <c r="G325" s="108">
        <v>8400</v>
      </c>
    </row>
    <row r="326" spans="1:7">
      <c r="A326" s="107" t="s">
        <v>315</v>
      </c>
      <c r="B326" s="107" t="s">
        <v>638</v>
      </c>
      <c r="C326" s="107" t="s">
        <v>379</v>
      </c>
      <c r="D326" s="107" t="s">
        <v>639</v>
      </c>
      <c r="E326" s="107" t="s">
        <v>640</v>
      </c>
      <c r="F326" s="107" t="s">
        <v>320</v>
      </c>
      <c r="G326" s="108">
        <v>14700</v>
      </c>
    </row>
    <row r="327" spans="1:7">
      <c r="A327" s="107" t="s">
        <v>315</v>
      </c>
      <c r="B327" s="107" t="s">
        <v>641</v>
      </c>
      <c r="C327" s="107" t="s">
        <v>443</v>
      </c>
      <c r="D327" s="107" t="s">
        <v>444</v>
      </c>
      <c r="E327" s="107" t="s">
        <v>248</v>
      </c>
      <c r="F327" s="107" t="s">
        <v>320</v>
      </c>
      <c r="G327" s="108">
        <v>8400</v>
      </c>
    </row>
    <row r="328" spans="1:7">
      <c r="A328" s="107" t="s">
        <v>315</v>
      </c>
      <c r="B328" s="107" t="s">
        <v>641</v>
      </c>
      <c r="C328" s="107" t="s">
        <v>443</v>
      </c>
      <c r="D328" s="107" t="s">
        <v>444</v>
      </c>
      <c r="E328" s="107" t="s">
        <v>248</v>
      </c>
      <c r="F328" s="107" t="s">
        <v>320</v>
      </c>
      <c r="G328" s="108">
        <v>8400</v>
      </c>
    </row>
    <row r="329" spans="1:7">
      <c r="A329" s="107" t="s">
        <v>315</v>
      </c>
      <c r="B329" s="107" t="s">
        <v>641</v>
      </c>
      <c r="C329" s="107" t="s">
        <v>443</v>
      </c>
      <c r="D329" s="107" t="s">
        <v>444</v>
      </c>
      <c r="E329" s="107" t="s">
        <v>248</v>
      </c>
      <c r="F329" s="107" t="s">
        <v>320</v>
      </c>
      <c r="G329" s="108">
        <v>2600</v>
      </c>
    </row>
    <row r="330" spans="1:7">
      <c r="A330" s="107" t="s">
        <v>315</v>
      </c>
      <c r="B330" s="107" t="s">
        <v>641</v>
      </c>
      <c r="C330" s="107" t="s">
        <v>386</v>
      </c>
      <c r="D330" s="107" t="s">
        <v>391</v>
      </c>
      <c r="E330" s="107" t="s">
        <v>392</v>
      </c>
      <c r="F330" s="107" t="s">
        <v>320</v>
      </c>
      <c r="G330" s="108">
        <v>60390</v>
      </c>
    </row>
    <row r="331" spans="1:7">
      <c r="A331" s="107" t="s">
        <v>315</v>
      </c>
      <c r="B331" s="107" t="s">
        <v>642</v>
      </c>
      <c r="C331" s="107" t="s">
        <v>383</v>
      </c>
      <c r="D331" s="107" t="s">
        <v>384</v>
      </c>
      <c r="E331" s="107" t="s">
        <v>247</v>
      </c>
      <c r="F331" s="107" t="s">
        <v>320</v>
      </c>
      <c r="G331" s="108">
        <v>3240</v>
      </c>
    </row>
    <row r="332" spans="1:7">
      <c r="A332" s="107" t="s">
        <v>315</v>
      </c>
      <c r="B332" s="107" t="s">
        <v>642</v>
      </c>
      <c r="C332" s="107" t="s">
        <v>322</v>
      </c>
      <c r="D332" s="107" t="s">
        <v>458</v>
      </c>
      <c r="E332" s="107" t="s">
        <v>459</v>
      </c>
      <c r="F332" s="107" t="s">
        <v>320</v>
      </c>
      <c r="G332" s="108">
        <v>138090</v>
      </c>
    </row>
    <row r="333" spans="1:7">
      <c r="A333" s="107" t="s">
        <v>315</v>
      </c>
      <c r="B333" s="107" t="s">
        <v>642</v>
      </c>
      <c r="C333" s="107" t="s">
        <v>643</v>
      </c>
      <c r="D333" s="107" t="s">
        <v>644</v>
      </c>
      <c r="E333" s="107" t="s">
        <v>645</v>
      </c>
      <c r="F333" s="107" t="s">
        <v>320</v>
      </c>
      <c r="G333" s="108">
        <v>4910</v>
      </c>
    </row>
    <row r="334" spans="1:7">
      <c r="A334" s="107" t="s">
        <v>315</v>
      </c>
      <c r="B334" s="107" t="s">
        <v>646</v>
      </c>
      <c r="C334" s="107" t="s">
        <v>443</v>
      </c>
      <c r="D334" s="107" t="s">
        <v>444</v>
      </c>
      <c r="E334" s="107" t="s">
        <v>248</v>
      </c>
      <c r="F334" s="107" t="s">
        <v>320</v>
      </c>
      <c r="G334" s="108">
        <v>8400</v>
      </c>
    </row>
    <row r="335" spans="1:7">
      <c r="A335" s="107" t="s">
        <v>315</v>
      </c>
      <c r="B335" s="107" t="s">
        <v>647</v>
      </c>
      <c r="C335" s="107" t="s">
        <v>331</v>
      </c>
      <c r="D335" s="107" t="s">
        <v>332</v>
      </c>
      <c r="E335" s="107" t="s">
        <v>268</v>
      </c>
      <c r="F335" s="107" t="s">
        <v>320</v>
      </c>
      <c r="G335" s="108">
        <v>4880</v>
      </c>
    </row>
    <row r="336" spans="1:7">
      <c r="A336" s="107" t="s">
        <v>315</v>
      </c>
      <c r="B336" s="107" t="s">
        <v>611</v>
      </c>
      <c r="C336" s="107" t="s">
        <v>443</v>
      </c>
      <c r="D336" s="107" t="s">
        <v>444</v>
      </c>
      <c r="E336" s="107" t="s">
        <v>248</v>
      </c>
      <c r="F336" s="107" t="s">
        <v>320</v>
      </c>
      <c r="G336" s="108">
        <v>-8400</v>
      </c>
    </row>
    <row r="337" spans="1:7">
      <c r="A337" s="107" t="s">
        <v>315</v>
      </c>
      <c r="B337" s="107" t="s">
        <v>641</v>
      </c>
      <c r="C337" s="107" t="s">
        <v>443</v>
      </c>
      <c r="D337" s="107" t="s">
        <v>444</v>
      </c>
      <c r="E337" s="107" t="s">
        <v>248</v>
      </c>
      <c r="F337" s="107" t="s">
        <v>320</v>
      </c>
      <c r="G337" s="108">
        <v>-8400</v>
      </c>
    </row>
    <row r="338" spans="1:7">
      <c r="A338" s="107" t="s">
        <v>315</v>
      </c>
      <c r="B338" s="107" t="s">
        <v>647</v>
      </c>
      <c r="C338" s="107" t="s">
        <v>648</v>
      </c>
      <c r="D338" s="107" t="s">
        <v>649</v>
      </c>
      <c r="E338" s="107" t="s">
        <v>650</v>
      </c>
      <c r="F338" s="107" t="s">
        <v>320</v>
      </c>
      <c r="G338" s="108">
        <v>10000</v>
      </c>
    </row>
    <row r="339" spans="1:7">
      <c r="A339" s="107" t="s">
        <v>315</v>
      </c>
      <c r="B339" s="107" t="s">
        <v>651</v>
      </c>
      <c r="C339" s="107" t="s">
        <v>652</v>
      </c>
      <c r="D339" s="107" t="s">
        <v>653</v>
      </c>
      <c r="E339" s="107" t="s">
        <v>258</v>
      </c>
      <c r="F339" s="107" t="s">
        <v>320</v>
      </c>
      <c r="G339" s="108">
        <v>1000</v>
      </c>
    </row>
    <row r="340" spans="1:7">
      <c r="A340" s="107" t="s">
        <v>315</v>
      </c>
      <c r="B340" s="107" t="s">
        <v>651</v>
      </c>
      <c r="C340" s="107" t="s">
        <v>654</v>
      </c>
      <c r="D340" s="107" t="s">
        <v>655</v>
      </c>
      <c r="E340" s="107" t="s">
        <v>656</v>
      </c>
      <c r="F340" s="107" t="s">
        <v>320</v>
      </c>
      <c r="G340" s="108">
        <v>6300</v>
      </c>
    </row>
    <row r="341" spans="1:7">
      <c r="A341" s="107" t="s">
        <v>315</v>
      </c>
      <c r="B341" s="107" t="s">
        <v>657</v>
      </c>
      <c r="C341" s="107" t="s">
        <v>354</v>
      </c>
      <c r="D341" s="107" t="s">
        <v>385</v>
      </c>
      <c r="E341" s="107" t="s">
        <v>263</v>
      </c>
      <c r="F341" s="107" t="s">
        <v>320</v>
      </c>
      <c r="G341" s="108">
        <v>24900</v>
      </c>
    </row>
    <row r="342" spans="1:7">
      <c r="A342" s="107" t="s">
        <v>315</v>
      </c>
      <c r="B342" s="107" t="s">
        <v>658</v>
      </c>
      <c r="C342" s="107" t="s">
        <v>631</v>
      </c>
      <c r="D342" s="107" t="s">
        <v>632</v>
      </c>
      <c r="E342" s="107" t="s">
        <v>633</v>
      </c>
      <c r="F342" s="107" t="s">
        <v>320</v>
      </c>
      <c r="G342" s="108">
        <v>6700</v>
      </c>
    </row>
    <row r="343" spans="1:7">
      <c r="A343" s="107" t="s">
        <v>315</v>
      </c>
      <c r="B343" s="107" t="s">
        <v>658</v>
      </c>
      <c r="C343" s="107" t="s">
        <v>659</v>
      </c>
      <c r="D343" s="107" t="s">
        <v>660</v>
      </c>
      <c r="E343" s="107" t="s">
        <v>661</v>
      </c>
      <c r="F343" s="107" t="s">
        <v>320</v>
      </c>
      <c r="G343" s="108">
        <v>10200</v>
      </c>
    </row>
    <row r="344" spans="1:7">
      <c r="A344" s="107" t="s">
        <v>315</v>
      </c>
      <c r="B344" s="107" t="s">
        <v>658</v>
      </c>
      <c r="C344" s="107" t="s">
        <v>623</v>
      </c>
      <c r="D344" s="107" t="s">
        <v>624</v>
      </c>
      <c r="E344" s="107" t="s">
        <v>625</v>
      </c>
      <c r="F344" s="107" t="s">
        <v>320</v>
      </c>
      <c r="G344" s="108">
        <v>7500</v>
      </c>
    </row>
    <row r="345" spans="1:7">
      <c r="A345" s="107" t="s">
        <v>315</v>
      </c>
      <c r="B345" s="107" t="s">
        <v>658</v>
      </c>
      <c r="C345" s="107" t="s">
        <v>471</v>
      </c>
      <c r="D345" s="107" t="s">
        <v>472</v>
      </c>
      <c r="E345" s="107" t="s">
        <v>473</v>
      </c>
      <c r="F345" s="107" t="s">
        <v>320</v>
      </c>
      <c r="G345" s="108">
        <v>3000</v>
      </c>
    </row>
    <row r="346" spans="1:7">
      <c r="A346" s="107" t="s">
        <v>315</v>
      </c>
      <c r="B346" s="107" t="s">
        <v>658</v>
      </c>
      <c r="C346" s="107" t="s">
        <v>662</v>
      </c>
      <c r="D346" s="107" t="s">
        <v>663</v>
      </c>
      <c r="E346" s="107" t="s">
        <v>664</v>
      </c>
      <c r="F346" s="107" t="s">
        <v>320</v>
      </c>
      <c r="G346" s="108">
        <v>1800</v>
      </c>
    </row>
    <row r="347" spans="1:7">
      <c r="A347" s="107" t="s">
        <v>315</v>
      </c>
      <c r="B347" s="107" t="s">
        <v>658</v>
      </c>
      <c r="C347" s="107" t="s">
        <v>337</v>
      </c>
      <c r="D347" s="107" t="s">
        <v>338</v>
      </c>
      <c r="E347" s="107" t="s">
        <v>339</v>
      </c>
      <c r="F347" s="107" t="s">
        <v>320</v>
      </c>
      <c r="G347" s="108">
        <v>11000</v>
      </c>
    </row>
    <row r="348" spans="1:7">
      <c r="A348" s="107" t="s">
        <v>315</v>
      </c>
      <c r="B348" s="107" t="s">
        <v>665</v>
      </c>
      <c r="C348" s="107" t="s">
        <v>341</v>
      </c>
      <c r="D348" s="107" t="s">
        <v>342</v>
      </c>
      <c r="E348" s="107" t="s">
        <v>275</v>
      </c>
      <c r="F348" s="107" t="s">
        <v>320</v>
      </c>
      <c r="G348" s="108">
        <v>2000</v>
      </c>
    </row>
    <row r="349" spans="1:7">
      <c r="A349" s="107" t="s">
        <v>315</v>
      </c>
      <c r="B349" s="107" t="s">
        <v>665</v>
      </c>
      <c r="C349" s="107" t="s">
        <v>331</v>
      </c>
      <c r="D349" s="107" t="s">
        <v>332</v>
      </c>
      <c r="E349" s="107" t="s">
        <v>268</v>
      </c>
      <c r="F349" s="107" t="s">
        <v>320</v>
      </c>
      <c r="G349" s="108">
        <v>2980</v>
      </c>
    </row>
    <row r="350" spans="1:7">
      <c r="A350" s="107" t="s">
        <v>315</v>
      </c>
      <c r="B350" s="107" t="s">
        <v>666</v>
      </c>
      <c r="C350" s="107" t="s">
        <v>322</v>
      </c>
      <c r="D350" s="107" t="s">
        <v>325</v>
      </c>
      <c r="E350" s="107" t="s">
        <v>326</v>
      </c>
      <c r="F350" s="107" t="s">
        <v>320</v>
      </c>
      <c r="G350" s="108">
        <v>1350</v>
      </c>
    </row>
    <row r="351" spans="1:7">
      <c r="A351" s="107" t="s">
        <v>315</v>
      </c>
      <c r="B351" s="107" t="s">
        <v>667</v>
      </c>
      <c r="C351" s="107" t="s">
        <v>379</v>
      </c>
      <c r="D351" s="107" t="s">
        <v>639</v>
      </c>
      <c r="E351" s="107" t="s">
        <v>640</v>
      </c>
      <c r="F351" s="107" t="s">
        <v>320</v>
      </c>
      <c r="G351" s="108">
        <v>12255</v>
      </c>
    </row>
    <row r="352" spans="1:7">
      <c r="A352" s="107" t="s">
        <v>315</v>
      </c>
      <c r="B352" s="107" t="s">
        <v>666</v>
      </c>
      <c r="C352" s="107" t="s">
        <v>322</v>
      </c>
      <c r="D352" s="107" t="s">
        <v>323</v>
      </c>
      <c r="E352" s="107" t="s">
        <v>324</v>
      </c>
      <c r="F352" s="107" t="s">
        <v>320</v>
      </c>
      <c r="G352" s="108">
        <v>18480</v>
      </c>
    </row>
    <row r="353" spans="1:7">
      <c r="A353" s="107" t="s">
        <v>315</v>
      </c>
      <c r="B353" s="107" t="s">
        <v>668</v>
      </c>
      <c r="C353" s="107" t="s">
        <v>443</v>
      </c>
      <c r="D353" s="107" t="s">
        <v>444</v>
      </c>
      <c r="E353" s="107" t="s">
        <v>248</v>
      </c>
      <c r="F353" s="107" t="s">
        <v>320</v>
      </c>
      <c r="G353" s="108">
        <v>8400</v>
      </c>
    </row>
    <row r="354" spans="1:7">
      <c r="A354" s="107" t="s">
        <v>315</v>
      </c>
      <c r="B354" s="107" t="s">
        <v>668</v>
      </c>
      <c r="C354" s="107" t="s">
        <v>443</v>
      </c>
      <c r="D354" s="107" t="s">
        <v>444</v>
      </c>
      <c r="E354" s="107" t="s">
        <v>248</v>
      </c>
      <c r="F354" s="107" t="s">
        <v>320</v>
      </c>
      <c r="G354" s="108">
        <v>8400</v>
      </c>
    </row>
    <row r="355" spans="1:7">
      <c r="A355" s="107" t="s">
        <v>315</v>
      </c>
      <c r="B355" s="107" t="s">
        <v>668</v>
      </c>
      <c r="C355" s="107" t="s">
        <v>443</v>
      </c>
      <c r="D355" s="107" t="s">
        <v>444</v>
      </c>
      <c r="E355" s="107" t="s">
        <v>248</v>
      </c>
      <c r="F355" s="107" t="s">
        <v>320</v>
      </c>
      <c r="G355" s="108">
        <v>8400</v>
      </c>
    </row>
    <row r="356" spans="1:7">
      <c r="A356" s="107" t="s">
        <v>315</v>
      </c>
      <c r="B356" s="107" t="s">
        <v>668</v>
      </c>
      <c r="C356" s="107" t="s">
        <v>443</v>
      </c>
      <c r="D356" s="107" t="s">
        <v>444</v>
      </c>
      <c r="E356" s="107" t="s">
        <v>248</v>
      </c>
      <c r="F356" s="107" t="s">
        <v>320</v>
      </c>
      <c r="G356" s="108">
        <v>8400</v>
      </c>
    </row>
    <row r="357" spans="1:7">
      <c r="A357" s="107" t="s">
        <v>315</v>
      </c>
      <c r="B357" s="107" t="s">
        <v>669</v>
      </c>
      <c r="C357" s="107" t="s">
        <v>659</v>
      </c>
      <c r="D357" s="107" t="s">
        <v>660</v>
      </c>
      <c r="E357" s="107" t="s">
        <v>661</v>
      </c>
      <c r="F357" s="107" t="s">
        <v>320</v>
      </c>
      <c r="G357" s="108">
        <v>2900</v>
      </c>
    </row>
    <row r="358" spans="1:7">
      <c r="A358" s="107" t="s">
        <v>315</v>
      </c>
      <c r="B358" s="107" t="s">
        <v>669</v>
      </c>
      <c r="C358" s="107" t="s">
        <v>670</v>
      </c>
      <c r="D358" s="107" t="s">
        <v>671</v>
      </c>
      <c r="E358" s="107" t="s">
        <v>672</v>
      </c>
      <c r="F358" s="107" t="s">
        <v>320</v>
      </c>
      <c r="G358" s="108">
        <v>14200</v>
      </c>
    </row>
    <row r="359" spans="1:7">
      <c r="A359" s="107" t="s">
        <v>315</v>
      </c>
      <c r="B359" s="107" t="s">
        <v>669</v>
      </c>
      <c r="C359" s="107" t="s">
        <v>673</v>
      </c>
      <c r="D359" s="107" t="s">
        <v>674</v>
      </c>
      <c r="E359" s="107" t="s">
        <v>38</v>
      </c>
      <c r="F359" s="107" t="s">
        <v>320</v>
      </c>
      <c r="G359" s="108">
        <v>126500</v>
      </c>
    </row>
    <row r="360" spans="1:7">
      <c r="A360" s="107" t="s">
        <v>315</v>
      </c>
      <c r="B360" s="107" t="s">
        <v>669</v>
      </c>
      <c r="C360" s="107" t="s">
        <v>675</v>
      </c>
      <c r="D360" s="107" t="s">
        <v>676</v>
      </c>
      <c r="E360" s="107" t="s">
        <v>677</v>
      </c>
      <c r="F360" s="107" t="s">
        <v>320</v>
      </c>
      <c r="G360" s="108">
        <v>36000</v>
      </c>
    </row>
    <row r="361" spans="1:7">
      <c r="A361" s="107" t="s">
        <v>315</v>
      </c>
      <c r="B361" s="107" t="s">
        <v>669</v>
      </c>
      <c r="C361" s="107" t="s">
        <v>341</v>
      </c>
      <c r="D361" s="107" t="s">
        <v>342</v>
      </c>
      <c r="E361" s="107" t="s">
        <v>275</v>
      </c>
      <c r="F361" s="107" t="s">
        <v>320</v>
      </c>
      <c r="G361" s="108">
        <v>3000</v>
      </c>
    </row>
    <row r="362" spans="1:7">
      <c r="A362" s="107" t="s">
        <v>315</v>
      </c>
      <c r="B362" s="107" t="s">
        <v>638</v>
      </c>
      <c r="C362" s="107" t="s">
        <v>443</v>
      </c>
      <c r="D362" s="107" t="s">
        <v>444</v>
      </c>
      <c r="E362" s="107" t="s">
        <v>248</v>
      </c>
      <c r="F362" s="107" t="s">
        <v>320</v>
      </c>
      <c r="G362" s="108">
        <v>-8400</v>
      </c>
    </row>
    <row r="363" spans="1:7">
      <c r="A363" s="107" t="s">
        <v>315</v>
      </c>
      <c r="B363" s="107" t="s">
        <v>669</v>
      </c>
      <c r="C363" s="107" t="s">
        <v>678</v>
      </c>
      <c r="D363" s="107" t="s">
        <v>679</v>
      </c>
      <c r="E363" s="107" t="s">
        <v>36</v>
      </c>
      <c r="F363" s="107" t="s">
        <v>320</v>
      </c>
      <c r="G363" s="108">
        <v>9500</v>
      </c>
    </row>
    <row r="364" spans="1:7">
      <c r="A364" s="107" t="s">
        <v>315</v>
      </c>
      <c r="B364" s="107" t="s">
        <v>669</v>
      </c>
      <c r="C364" s="107" t="s">
        <v>662</v>
      </c>
      <c r="D364" s="107" t="s">
        <v>663</v>
      </c>
      <c r="E364" s="107" t="s">
        <v>664</v>
      </c>
      <c r="F364" s="107" t="s">
        <v>320</v>
      </c>
      <c r="G364" s="108">
        <v>1800</v>
      </c>
    </row>
    <row r="365" spans="1:7">
      <c r="A365" s="107" t="s">
        <v>315</v>
      </c>
      <c r="B365" s="107" t="s">
        <v>680</v>
      </c>
      <c r="C365" s="107" t="s">
        <v>331</v>
      </c>
      <c r="D365" s="107" t="s">
        <v>332</v>
      </c>
      <c r="E365" s="107" t="s">
        <v>268</v>
      </c>
      <c r="F365" s="107" t="s">
        <v>320</v>
      </c>
      <c r="G365" s="108">
        <v>2980</v>
      </c>
    </row>
    <row r="366" spans="1:7">
      <c r="A366" s="107" t="s">
        <v>315</v>
      </c>
      <c r="B366" s="107" t="s">
        <v>680</v>
      </c>
      <c r="C366" s="107" t="s">
        <v>341</v>
      </c>
      <c r="D366" s="107" t="s">
        <v>342</v>
      </c>
      <c r="E366" s="107" t="s">
        <v>275</v>
      </c>
      <c r="F366" s="107" t="s">
        <v>320</v>
      </c>
      <c r="G366" s="108">
        <v>8000</v>
      </c>
    </row>
    <row r="367" spans="1:7">
      <c r="A367" s="107" t="s">
        <v>315</v>
      </c>
      <c r="B367" s="107" t="s">
        <v>681</v>
      </c>
      <c r="C367" s="107" t="s">
        <v>682</v>
      </c>
      <c r="D367" s="107" t="s">
        <v>683</v>
      </c>
      <c r="E367" s="107" t="s">
        <v>684</v>
      </c>
      <c r="F367" s="107" t="s">
        <v>320</v>
      </c>
      <c r="G367" s="108">
        <v>114100</v>
      </c>
    </row>
    <row r="368" spans="1:7">
      <c r="A368" s="107" t="s">
        <v>315</v>
      </c>
      <c r="B368" s="107" t="s">
        <v>681</v>
      </c>
      <c r="C368" s="107" t="s">
        <v>685</v>
      </c>
      <c r="D368" s="107" t="s">
        <v>686</v>
      </c>
      <c r="E368" s="107" t="s">
        <v>687</v>
      </c>
      <c r="F368" s="107" t="s">
        <v>320</v>
      </c>
      <c r="G368" s="108">
        <v>13100</v>
      </c>
    </row>
    <row r="369" spans="1:7">
      <c r="A369" s="107" t="s">
        <v>315</v>
      </c>
      <c r="B369" s="107" t="s">
        <v>681</v>
      </c>
      <c r="C369" s="107" t="s">
        <v>443</v>
      </c>
      <c r="D369" s="107" t="s">
        <v>444</v>
      </c>
      <c r="E369" s="107" t="s">
        <v>248</v>
      </c>
      <c r="F369" s="107" t="s">
        <v>320</v>
      </c>
      <c r="G369" s="108">
        <v>12500</v>
      </c>
    </row>
    <row r="370" spans="1:7">
      <c r="A370" s="107" t="s">
        <v>315</v>
      </c>
      <c r="B370" s="107" t="s">
        <v>681</v>
      </c>
      <c r="C370" s="107" t="s">
        <v>688</v>
      </c>
      <c r="D370" s="107" t="s">
        <v>689</v>
      </c>
      <c r="E370" s="107" t="s">
        <v>690</v>
      </c>
      <c r="F370" s="107" t="s">
        <v>320</v>
      </c>
      <c r="G370" s="108">
        <v>3510</v>
      </c>
    </row>
    <row r="371" spans="1:7">
      <c r="A371" s="107" t="s">
        <v>315</v>
      </c>
      <c r="B371" s="107" t="s">
        <v>691</v>
      </c>
      <c r="C371" s="107" t="s">
        <v>443</v>
      </c>
      <c r="D371" s="107" t="s">
        <v>444</v>
      </c>
      <c r="E371" s="107" t="s">
        <v>248</v>
      </c>
      <c r="F371" s="107" t="s">
        <v>320</v>
      </c>
      <c r="G371" s="108">
        <v>8400</v>
      </c>
    </row>
    <row r="372" spans="1:7">
      <c r="A372" s="107" t="s">
        <v>315</v>
      </c>
      <c r="B372" s="107" t="s">
        <v>691</v>
      </c>
      <c r="C372" s="107" t="s">
        <v>443</v>
      </c>
      <c r="D372" s="107" t="s">
        <v>444</v>
      </c>
      <c r="E372" s="107" t="s">
        <v>248</v>
      </c>
      <c r="F372" s="107" t="s">
        <v>320</v>
      </c>
      <c r="G372" s="108">
        <v>7600</v>
      </c>
    </row>
    <row r="373" spans="1:7">
      <c r="A373" s="107" t="s">
        <v>315</v>
      </c>
      <c r="B373" s="107" t="s">
        <v>692</v>
      </c>
      <c r="C373" s="107" t="s">
        <v>675</v>
      </c>
      <c r="D373" s="107" t="s">
        <v>676</v>
      </c>
      <c r="E373" s="107" t="s">
        <v>677</v>
      </c>
      <c r="F373" s="107" t="s">
        <v>320</v>
      </c>
      <c r="G373" s="108">
        <v>30000</v>
      </c>
    </row>
    <row r="374" spans="1:7">
      <c r="A374" s="107" t="s">
        <v>315</v>
      </c>
      <c r="B374" s="107" t="s">
        <v>692</v>
      </c>
      <c r="C374" s="107" t="s">
        <v>673</v>
      </c>
      <c r="D374" s="107" t="s">
        <v>674</v>
      </c>
      <c r="E374" s="107" t="s">
        <v>38</v>
      </c>
      <c r="F374" s="107" t="s">
        <v>320</v>
      </c>
      <c r="G374" s="108">
        <v>4300</v>
      </c>
    </row>
    <row r="375" spans="1:7">
      <c r="A375" s="107" t="s">
        <v>315</v>
      </c>
      <c r="B375" s="107" t="s">
        <v>692</v>
      </c>
      <c r="C375" s="107" t="s">
        <v>341</v>
      </c>
      <c r="D375" s="107" t="s">
        <v>342</v>
      </c>
      <c r="E375" s="107" t="s">
        <v>275</v>
      </c>
      <c r="F375" s="107" t="s">
        <v>320</v>
      </c>
      <c r="G375" s="108">
        <v>13000</v>
      </c>
    </row>
    <row r="376" spans="1:7">
      <c r="A376" s="107" t="s">
        <v>315</v>
      </c>
      <c r="B376" s="107" t="s">
        <v>692</v>
      </c>
      <c r="C376" s="107" t="s">
        <v>337</v>
      </c>
      <c r="D376" s="107" t="s">
        <v>338</v>
      </c>
      <c r="E376" s="107" t="s">
        <v>339</v>
      </c>
      <c r="F376" s="107" t="s">
        <v>320</v>
      </c>
      <c r="G376" s="108">
        <v>10500</v>
      </c>
    </row>
    <row r="377" spans="1:7">
      <c r="A377" s="107" t="s">
        <v>315</v>
      </c>
      <c r="B377" s="107" t="s">
        <v>692</v>
      </c>
      <c r="C377" s="107" t="s">
        <v>678</v>
      </c>
      <c r="D377" s="107" t="s">
        <v>679</v>
      </c>
      <c r="E377" s="107" t="s">
        <v>36</v>
      </c>
      <c r="F377" s="107" t="s">
        <v>320</v>
      </c>
      <c r="G377" s="108">
        <v>30800</v>
      </c>
    </row>
    <row r="378" spans="1:7">
      <c r="A378" s="107" t="s">
        <v>315</v>
      </c>
      <c r="B378" s="107" t="s">
        <v>693</v>
      </c>
      <c r="C378" s="107" t="s">
        <v>341</v>
      </c>
      <c r="D378" s="107" t="s">
        <v>342</v>
      </c>
      <c r="E378" s="107" t="s">
        <v>275</v>
      </c>
      <c r="F378" s="107" t="s">
        <v>320</v>
      </c>
      <c r="G378" s="108">
        <v>2000</v>
      </c>
    </row>
    <row r="379" spans="1:7">
      <c r="A379" s="107" t="s">
        <v>315</v>
      </c>
      <c r="B379" s="107" t="s">
        <v>693</v>
      </c>
      <c r="C379" s="107" t="s">
        <v>331</v>
      </c>
      <c r="D379" s="107" t="s">
        <v>332</v>
      </c>
      <c r="E379" s="107" t="s">
        <v>268</v>
      </c>
      <c r="F379" s="107" t="s">
        <v>320</v>
      </c>
      <c r="G379" s="108">
        <v>3250</v>
      </c>
    </row>
    <row r="380" spans="1:7">
      <c r="A380" s="107" t="s">
        <v>315</v>
      </c>
      <c r="B380" s="107" t="s">
        <v>694</v>
      </c>
      <c r="C380" s="107" t="s">
        <v>443</v>
      </c>
      <c r="D380" s="107" t="s">
        <v>444</v>
      </c>
      <c r="E380" s="107" t="s">
        <v>248</v>
      </c>
      <c r="F380" s="107" t="s">
        <v>320</v>
      </c>
      <c r="G380" s="108">
        <v>8400</v>
      </c>
    </row>
    <row r="381" spans="1:7">
      <c r="A381" s="107" t="s">
        <v>315</v>
      </c>
      <c r="B381" s="107" t="s">
        <v>695</v>
      </c>
      <c r="C381" s="107" t="s">
        <v>682</v>
      </c>
      <c r="D381" s="107" t="s">
        <v>683</v>
      </c>
      <c r="E381" s="107" t="s">
        <v>684</v>
      </c>
      <c r="F381" s="107" t="s">
        <v>320</v>
      </c>
      <c r="G381" s="108">
        <v>245300</v>
      </c>
    </row>
    <row r="382" spans="1:7">
      <c r="A382" s="107" t="s">
        <v>315</v>
      </c>
      <c r="B382" s="107" t="s">
        <v>695</v>
      </c>
      <c r="C382" s="107" t="s">
        <v>696</v>
      </c>
      <c r="D382" s="107" t="s">
        <v>697</v>
      </c>
      <c r="E382" s="107" t="s">
        <v>698</v>
      </c>
      <c r="F382" s="107" t="s">
        <v>320</v>
      </c>
      <c r="G382" s="108">
        <v>3530</v>
      </c>
    </row>
    <row r="383" spans="1:7">
      <c r="A383" s="107" t="s">
        <v>315</v>
      </c>
      <c r="B383" s="107" t="s">
        <v>695</v>
      </c>
      <c r="C383" s="107" t="s">
        <v>685</v>
      </c>
      <c r="D383" s="107" t="s">
        <v>686</v>
      </c>
      <c r="E383" s="107" t="s">
        <v>687</v>
      </c>
      <c r="F383" s="107" t="s">
        <v>320</v>
      </c>
      <c r="G383" s="108">
        <v>4200</v>
      </c>
    </row>
    <row r="384" spans="1:7">
      <c r="A384" s="107" t="s">
        <v>315</v>
      </c>
      <c r="B384" s="107" t="s">
        <v>699</v>
      </c>
      <c r="C384" s="107" t="s">
        <v>443</v>
      </c>
      <c r="D384" s="107" t="s">
        <v>444</v>
      </c>
      <c r="E384" s="107" t="s">
        <v>248</v>
      </c>
      <c r="F384" s="107" t="s">
        <v>320</v>
      </c>
      <c r="G384" s="108">
        <v>8400</v>
      </c>
    </row>
    <row r="385" spans="1:7">
      <c r="A385" s="107" t="s">
        <v>315</v>
      </c>
      <c r="B385" s="107" t="s">
        <v>700</v>
      </c>
      <c r="C385" s="107" t="s">
        <v>670</v>
      </c>
      <c r="D385" s="107" t="s">
        <v>671</v>
      </c>
      <c r="E385" s="107" t="s">
        <v>672</v>
      </c>
      <c r="F385" s="107" t="s">
        <v>320</v>
      </c>
      <c r="G385" s="108">
        <v>5900</v>
      </c>
    </row>
    <row r="386" spans="1:7">
      <c r="A386" s="107" t="s">
        <v>315</v>
      </c>
      <c r="B386" s="107" t="s">
        <v>700</v>
      </c>
      <c r="C386" s="107" t="s">
        <v>659</v>
      </c>
      <c r="D386" s="107" t="s">
        <v>660</v>
      </c>
      <c r="E386" s="107" t="s">
        <v>661</v>
      </c>
      <c r="F386" s="107" t="s">
        <v>320</v>
      </c>
      <c r="G386" s="108">
        <v>2900</v>
      </c>
    </row>
    <row r="387" spans="1:7">
      <c r="A387" s="107" t="s">
        <v>315</v>
      </c>
      <c r="B387" s="107" t="s">
        <v>700</v>
      </c>
      <c r="C387" s="107" t="s">
        <v>474</v>
      </c>
      <c r="D387" s="107" t="s">
        <v>475</v>
      </c>
      <c r="E387" s="107" t="s">
        <v>476</v>
      </c>
      <c r="F387" s="107" t="s">
        <v>320</v>
      </c>
      <c r="G387" s="108">
        <v>4160</v>
      </c>
    </row>
    <row r="388" spans="1:7">
      <c r="A388" s="107" t="s">
        <v>315</v>
      </c>
      <c r="B388" s="107" t="s">
        <v>700</v>
      </c>
      <c r="C388" s="107" t="s">
        <v>662</v>
      </c>
      <c r="D388" s="107" t="s">
        <v>663</v>
      </c>
      <c r="E388" s="107" t="s">
        <v>664</v>
      </c>
      <c r="F388" s="107" t="s">
        <v>320</v>
      </c>
      <c r="G388" s="108">
        <v>2100</v>
      </c>
    </row>
    <row r="389" spans="1:7">
      <c r="A389" s="107" t="s">
        <v>315</v>
      </c>
      <c r="B389" s="107" t="s">
        <v>701</v>
      </c>
      <c r="C389" s="107" t="s">
        <v>341</v>
      </c>
      <c r="D389" s="107" t="s">
        <v>342</v>
      </c>
      <c r="E389" s="107" t="s">
        <v>275</v>
      </c>
      <c r="F389" s="107" t="s">
        <v>320</v>
      </c>
      <c r="G389" s="108">
        <v>9000</v>
      </c>
    </row>
    <row r="390" spans="1:7">
      <c r="A390" s="107" t="s">
        <v>315</v>
      </c>
      <c r="B390" s="107" t="s">
        <v>702</v>
      </c>
      <c r="C390" s="107" t="s">
        <v>383</v>
      </c>
      <c r="D390" s="107" t="s">
        <v>384</v>
      </c>
      <c r="E390" s="107" t="s">
        <v>247</v>
      </c>
      <c r="F390" s="107" t="s">
        <v>320</v>
      </c>
      <c r="G390" s="108">
        <v>4680</v>
      </c>
    </row>
    <row r="391" spans="1:7">
      <c r="A391" s="107" t="s">
        <v>315</v>
      </c>
      <c r="B391" s="107" t="s">
        <v>702</v>
      </c>
      <c r="C391" s="107" t="s">
        <v>575</v>
      </c>
      <c r="D391" s="107" t="s">
        <v>576</v>
      </c>
      <c r="E391" s="107" t="s">
        <v>577</v>
      </c>
      <c r="F391" s="107" t="s">
        <v>320</v>
      </c>
      <c r="G391" s="108">
        <v>46000</v>
      </c>
    </row>
    <row r="392" spans="1:7">
      <c r="A392" s="107" t="s">
        <v>315</v>
      </c>
      <c r="B392" s="107" t="s">
        <v>703</v>
      </c>
      <c r="C392" s="107" t="s">
        <v>386</v>
      </c>
      <c r="D392" s="107" t="s">
        <v>391</v>
      </c>
      <c r="E392" s="107" t="s">
        <v>392</v>
      </c>
      <c r="F392" s="107" t="s">
        <v>320</v>
      </c>
      <c r="G392" s="108">
        <v>60390</v>
      </c>
    </row>
    <row r="393" spans="1:7">
      <c r="A393" s="107" t="s">
        <v>315</v>
      </c>
      <c r="B393" s="107" t="s">
        <v>704</v>
      </c>
      <c r="C393" s="107" t="s">
        <v>322</v>
      </c>
      <c r="D393" s="107" t="s">
        <v>458</v>
      </c>
      <c r="E393" s="107" t="s">
        <v>459</v>
      </c>
      <c r="F393" s="107" t="s">
        <v>320</v>
      </c>
      <c r="G393" s="108">
        <v>130910</v>
      </c>
    </row>
    <row r="394" spans="1:7">
      <c r="A394" s="107" t="s">
        <v>315</v>
      </c>
      <c r="B394" s="107" t="s">
        <v>704</v>
      </c>
      <c r="C394" s="107" t="s">
        <v>443</v>
      </c>
      <c r="D394" s="107" t="s">
        <v>444</v>
      </c>
      <c r="E394" s="107" t="s">
        <v>248</v>
      </c>
      <c r="F394" s="107" t="s">
        <v>320</v>
      </c>
      <c r="G394" s="108">
        <v>8400</v>
      </c>
    </row>
    <row r="395" spans="1:7">
      <c r="A395" s="107" t="s">
        <v>315</v>
      </c>
      <c r="B395" s="107" t="s">
        <v>705</v>
      </c>
      <c r="C395" s="107" t="s">
        <v>474</v>
      </c>
      <c r="D395" s="107" t="s">
        <v>475</v>
      </c>
      <c r="E395" s="107" t="s">
        <v>476</v>
      </c>
      <c r="F395" s="107" t="s">
        <v>320</v>
      </c>
      <c r="G395" s="108">
        <v>3500</v>
      </c>
    </row>
    <row r="396" spans="1:7">
      <c r="A396" s="107" t="s">
        <v>315</v>
      </c>
      <c r="B396" s="107" t="s">
        <v>705</v>
      </c>
      <c r="C396" s="107" t="s">
        <v>678</v>
      </c>
      <c r="D396" s="107" t="s">
        <v>679</v>
      </c>
      <c r="E396" s="107" t="s">
        <v>36</v>
      </c>
      <c r="F396" s="107" t="s">
        <v>320</v>
      </c>
      <c r="G396" s="108">
        <v>35500</v>
      </c>
    </row>
    <row r="397" spans="1:7">
      <c r="A397" s="107" t="s">
        <v>315</v>
      </c>
      <c r="B397" s="107" t="s">
        <v>705</v>
      </c>
      <c r="C397" s="107" t="s">
        <v>673</v>
      </c>
      <c r="D397" s="107" t="s">
        <v>674</v>
      </c>
      <c r="E397" s="107" t="s">
        <v>38</v>
      </c>
      <c r="F397" s="107" t="s">
        <v>320</v>
      </c>
      <c r="G397" s="108">
        <v>4900</v>
      </c>
    </row>
    <row r="398" spans="1:7">
      <c r="A398" s="107" t="s">
        <v>315</v>
      </c>
      <c r="B398" s="107" t="s">
        <v>706</v>
      </c>
      <c r="C398" s="107" t="s">
        <v>331</v>
      </c>
      <c r="D398" s="107" t="s">
        <v>332</v>
      </c>
      <c r="E398" s="107" t="s">
        <v>268</v>
      </c>
      <c r="F398" s="107" t="s">
        <v>320</v>
      </c>
      <c r="G398" s="108">
        <v>2980</v>
      </c>
    </row>
    <row r="399" spans="1:7">
      <c r="A399" s="107" t="s">
        <v>315</v>
      </c>
      <c r="B399" s="107" t="s">
        <v>707</v>
      </c>
      <c r="C399" s="107" t="s">
        <v>443</v>
      </c>
      <c r="D399" s="107" t="s">
        <v>444</v>
      </c>
      <c r="E399" s="107" t="s">
        <v>248</v>
      </c>
      <c r="F399" s="107" t="s">
        <v>320</v>
      </c>
      <c r="G399" s="108">
        <v>43600</v>
      </c>
    </row>
    <row r="400" spans="1:7">
      <c r="A400" s="107" t="s">
        <v>315</v>
      </c>
      <c r="B400" s="107" t="s">
        <v>708</v>
      </c>
      <c r="C400" s="107" t="s">
        <v>322</v>
      </c>
      <c r="D400" s="107" t="s">
        <v>323</v>
      </c>
      <c r="E400" s="107" t="s">
        <v>324</v>
      </c>
      <c r="F400" s="107" t="s">
        <v>320</v>
      </c>
      <c r="G400" s="108">
        <v>10500</v>
      </c>
    </row>
    <row r="401" spans="1:7">
      <c r="A401" s="107" t="s">
        <v>315</v>
      </c>
      <c r="B401" s="107" t="s">
        <v>708</v>
      </c>
      <c r="C401" s="107" t="s">
        <v>322</v>
      </c>
      <c r="D401" s="107" t="s">
        <v>325</v>
      </c>
      <c r="E401" s="107" t="s">
        <v>326</v>
      </c>
      <c r="F401" s="107" t="s">
        <v>320</v>
      </c>
      <c r="G401" s="108">
        <v>9300</v>
      </c>
    </row>
    <row r="402" spans="1:7">
      <c r="A402" s="107" t="s">
        <v>315</v>
      </c>
      <c r="B402" s="107" t="s">
        <v>709</v>
      </c>
      <c r="C402" s="107" t="s">
        <v>341</v>
      </c>
      <c r="D402" s="107" t="s">
        <v>342</v>
      </c>
      <c r="E402" s="107" t="s">
        <v>275</v>
      </c>
      <c r="F402" s="107" t="s">
        <v>320</v>
      </c>
      <c r="G402" s="108">
        <v>7000</v>
      </c>
    </row>
    <row r="403" spans="1:7">
      <c r="A403" s="107" t="s">
        <v>315</v>
      </c>
      <c r="B403" s="107" t="s">
        <v>709</v>
      </c>
      <c r="C403" s="107" t="s">
        <v>710</v>
      </c>
      <c r="D403" s="107" t="s">
        <v>711</v>
      </c>
      <c r="E403" s="107" t="s">
        <v>712</v>
      </c>
      <c r="F403" s="107" t="s">
        <v>320</v>
      </c>
      <c r="G403" s="108">
        <v>21000</v>
      </c>
    </row>
    <row r="404" spans="1:7">
      <c r="A404" s="107" t="s">
        <v>315</v>
      </c>
      <c r="B404" s="107" t="s">
        <v>713</v>
      </c>
      <c r="C404" s="107" t="s">
        <v>331</v>
      </c>
      <c r="D404" s="107" t="s">
        <v>332</v>
      </c>
      <c r="E404" s="107" t="s">
        <v>268</v>
      </c>
      <c r="F404" s="107" t="s">
        <v>320</v>
      </c>
      <c r="G404" s="108">
        <v>2980</v>
      </c>
    </row>
    <row r="405" spans="1:7">
      <c r="A405" s="107" t="s">
        <v>315</v>
      </c>
      <c r="B405" s="107" t="s">
        <v>714</v>
      </c>
      <c r="C405" s="107" t="s">
        <v>443</v>
      </c>
      <c r="D405" s="107" t="s">
        <v>444</v>
      </c>
      <c r="E405" s="107" t="s">
        <v>248</v>
      </c>
      <c r="F405" s="107" t="s">
        <v>320</v>
      </c>
      <c r="G405" s="108">
        <v>8400</v>
      </c>
    </row>
    <row r="406" spans="1:7">
      <c r="A406" s="107" t="s">
        <v>315</v>
      </c>
      <c r="B406" s="107" t="s">
        <v>714</v>
      </c>
      <c r="C406" s="107" t="s">
        <v>443</v>
      </c>
      <c r="D406" s="107" t="s">
        <v>444</v>
      </c>
      <c r="E406" s="107" t="s">
        <v>248</v>
      </c>
      <c r="F406" s="107" t="s">
        <v>320</v>
      </c>
      <c r="G406" s="108">
        <v>8400</v>
      </c>
    </row>
    <row r="407" spans="1:7">
      <c r="A407" s="107" t="s">
        <v>315</v>
      </c>
      <c r="B407" s="107" t="s">
        <v>704</v>
      </c>
      <c r="C407" s="107" t="s">
        <v>443</v>
      </c>
      <c r="D407" s="107" t="s">
        <v>444</v>
      </c>
      <c r="E407" s="107" t="s">
        <v>248</v>
      </c>
      <c r="F407" s="107" t="s">
        <v>320</v>
      </c>
      <c r="G407" s="108">
        <v>-8400</v>
      </c>
    </row>
    <row r="408" spans="1:7">
      <c r="A408" s="107" t="s">
        <v>315</v>
      </c>
      <c r="B408" s="107" t="s">
        <v>715</v>
      </c>
      <c r="C408" s="107" t="s">
        <v>341</v>
      </c>
      <c r="D408" s="107" t="s">
        <v>342</v>
      </c>
      <c r="E408" s="107" t="s">
        <v>275</v>
      </c>
      <c r="F408" s="107" t="s">
        <v>320</v>
      </c>
      <c r="G408" s="108">
        <v>12100</v>
      </c>
    </row>
    <row r="409" spans="1:7">
      <c r="A409" s="107" t="s">
        <v>315</v>
      </c>
      <c r="B409" s="107" t="s">
        <v>715</v>
      </c>
      <c r="C409" s="107" t="s">
        <v>337</v>
      </c>
      <c r="D409" s="107" t="s">
        <v>338</v>
      </c>
      <c r="E409" s="107" t="s">
        <v>339</v>
      </c>
      <c r="F409" s="107" t="s">
        <v>320</v>
      </c>
      <c r="G409" s="108">
        <v>13500</v>
      </c>
    </row>
    <row r="410" spans="1:7">
      <c r="A410" s="107" t="s">
        <v>315</v>
      </c>
      <c r="B410" s="107" t="s">
        <v>716</v>
      </c>
      <c r="C410" s="107" t="s">
        <v>331</v>
      </c>
      <c r="D410" s="107" t="s">
        <v>332</v>
      </c>
      <c r="E410" s="107" t="s">
        <v>268</v>
      </c>
      <c r="F410" s="107" t="s">
        <v>320</v>
      </c>
      <c r="G410" s="108">
        <v>5380</v>
      </c>
    </row>
    <row r="411" spans="1:7">
      <c r="A411" s="107" t="s">
        <v>315</v>
      </c>
      <c r="B411" s="107" t="s">
        <v>716</v>
      </c>
      <c r="C411" s="107" t="s">
        <v>341</v>
      </c>
      <c r="D411" s="107" t="s">
        <v>342</v>
      </c>
      <c r="E411" s="107" t="s">
        <v>275</v>
      </c>
      <c r="F411" s="107" t="s">
        <v>320</v>
      </c>
      <c r="G411" s="108">
        <v>7000</v>
      </c>
    </row>
    <row r="412" spans="1:7">
      <c r="A412" s="107" t="s">
        <v>315</v>
      </c>
      <c r="B412" s="107" t="s">
        <v>715</v>
      </c>
      <c r="C412" s="107" t="s">
        <v>717</v>
      </c>
      <c r="D412" s="107" t="s">
        <v>718</v>
      </c>
      <c r="E412" s="107" t="s">
        <v>25</v>
      </c>
      <c r="F412" s="107" t="s">
        <v>320</v>
      </c>
      <c r="G412" s="108">
        <v>17000</v>
      </c>
    </row>
    <row r="413" spans="1:7">
      <c r="A413" s="107" t="s">
        <v>315</v>
      </c>
      <c r="B413" s="107" t="s">
        <v>716</v>
      </c>
      <c r="C413" s="107" t="s">
        <v>443</v>
      </c>
      <c r="D413" s="107" t="s">
        <v>444</v>
      </c>
      <c r="E413" s="107" t="s">
        <v>248</v>
      </c>
      <c r="F413" s="107" t="s">
        <v>320</v>
      </c>
      <c r="G413" s="108">
        <v>29300</v>
      </c>
    </row>
    <row r="414" spans="1:7">
      <c r="A414" s="107" t="s">
        <v>315</v>
      </c>
      <c r="B414" s="107" t="s">
        <v>719</v>
      </c>
      <c r="C414" s="107" t="s">
        <v>479</v>
      </c>
      <c r="D414" s="107" t="s">
        <v>720</v>
      </c>
      <c r="E414" s="107" t="s">
        <v>721</v>
      </c>
      <c r="F414" s="107" t="s">
        <v>320</v>
      </c>
      <c r="G414" s="108">
        <v>126540</v>
      </c>
    </row>
    <row r="415" spans="1:7">
      <c r="A415" s="107" t="s">
        <v>315</v>
      </c>
      <c r="B415" s="107" t="s">
        <v>722</v>
      </c>
      <c r="C415" s="107" t="s">
        <v>652</v>
      </c>
      <c r="D415" s="107" t="s">
        <v>653</v>
      </c>
      <c r="E415" s="107" t="s">
        <v>258</v>
      </c>
      <c r="F415" s="107" t="s">
        <v>320</v>
      </c>
      <c r="G415" s="108">
        <v>6000</v>
      </c>
    </row>
    <row r="416" spans="1:7">
      <c r="A416" s="107" t="s">
        <v>315</v>
      </c>
      <c r="B416" s="107" t="s">
        <v>722</v>
      </c>
      <c r="C416" s="107" t="s">
        <v>491</v>
      </c>
      <c r="D416" s="107" t="s">
        <v>492</v>
      </c>
      <c r="E416" s="107" t="s">
        <v>493</v>
      </c>
      <c r="F416" s="107" t="s">
        <v>320</v>
      </c>
      <c r="G416" s="108">
        <v>8000</v>
      </c>
    </row>
    <row r="417" spans="1:7">
      <c r="A417" s="107" t="s">
        <v>315</v>
      </c>
      <c r="B417" s="107" t="s">
        <v>722</v>
      </c>
      <c r="C417" s="107" t="s">
        <v>317</v>
      </c>
      <c r="D417" s="107" t="s">
        <v>318</v>
      </c>
      <c r="E417" s="107" t="s">
        <v>319</v>
      </c>
      <c r="F417" s="107" t="s">
        <v>320</v>
      </c>
      <c r="G417" s="108">
        <v>35000</v>
      </c>
    </row>
    <row r="418" spans="1:7">
      <c r="A418" s="107" t="s">
        <v>315</v>
      </c>
      <c r="B418" s="107" t="s">
        <v>714</v>
      </c>
      <c r="C418" s="107" t="s">
        <v>717</v>
      </c>
      <c r="D418" s="107" t="s">
        <v>718</v>
      </c>
      <c r="E418" s="107" t="s">
        <v>25</v>
      </c>
      <c r="F418" s="107" t="s">
        <v>320</v>
      </c>
      <c r="G418" s="108">
        <v>42000</v>
      </c>
    </row>
    <row r="419" spans="1:7">
      <c r="A419" s="107" t="s">
        <v>315</v>
      </c>
      <c r="B419" s="107" t="s">
        <v>723</v>
      </c>
      <c r="C419" s="107" t="s">
        <v>383</v>
      </c>
      <c r="D419" s="107" t="s">
        <v>384</v>
      </c>
      <c r="E419" s="107" t="s">
        <v>247</v>
      </c>
      <c r="F419" s="107" t="s">
        <v>320</v>
      </c>
      <c r="G419" s="108">
        <v>8240</v>
      </c>
    </row>
    <row r="420" spans="1:7">
      <c r="A420" s="107" t="s">
        <v>315</v>
      </c>
      <c r="B420" s="107" t="s">
        <v>724</v>
      </c>
      <c r="C420" s="107" t="s">
        <v>386</v>
      </c>
      <c r="D420" s="107" t="s">
        <v>391</v>
      </c>
      <c r="E420" s="107" t="s">
        <v>392</v>
      </c>
      <c r="F420" s="107" t="s">
        <v>320</v>
      </c>
      <c r="G420" s="108">
        <v>60390</v>
      </c>
    </row>
    <row r="421" spans="1:7">
      <c r="A421" s="107" t="s">
        <v>315</v>
      </c>
      <c r="B421" s="107" t="s">
        <v>725</v>
      </c>
      <c r="C421" s="107" t="s">
        <v>331</v>
      </c>
      <c r="D421" s="107" t="s">
        <v>332</v>
      </c>
      <c r="E421" s="107" t="s">
        <v>268</v>
      </c>
      <c r="F421" s="107" t="s">
        <v>320</v>
      </c>
      <c r="G421" s="108">
        <v>5130</v>
      </c>
    </row>
    <row r="422" spans="1:7">
      <c r="A422" s="107" t="s">
        <v>315</v>
      </c>
      <c r="B422" s="107" t="s">
        <v>725</v>
      </c>
      <c r="C422" s="107" t="s">
        <v>682</v>
      </c>
      <c r="D422" s="107" t="s">
        <v>683</v>
      </c>
      <c r="E422" s="107" t="s">
        <v>684</v>
      </c>
      <c r="F422" s="107" t="s">
        <v>320</v>
      </c>
      <c r="G422" s="108">
        <v>63800</v>
      </c>
    </row>
    <row r="423" spans="1:7">
      <c r="A423" s="107" t="s">
        <v>315</v>
      </c>
      <c r="B423" s="107" t="s">
        <v>725</v>
      </c>
      <c r="C423" s="107" t="s">
        <v>337</v>
      </c>
      <c r="D423" s="107" t="s">
        <v>338</v>
      </c>
      <c r="E423" s="107" t="s">
        <v>339</v>
      </c>
      <c r="F423" s="107" t="s">
        <v>320</v>
      </c>
      <c r="G423" s="108">
        <v>10500</v>
      </c>
    </row>
    <row r="424" spans="1:7">
      <c r="A424" s="107" t="s">
        <v>315</v>
      </c>
      <c r="B424" s="107" t="s">
        <v>725</v>
      </c>
      <c r="C424" s="107" t="s">
        <v>659</v>
      </c>
      <c r="D424" s="107" t="s">
        <v>660</v>
      </c>
      <c r="E424" s="107" t="s">
        <v>661</v>
      </c>
      <c r="F424" s="107" t="s">
        <v>320</v>
      </c>
      <c r="G424" s="108">
        <v>2400</v>
      </c>
    </row>
    <row r="425" spans="1:7">
      <c r="A425" s="107" t="s">
        <v>315</v>
      </c>
      <c r="B425" s="107" t="s">
        <v>725</v>
      </c>
      <c r="C425" s="107" t="s">
        <v>685</v>
      </c>
      <c r="D425" s="107" t="s">
        <v>686</v>
      </c>
      <c r="E425" s="107" t="s">
        <v>687</v>
      </c>
      <c r="F425" s="107" t="s">
        <v>320</v>
      </c>
      <c r="G425" s="108">
        <v>13100</v>
      </c>
    </row>
    <row r="426" spans="1:7">
      <c r="A426" s="107" t="s">
        <v>315</v>
      </c>
      <c r="B426" s="107" t="s">
        <v>725</v>
      </c>
      <c r="C426" s="107" t="s">
        <v>662</v>
      </c>
      <c r="D426" s="107" t="s">
        <v>663</v>
      </c>
      <c r="E426" s="107" t="s">
        <v>664</v>
      </c>
      <c r="F426" s="107" t="s">
        <v>320</v>
      </c>
      <c r="G426" s="108">
        <v>1800</v>
      </c>
    </row>
    <row r="427" spans="1:7">
      <c r="A427" s="107" t="s">
        <v>315</v>
      </c>
      <c r="B427" s="107" t="s">
        <v>726</v>
      </c>
      <c r="C427" s="107" t="s">
        <v>503</v>
      </c>
      <c r="D427" s="107" t="s">
        <v>504</v>
      </c>
      <c r="E427" s="107" t="s">
        <v>505</v>
      </c>
      <c r="F427" s="107" t="s">
        <v>320</v>
      </c>
      <c r="G427" s="108">
        <v>10900</v>
      </c>
    </row>
    <row r="428" spans="1:7">
      <c r="A428" s="107" t="s">
        <v>315</v>
      </c>
      <c r="B428" s="107" t="s">
        <v>726</v>
      </c>
      <c r="C428" s="107" t="s">
        <v>727</v>
      </c>
      <c r="D428" s="107" t="s">
        <v>728</v>
      </c>
      <c r="E428" s="107" t="s">
        <v>729</v>
      </c>
      <c r="F428" s="107" t="s">
        <v>320</v>
      </c>
      <c r="G428" s="108">
        <v>2000</v>
      </c>
    </row>
    <row r="429" spans="1:7">
      <c r="A429" s="107" t="s">
        <v>315</v>
      </c>
      <c r="B429" s="107" t="s">
        <v>726</v>
      </c>
      <c r="C429" s="107" t="s">
        <v>727</v>
      </c>
      <c r="D429" s="107" t="s">
        <v>728</v>
      </c>
      <c r="E429" s="107" t="s">
        <v>729</v>
      </c>
      <c r="F429" s="107" t="s">
        <v>320</v>
      </c>
      <c r="G429" s="108">
        <v>900</v>
      </c>
    </row>
    <row r="430" spans="1:7">
      <c r="A430" s="107" t="s">
        <v>315</v>
      </c>
      <c r="B430" s="107" t="s">
        <v>730</v>
      </c>
      <c r="C430" s="107" t="s">
        <v>322</v>
      </c>
      <c r="D430" s="107" t="s">
        <v>458</v>
      </c>
      <c r="E430" s="107" t="s">
        <v>459</v>
      </c>
      <c r="F430" s="107" t="s">
        <v>320</v>
      </c>
      <c r="G430" s="108">
        <v>129140</v>
      </c>
    </row>
    <row r="431" spans="1:7">
      <c r="A431" s="107" t="s">
        <v>315</v>
      </c>
      <c r="B431" s="107" t="s">
        <v>730</v>
      </c>
      <c r="C431" s="107" t="s">
        <v>341</v>
      </c>
      <c r="D431" s="107" t="s">
        <v>342</v>
      </c>
      <c r="E431" s="107" t="s">
        <v>275</v>
      </c>
      <c r="F431" s="107" t="s">
        <v>320</v>
      </c>
      <c r="G431" s="108">
        <v>7000</v>
      </c>
    </row>
    <row r="432" spans="1:7">
      <c r="A432" s="107" t="s">
        <v>315</v>
      </c>
      <c r="B432" s="107" t="s">
        <v>730</v>
      </c>
      <c r="C432" s="107" t="s">
        <v>659</v>
      </c>
      <c r="D432" s="107" t="s">
        <v>660</v>
      </c>
      <c r="E432" s="107" t="s">
        <v>661</v>
      </c>
      <c r="F432" s="107" t="s">
        <v>320</v>
      </c>
      <c r="G432" s="108">
        <v>2400</v>
      </c>
    </row>
    <row r="433" spans="1:7">
      <c r="A433" s="107" t="s">
        <v>315</v>
      </c>
      <c r="B433" s="107" t="s">
        <v>730</v>
      </c>
      <c r="C433" s="107" t="s">
        <v>337</v>
      </c>
      <c r="D433" s="107" t="s">
        <v>338</v>
      </c>
      <c r="E433" s="107" t="s">
        <v>339</v>
      </c>
      <c r="F433" s="107" t="s">
        <v>320</v>
      </c>
      <c r="G433" s="108">
        <v>10500</v>
      </c>
    </row>
    <row r="434" spans="1:7">
      <c r="A434" s="107" t="s">
        <v>315</v>
      </c>
      <c r="B434" s="107" t="s">
        <v>730</v>
      </c>
      <c r="C434" s="107" t="s">
        <v>662</v>
      </c>
      <c r="D434" s="107" t="s">
        <v>663</v>
      </c>
      <c r="E434" s="107" t="s">
        <v>664</v>
      </c>
      <c r="F434" s="107" t="s">
        <v>320</v>
      </c>
      <c r="G434" s="108">
        <v>2100</v>
      </c>
    </row>
    <row r="435" spans="1:7">
      <c r="A435" s="107" t="s">
        <v>315</v>
      </c>
      <c r="B435" s="107" t="s">
        <v>731</v>
      </c>
      <c r="C435" s="107" t="s">
        <v>732</v>
      </c>
      <c r="D435" s="107" t="s">
        <v>733</v>
      </c>
      <c r="E435" s="107" t="s">
        <v>734</v>
      </c>
      <c r="F435" s="107" t="s">
        <v>320</v>
      </c>
      <c r="G435" s="108">
        <v>29900</v>
      </c>
    </row>
    <row r="436" spans="1:7">
      <c r="A436" s="107" t="s">
        <v>315</v>
      </c>
      <c r="B436" s="107" t="s">
        <v>731</v>
      </c>
      <c r="C436" s="107" t="s">
        <v>732</v>
      </c>
      <c r="D436" s="107" t="s">
        <v>733</v>
      </c>
      <c r="E436" s="107" t="s">
        <v>734</v>
      </c>
      <c r="F436" s="107" t="s">
        <v>320</v>
      </c>
      <c r="G436" s="108">
        <v>2000</v>
      </c>
    </row>
    <row r="437" spans="1:7">
      <c r="A437" s="107" t="s">
        <v>315</v>
      </c>
      <c r="B437" s="107" t="s">
        <v>730</v>
      </c>
      <c r="C437" s="107" t="s">
        <v>654</v>
      </c>
      <c r="D437" s="107" t="s">
        <v>735</v>
      </c>
      <c r="E437" s="107" t="s">
        <v>736</v>
      </c>
      <c r="F437" s="107" t="s">
        <v>320</v>
      </c>
      <c r="G437" s="108">
        <v>7800</v>
      </c>
    </row>
    <row r="438" spans="1:7">
      <c r="A438" s="107" t="s">
        <v>315</v>
      </c>
      <c r="B438" s="107" t="s">
        <v>731</v>
      </c>
      <c r="C438" s="107" t="s">
        <v>737</v>
      </c>
      <c r="D438" s="107" t="s">
        <v>738</v>
      </c>
      <c r="E438" s="107" t="s">
        <v>739</v>
      </c>
      <c r="F438" s="107" t="s">
        <v>320</v>
      </c>
      <c r="G438" s="108">
        <v>41500</v>
      </c>
    </row>
    <row r="439" spans="1:7">
      <c r="A439" s="107" t="s">
        <v>315</v>
      </c>
      <c r="B439" s="107" t="s">
        <v>731</v>
      </c>
      <c r="C439" s="107" t="s">
        <v>740</v>
      </c>
      <c r="D439" s="107" t="s">
        <v>741</v>
      </c>
      <c r="E439" s="107" t="s">
        <v>742</v>
      </c>
      <c r="F439" s="107" t="s">
        <v>320</v>
      </c>
      <c r="G439" s="108">
        <v>3800</v>
      </c>
    </row>
    <row r="440" spans="1:7">
      <c r="A440" s="107" t="s">
        <v>315</v>
      </c>
      <c r="B440" s="107" t="s">
        <v>731</v>
      </c>
      <c r="C440" s="107" t="s">
        <v>654</v>
      </c>
      <c r="D440" s="107" t="s">
        <v>735</v>
      </c>
      <c r="E440" s="107" t="s">
        <v>736</v>
      </c>
      <c r="F440" s="107" t="s">
        <v>320</v>
      </c>
      <c r="G440" s="108">
        <v>7800</v>
      </c>
    </row>
    <row r="441" spans="1:7">
      <c r="A441" s="107" t="s">
        <v>315</v>
      </c>
      <c r="B441" s="107" t="s">
        <v>743</v>
      </c>
      <c r="C441" s="107" t="s">
        <v>744</v>
      </c>
      <c r="D441" s="107" t="s">
        <v>745</v>
      </c>
      <c r="E441" s="107" t="s">
        <v>746</v>
      </c>
      <c r="F441" s="107" t="s">
        <v>320</v>
      </c>
      <c r="G441" s="108">
        <v>3420</v>
      </c>
    </row>
    <row r="442" spans="1:7">
      <c r="A442" s="107" t="s">
        <v>315</v>
      </c>
      <c r="B442" s="107" t="s">
        <v>743</v>
      </c>
      <c r="C442" s="107" t="s">
        <v>379</v>
      </c>
      <c r="D442" s="107" t="s">
        <v>639</v>
      </c>
      <c r="E442" s="107" t="s">
        <v>640</v>
      </c>
      <c r="F442" s="107" t="s">
        <v>320</v>
      </c>
      <c r="G442" s="108">
        <v>13177</v>
      </c>
    </row>
    <row r="443" spans="1:7">
      <c r="A443" s="107" t="s">
        <v>315</v>
      </c>
      <c r="B443" s="107" t="s">
        <v>747</v>
      </c>
      <c r="C443" s="107" t="s">
        <v>748</v>
      </c>
      <c r="D443" s="107" t="s">
        <v>749</v>
      </c>
      <c r="E443" s="107" t="s">
        <v>750</v>
      </c>
      <c r="F443" s="107" t="s">
        <v>320</v>
      </c>
      <c r="G443" s="108">
        <v>3150</v>
      </c>
    </row>
    <row r="444" spans="1:7">
      <c r="A444" s="107" t="s">
        <v>315</v>
      </c>
      <c r="B444" s="107" t="s">
        <v>751</v>
      </c>
      <c r="C444" s="107" t="s">
        <v>748</v>
      </c>
      <c r="D444" s="107" t="s">
        <v>749</v>
      </c>
      <c r="E444" s="107" t="s">
        <v>750</v>
      </c>
      <c r="F444" s="107" t="s">
        <v>320</v>
      </c>
      <c r="G444" s="108">
        <v>3870</v>
      </c>
    </row>
    <row r="445" spans="1:7">
      <c r="A445" s="107" t="s">
        <v>315</v>
      </c>
      <c r="B445" s="107" t="s">
        <v>752</v>
      </c>
      <c r="C445" s="107" t="s">
        <v>322</v>
      </c>
      <c r="D445" s="107" t="s">
        <v>323</v>
      </c>
      <c r="E445" s="107" t="s">
        <v>324</v>
      </c>
      <c r="F445" s="107" t="s">
        <v>320</v>
      </c>
      <c r="G445" s="108">
        <v>13200</v>
      </c>
    </row>
    <row r="446" spans="1:7">
      <c r="A446" s="107" t="s">
        <v>315</v>
      </c>
      <c r="B446" s="107" t="s">
        <v>752</v>
      </c>
      <c r="C446" s="107" t="s">
        <v>322</v>
      </c>
      <c r="D446" s="107" t="s">
        <v>325</v>
      </c>
      <c r="E446" s="107" t="s">
        <v>326</v>
      </c>
      <c r="F446" s="107" t="s">
        <v>320</v>
      </c>
      <c r="G446" s="108">
        <v>11850</v>
      </c>
    </row>
    <row r="447" spans="1:7">
      <c r="A447" s="107" t="s">
        <v>315</v>
      </c>
      <c r="B447" s="107" t="s">
        <v>753</v>
      </c>
      <c r="C447" s="107" t="s">
        <v>754</v>
      </c>
      <c r="D447" s="107" t="s">
        <v>755</v>
      </c>
      <c r="E447" s="107" t="s">
        <v>756</v>
      </c>
      <c r="F447" s="107" t="s">
        <v>320</v>
      </c>
      <c r="G447" s="108">
        <v>7000</v>
      </c>
    </row>
    <row r="448" spans="1:7">
      <c r="A448" s="107" t="s">
        <v>315</v>
      </c>
      <c r="B448" s="107" t="s">
        <v>753</v>
      </c>
      <c r="C448" s="107" t="s">
        <v>748</v>
      </c>
      <c r="D448" s="107" t="s">
        <v>749</v>
      </c>
      <c r="E448" s="107" t="s">
        <v>750</v>
      </c>
      <c r="F448" s="107" t="s">
        <v>320</v>
      </c>
      <c r="G448" s="108">
        <v>4500</v>
      </c>
    </row>
    <row r="449" spans="1:7">
      <c r="A449" s="107" t="s">
        <v>315</v>
      </c>
      <c r="B449" s="107" t="s">
        <v>752</v>
      </c>
      <c r="C449" s="107" t="s">
        <v>331</v>
      </c>
      <c r="D449" s="107" t="s">
        <v>332</v>
      </c>
      <c r="E449" s="107" t="s">
        <v>268</v>
      </c>
      <c r="F449" s="107" t="s">
        <v>320</v>
      </c>
      <c r="G449" s="108">
        <v>2980</v>
      </c>
    </row>
    <row r="450" spans="1:7">
      <c r="A450" s="107" t="s">
        <v>315</v>
      </c>
      <c r="B450" s="107" t="s">
        <v>752</v>
      </c>
      <c r="C450" s="107" t="s">
        <v>474</v>
      </c>
      <c r="D450" s="107" t="s">
        <v>475</v>
      </c>
      <c r="E450" s="107" t="s">
        <v>476</v>
      </c>
      <c r="F450" s="107" t="s">
        <v>320</v>
      </c>
      <c r="G450" s="108">
        <v>104000</v>
      </c>
    </row>
    <row r="451" spans="1:7">
      <c r="A451" s="107" t="s">
        <v>315</v>
      </c>
      <c r="B451" s="107" t="s">
        <v>752</v>
      </c>
      <c r="C451" s="107" t="s">
        <v>474</v>
      </c>
      <c r="D451" s="107" t="s">
        <v>475</v>
      </c>
      <c r="E451" s="107" t="s">
        <v>476</v>
      </c>
      <c r="F451" s="107" t="s">
        <v>320</v>
      </c>
      <c r="G451" s="108">
        <v>13800</v>
      </c>
    </row>
    <row r="452" spans="1:7">
      <c r="A452" s="107" t="s">
        <v>315</v>
      </c>
      <c r="B452" s="107" t="s">
        <v>757</v>
      </c>
      <c r="C452" s="107" t="s">
        <v>748</v>
      </c>
      <c r="D452" s="107" t="s">
        <v>749</v>
      </c>
      <c r="E452" s="107" t="s">
        <v>750</v>
      </c>
      <c r="F452" s="107" t="s">
        <v>320</v>
      </c>
      <c r="G452" s="108">
        <v>3150</v>
      </c>
    </row>
    <row r="453" spans="1:7">
      <c r="A453" s="107" t="s">
        <v>315</v>
      </c>
      <c r="B453" s="107" t="s">
        <v>758</v>
      </c>
      <c r="C453" s="107" t="s">
        <v>748</v>
      </c>
      <c r="D453" s="107" t="s">
        <v>749</v>
      </c>
      <c r="E453" s="107" t="s">
        <v>750</v>
      </c>
      <c r="F453" s="107" t="s">
        <v>320</v>
      </c>
      <c r="G453" s="108">
        <v>3150</v>
      </c>
    </row>
    <row r="454" spans="1:7">
      <c r="A454" s="107" t="s">
        <v>315</v>
      </c>
      <c r="B454" s="107" t="s">
        <v>759</v>
      </c>
      <c r="C454" s="107" t="s">
        <v>620</v>
      </c>
      <c r="D454" s="107" t="s">
        <v>621</v>
      </c>
      <c r="E454" s="107" t="s">
        <v>622</v>
      </c>
      <c r="F454" s="107" t="s">
        <v>320</v>
      </c>
      <c r="G454" s="108">
        <v>13000</v>
      </c>
    </row>
    <row r="455" spans="1:7">
      <c r="A455" s="107" t="s">
        <v>315</v>
      </c>
      <c r="B455" s="107" t="s">
        <v>759</v>
      </c>
      <c r="C455" s="107" t="s">
        <v>337</v>
      </c>
      <c r="D455" s="107" t="s">
        <v>338</v>
      </c>
      <c r="E455" s="107" t="s">
        <v>339</v>
      </c>
      <c r="F455" s="107" t="s">
        <v>320</v>
      </c>
      <c r="G455" s="108">
        <v>10500</v>
      </c>
    </row>
    <row r="456" spans="1:7">
      <c r="A456" s="107" t="s">
        <v>315</v>
      </c>
      <c r="B456" s="107" t="s">
        <v>760</v>
      </c>
      <c r="C456" s="107" t="s">
        <v>341</v>
      </c>
      <c r="D456" s="107" t="s">
        <v>342</v>
      </c>
      <c r="E456" s="107" t="s">
        <v>275</v>
      </c>
      <c r="F456" s="107" t="s">
        <v>320</v>
      </c>
      <c r="G456" s="108">
        <v>1000</v>
      </c>
    </row>
    <row r="457" spans="1:7">
      <c r="A457" s="107" t="s">
        <v>315</v>
      </c>
      <c r="B457" s="107" t="s">
        <v>761</v>
      </c>
      <c r="C457" s="107" t="s">
        <v>341</v>
      </c>
      <c r="D457" s="107" t="s">
        <v>342</v>
      </c>
      <c r="E457" s="107" t="s">
        <v>275</v>
      </c>
      <c r="F457" s="107" t="s">
        <v>320</v>
      </c>
      <c r="G457" s="108">
        <v>3000</v>
      </c>
    </row>
    <row r="458" spans="1:7">
      <c r="A458" s="107" t="s">
        <v>315</v>
      </c>
      <c r="B458" s="107" t="s">
        <v>761</v>
      </c>
      <c r="C458" s="107" t="s">
        <v>762</v>
      </c>
      <c r="D458" s="107" t="s">
        <v>763</v>
      </c>
      <c r="E458" s="107" t="s">
        <v>764</v>
      </c>
      <c r="F458" s="107" t="s">
        <v>320</v>
      </c>
      <c r="G458" s="108">
        <v>2200000</v>
      </c>
    </row>
    <row r="459" spans="1:7">
      <c r="A459" s="107" t="s">
        <v>315</v>
      </c>
      <c r="B459" s="107" t="s">
        <v>761</v>
      </c>
      <c r="C459" s="107" t="s">
        <v>654</v>
      </c>
      <c r="D459" s="107" t="s">
        <v>735</v>
      </c>
      <c r="E459" s="107" t="s">
        <v>736</v>
      </c>
      <c r="F459" s="107" t="s">
        <v>320</v>
      </c>
      <c r="G459" s="108">
        <v>7800</v>
      </c>
    </row>
    <row r="460" spans="1:7">
      <c r="A460" s="107" t="s">
        <v>315</v>
      </c>
      <c r="B460" s="107" t="s">
        <v>765</v>
      </c>
      <c r="C460" s="107" t="s">
        <v>766</v>
      </c>
      <c r="D460" s="107" t="s">
        <v>767</v>
      </c>
      <c r="E460" s="107" t="s">
        <v>768</v>
      </c>
      <c r="F460" s="107" t="s">
        <v>320</v>
      </c>
      <c r="G460" s="108">
        <v>7000</v>
      </c>
    </row>
    <row r="461" spans="1:7">
      <c r="A461" s="107" t="s">
        <v>315</v>
      </c>
      <c r="B461" s="107" t="s">
        <v>769</v>
      </c>
      <c r="C461" s="107" t="s">
        <v>354</v>
      </c>
      <c r="D461" s="107" t="s">
        <v>385</v>
      </c>
      <c r="E461" s="107" t="s">
        <v>263</v>
      </c>
      <c r="F461" s="107" t="s">
        <v>320</v>
      </c>
      <c r="G461" s="108">
        <v>198000</v>
      </c>
    </row>
    <row r="462" spans="1:7">
      <c r="A462" s="107" t="s">
        <v>315</v>
      </c>
      <c r="B462" s="107" t="s">
        <v>769</v>
      </c>
      <c r="C462" s="107" t="s">
        <v>354</v>
      </c>
      <c r="D462" s="107" t="s">
        <v>355</v>
      </c>
      <c r="E462" s="107" t="s">
        <v>356</v>
      </c>
      <c r="F462" s="107" t="s">
        <v>320</v>
      </c>
      <c r="G462" s="108">
        <v>18340</v>
      </c>
    </row>
    <row r="463" spans="1:7">
      <c r="A463" s="107" t="s">
        <v>315</v>
      </c>
      <c r="B463" s="107" t="s">
        <v>770</v>
      </c>
      <c r="C463" s="107" t="s">
        <v>383</v>
      </c>
      <c r="D463" s="107" t="s">
        <v>384</v>
      </c>
      <c r="E463" s="107" t="s">
        <v>247</v>
      </c>
      <c r="F463" s="107" t="s">
        <v>320</v>
      </c>
      <c r="G463" s="108">
        <v>9720</v>
      </c>
    </row>
    <row r="464" spans="1:7">
      <c r="A464" s="107" t="s">
        <v>315</v>
      </c>
      <c r="B464" s="107" t="s">
        <v>770</v>
      </c>
      <c r="C464" s="107" t="s">
        <v>766</v>
      </c>
      <c r="D464" s="107" t="s">
        <v>767</v>
      </c>
      <c r="E464" s="107" t="s">
        <v>768</v>
      </c>
      <c r="F464" s="107" t="s">
        <v>320</v>
      </c>
      <c r="G464" s="108">
        <v>225000</v>
      </c>
    </row>
    <row r="465" spans="1:7">
      <c r="A465" s="107" t="s">
        <v>315</v>
      </c>
      <c r="B465" s="107" t="s">
        <v>770</v>
      </c>
      <c r="C465" s="107" t="s">
        <v>766</v>
      </c>
      <c r="D465" s="107" t="s">
        <v>767</v>
      </c>
      <c r="E465" s="107" t="s">
        <v>768</v>
      </c>
      <c r="F465" s="107" t="s">
        <v>320</v>
      </c>
      <c r="G465" s="108">
        <v>38500</v>
      </c>
    </row>
    <row r="466" spans="1:7">
      <c r="A466" s="107" t="s">
        <v>315</v>
      </c>
      <c r="B466" s="107" t="s">
        <v>770</v>
      </c>
      <c r="C466" s="107" t="s">
        <v>766</v>
      </c>
      <c r="D466" s="107" t="s">
        <v>767</v>
      </c>
      <c r="E466" s="107" t="s">
        <v>768</v>
      </c>
      <c r="F466" s="107" t="s">
        <v>320</v>
      </c>
      <c r="G466" s="108">
        <v>14000</v>
      </c>
    </row>
    <row r="467" spans="1:7">
      <c r="A467" s="107" t="s">
        <v>315</v>
      </c>
      <c r="B467" s="107" t="s">
        <v>770</v>
      </c>
      <c r="C467" s="107" t="s">
        <v>354</v>
      </c>
      <c r="D467" s="107" t="s">
        <v>385</v>
      </c>
      <c r="E467" s="107" t="s">
        <v>263</v>
      </c>
      <c r="F467" s="107" t="s">
        <v>320</v>
      </c>
      <c r="G467" s="108">
        <v>39900</v>
      </c>
    </row>
    <row r="468" spans="1:7">
      <c r="A468" s="107" t="s">
        <v>315</v>
      </c>
      <c r="B468" s="107" t="s">
        <v>770</v>
      </c>
      <c r="C468" s="107" t="s">
        <v>354</v>
      </c>
      <c r="D468" s="107" t="s">
        <v>385</v>
      </c>
      <c r="E468" s="107" t="s">
        <v>263</v>
      </c>
      <c r="F468" s="107" t="s">
        <v>320</v>
      </c>
      <c r="G468" s="108">
        <v>39890</v>
      </c>
    </row>
    <row r="469" spans="1:7">
      <c r="A469" s="107" t="s">
        <v>315</v>
      </c>
      <c r="B469" s="107" t="s">
        <v>771</v>
      </c>
      <c r="C469" s="107" t="s">
        <v>337</v>
      </c>
      <c r="D469" s="107" t="s">
        <v>338</v>
      </c>
      <c r="E469" s="107" t="s">
        <v>339</v>
      </c>
      <c r="F469" s="107" t="s">
        <v>320</v>
      </c>
      <c r="G469" s="108">
        <v>13000</v>
      </c>
    </row>
    <row r="470" spans="1:7">
      <c r="A470" s="107" t="s">
        <v>315</v>
      </c>
      <c r="B470" s="107" t="s">
        <v>771</v>
      </c>
      <c r="C470" s="107" t="s">
        <v>772</v>
      </c>
      <c r="D470" s="107" t="s">
        <v>773</v>
      </c>
      <c r="E470" s="107" t="s">
        <v>339</v>
      </c>
      <c r="F470" s="107" t="s">
        <v>320</v>
      </c>
      <c r="G470" s="108">
        <v>5000</v>
      </c>
    </row>
    <row r="471" spans="1:7">
      <c r="A471" s="107" t="s">
        <v>315</v>
      </c>
      <c r="B471" s="107" t="s">
        <v>771</v>
      </c>
      <c r="C471" s="107" t="s">
        <v>341</v>
      </c>
      <c r="D471" s="107" t="s">
        <v>342</v>
      </c>
      <c r="E471" s="107" t="s">
        <v>275</v>
      </c>
      <c r="F471" s="107" t="s">
        <v>320</v>
      </c>
      <c r="G471" s="108">
        <v>10000</v>
      </c>
    </row>
    <row r="472" spans="1:7">
      <c r="A472" s="107" t="s">
        <v>315</v>
      </c>
      <c r="B472" s="107" t="s">
        <v>771</v>
      </c>
      <c r="C472" s="107" t="s">
        <v>762</v>
      </c>
      <c r="D472" s="107" t="s">
        <v>763</v>
      </c>
      <c r="E472" s="107" t="s">
        <v>764</v>
      </c>
      <c r="F472" s="107" t="s">
        <v>320</v>
      </c>
      <c r="G472" s="108">
        <v>250400</v>
      </c>
    </row>
    <row r="473" spans="1:7">
      <c r="A473" s="107" t="s">
        <v>315</v>
      </c>
      <c r="B473" s="107" t="s">
        <v>774</v>
      </c>
      <c r="C473" s="107" t="s">
        <v>341</v>
      </c>
      <c r="D473" s="107" t="s">
        <v>342</v>
      </c>
      <c r="E473" s="107" t="s">
        <v>275</v>
      </c>
      <c r="F473" s="107" t="s">
        <v>320</v>
      </c>
      <c r="G473" s="108">
        <v>10500</v>
      </c>
    </row>
    <row r="474" spans="1:7">
      <c r="A474" s="107" t="s">
        <v>315</v>
      </c>
      <c r="B474" s="107" t="s">
        <v>774</v>
      </c>
      <c r="C474" s="107" t="s">
        <v>474</v>
      </c>
      <c r="D474" s="107" t="s">
        <v>475</v>
      </c>
      <c r="E474" s="107" t="s">
        <v>476</v>
      </c>
      <c r="F474" s="107" t="s">
        <v>320</v>
      </c>
      <c r="G474" s="108">
        <v>24000</v>
      </c>
    </row>
    <row r="475" spans="1:7">
      <c r="A475" s="107" t="s">
        <v>315</v>
      </c>
      <c r="B475" s="107" t="s">
        <v>775</v>
      </c>
      <c r="C475" s="107" t="s">
        <v>331</v>
      </c>
      <c r="D475" s="107" t="s">
        <v>332</v>
      </c>
      <c r="E475" s="107" t="s">
        <v>268</v>
      </c>
      <c r="F475" s="107" t="s">
        <v>320</v>
      </c>
      <c r="G475" s="108">
        <v>3750</v>
      </c>
    </row>
    <row r="476" spans="1:7">
      <c r="A476" s="107" t="s">
        <v>315</v>
      </c>
      <c r="B476" s="107" t="s">
        <v>771</v>
      </c>
      <c r="C476" s="107" t="s">
        <v>654</v>
      </c>
      <c r="D476" s="107" t="s">
        <v>735</v>
      </c>
      <c r="E476" s="107" t="s">
        <v>736</v>
      </c>
      <c r="F476" s="107" t="s">
        <v>320</v>
      </c>
      <c r="G476" s="108">
        <v>10900</v>
      </c>
    </row>
    <row r="477" spans="1:7">
      <c r="A477" s="107" t="s">
        <v>315</v>
      </c>
      <c r="B477" s="107" t="s">
        <v>771</v>
      </c>
      <c r="C477" s="107" t="s">
        <v>386</v>
      </c>
      <c r="D477" s="107" t="s">
        <v>391</v>
      </c>
      <c r="E477" s="107" t="s">
        <v>392</v>
      </c>
      <c r="F477" s="107" t="s">
        <v>320</v>
      </c>
      <c r="G477" s="108">
        <v>60390</v>
      </c>
    </row>
    <row r="478" spans="1:7">
      <c r="A478" s="107" t="s">
        <v>315</v>
      </c>
      <c r="B478" s="107" t="s">
        <v>776</v>
      </c>
      <c r="C478" s="107" t="s">
        <v>322</v>
      </c>
      <c r="D478" s="107" t="s">
        <v>458</v>
      </c>
      <c r="E478" s="107" t="s">
        <v>459</v>
      </c>
      <c r="F478" s="107" t="s">
        <v>320</v>
      </c>
      <c r="G478" s="108">
        <v>126220</v>
      </c>
    </row>
    <row r="479" spans="1:7">
      <c r="A479" s="107" t="s">
        <v>315</v>
      </c>
      <c r="B479" s="107" t="s">
        <v>776</v>
      </c>
      <c r="C479" s="107" t="s">
        <v>777</v>
      </c>
      <c r="D479" s="107" t="s">
        <v>778</v>
      </c>
      <c r="E479" s="107" t="s">
        <v>489</v>
      </c>
      <c r="F479" s="107" t="s">
        <v>320</v>
      </c>
      <c r="G479" s="108">
        <v>20000</v>
      </c>
    </row>
    <row r="480" spans="1:7">
      <c r="A480" s="107" t="s">
        <v>315</v>
      </c>
      <c r="B480" s="107" t="s">
        <v>779</v>
      </c>
      <c r="C480" s="107" t="s">
        <v>341</v>
      </c>
      <c r="D480" s="107" t="s">
        <v>342</v>
      </c>
      <c r="E480" s="107" t="s">
        <v>275</v>
      </c>
      <c r="F480" s="107" t="s">
        <v>320</v>
      </c>
      <c r="G480" s="108">
        <v>6000</v>
      </c>
    </row>
    <row r="481" spans="1:7">
      <c r="A481" s="107" t="s">
        <v>315</v>
      </c>
      <c r="B481" s="107" t="s">
        <v>780</v>
      </c>
      <c r="C481" s="107" t="s">
        <v>341</v>
      </c>
      <c r="D481" s="107" t="s">
        <v>342</v>
      </c>
      <c r="E481" s="107" t="s">
        <v>275</v>
      </c>
      <c r="F481" s="107" t="s">
        <v>320</v>
      </c>
      <c r="G481" s="108">
        <v>2000</v>
      </c>
    </row>
    <row r="482" spans="1:7">
      <c r="A482" s="107" t="s">
        <v>315</v>
      </c>
      <c r="B482" s="107" t="s">
        <v>781</v>
      </c>
      <c r="C482" s="107" t="s">
        <v>341</v>
      </c>
      <c r="D482" s="107" t="s">
        <v>342</v>
      </c>
      <c r="E482" s="107" t="s">
        <v>275</v>
      </c>
      <c r="F482" s="107" t="s">
        <v>320</v>
      </c>
      <c r="G482" s="108">
        <v>4000</v>
      </c>
    </row>
    <row r="483" spans="1:7">
      <c r="A483" s="107" t="s">
        <v>315</v>
      </c>
      <c r="B483" s="107" t="s">
        <v>781</v>
      </c>
      <c r="C483" s="107" t="s">
        <v>432</v>
      </c>
      <c r="D483" s="107" t="s">
        <v>433</v>
      </c>
      <c r="E483" s="107" t="s">
        <v>434</v>
      </c>
      <c r="F483" s="107" t="s">
        <v>320</v>
      </c>
      <c r="G483" s="108">
        <v>3600</v>
      </c>
    </row>
    <row r="484" spans="1:7">
      <c r="A484" s="107" t="s">
        <v>315</v>
      </c>
      <c r="B484" s="107" t="s">
        <v>781</v>
      </c>
      <c r="C484" s="107" t="s">
        <v>782</v>
      </c>
      <c r="D484" s="107" t="s">
        <v>783</v>
      </c>
      <c r="E484" s="107" t="s">
        <v>339</v>
      </c>
      <c r="F484" s="107" t="s">
        <v>320</v>
      </c>
      <c r="G484" s="108">
        <v>3000</v>
      </c>
    </row>
    <row r="485" spans="1:7">
      <c r="A485" s="107" t="s">
        <v>315</v>
      </c>
      <c r="B485" s="107" t="s">
        <v>784</v>
      </c>
      <c r="C485" s="107" t="s">
        <v>331</v>
      </c>
      <c r="D485" s="107" t="s">
        <v>332</v>
      </c>
      <c r="E485" s="107" t="s">
        <v>268</v>
      </c>
      <c r="F485" s="107" t="s">
        <v>320</v>
      </c>
      <c r="G485" s="108">
        <v>2980</v>
      </c>
    </row>
    <row r="486" spans="1:7">
      <c r="A486" s="107" t="s">
        <v>315</v>
      </c>
      <c r="B486" s="107" t="s">
        <v>785</v>
      </c>
      <c r="C486" s="107" t="s">
        <v>341</v>
      </c>
      <c r="D486" s="107" t="s">
        <v>342</v>
      </c>
      <c r="E486" s="107" t="s">
        <v>275</v>
      </c>
      <c r="F486" s="107" t="s">
        <v>320</v>
      </c>
      <c r="G486" s="108">
        <v>10000</v>
      </c>
    </row>
    <row r="487" spans="1:7">
      <c r="A487" s="107" t="s">
        <v>315</v>
      </c>
      <c r="B487" s="107" t="s">
        <v>786</v>
      </c>
      <c r="C487" s="107" t="s">
        <v>322</v>
      </c>
      <c r="D487" s="107" t="s">
        <v>323</v>
      </c>
      <c r="E487" s="107" t="s">
        <v>324</v>
      </c>
      <c r="F487" s="107" t="s">
        <v>320</v>
      </c>
      <c r="G487" s="108">
        <v>9840</v>
      </c>
    </row>
    <row r="488" spans="1:7">
      <c r="A488" s="107" t="s">
        <v>315</v>
      </c>
      <c r="B488" s="107" t="s">
        <v>786</v>
      </c>
      <c r="C488" s="107" t="s">
        <v>322</v>
      </c>
      <c r="D488" s="107" t="s">
        <v>325</v>
      </c>
      <c r="E488" s="107" t="s">
        <v>326</v>
      </c>
      <c r="F488" s="107" t="s">
        <v>320</v>
      </c>
      <c r="G488" s="108">
        <v>28800</v>
      </c>
    </row>
    <row r="489" spans="1:7">
      <c r="A489" s="107" t="s">
        <v>315</v>
      </c>
      <c r="B489" s="107" t="s">
        <v>786</v>
      </c>
      <c r="C489" s="107" t="s">
        <v>341</v>
      </c>
      <c r="D489" s="107" t="s">
        <v>342</v>
      </c>
      <c r="E489" s="107" t="s">
        <v>275</v>
      </c>
      <c r="F489" s="107" t="s">
        <v>320</v>
      </c>
      <c r="G489" s="108">
        <v>5000</v>
      </c>
    </row>
    <row r="490" spans="1:7">
      <c r="A490" s="107" t="s">
        <v>315</v>
      </c>
      <c r="B490" s="107" t="s">
        <v>787</v>
      </c>
      <c r="C490" s="107" t="s">
        <v>411</v>
      </c>
      <c r="D490" s="107" t="s">
        <v>412</v>
      </c>
      <c r="E490" s="107" t="s">
        <v>241</v>
      </c>
      <c r="F490" s="107" t="s">
        <v>320</v>
      </c>
      <c r="G490" s="108">
        <v>4410</v>
      </c>
    </row>
    <row r="491" spans="1:7">
      <c r="A491" s="107" t="s">
        <v>315</v>
      </c>
      <c r="B491" s="107" t="s">
        <v>788</v>
      </c>
      <c r="C491" s="107" t="s">
        <v>337</v>
      </c>
      <c r="D491" s="107" t="s">
        <v>338</v>
      </c>
      <c r="E491" s="107" t="s">
        <v>339</v>
      </c>
      <c r="F491" s="107" t="s">
        <v>320</v>
      </c>
      <c r="G491" s="108">
        <v>10500</v>
      </c>
    </row>
    <row r="492" spans="1:7">
      <c r="A492" s="107" t="s">
        <v>315</v>
      </c>
      <c r="B492" s="107" t="s">
        <v>788</v>
      </c>
      <c r="C492" s="107" t="s">
        <v>411</v>
      </c>
      <c r="D492" s="107" t="s">
        <v>412</v>
      </c>
      <c r="E492" s="107" t="s">
        <v>241</v>
      </c>
      <c r="F492" s="107" t="s">
        <v>320</v>
      </c>
      <c r="G492" s="108">
        <v>3870</v>
      </c>
    </row>
    <row r="493" spans="1:7">
      <c r="A493" s="107" t="s">
        <v>315</v>
      </c>
      <c r="B493" s="107" t="s">
        <v>789</v>
      </c>
      <c r="C493" s="107" t="s">
        <v>331</v>
      </c>
      <c r="D493" s="107" t="s">
        <v>332</v>
      </c>
      <c r="E493" s="107" t="s">
        <v>268</v>
      </c>
      <c r="F493" s="107" t="s">
        <v>320</v>
      </c>
      <c r="G493" s="108">
        <v>2980</v>
      </c>
    </row>
    <row r="494" spans="1:7">
      <c r="A494" s="107" t="s">
        <v>315</v>
      </c>
      <c r="B494" s="107" t="s">
        <v>790</v>
      </c>
      <c r="C494" s="107" t="s">
        <v>568</v>
      </c>
      <c r="D494" s="107" t="s">
        <v>569</v>
      </c>
      <c r="E494" s="107" t="s">
        <v>570</v>
      </c>
      <c r="F494" s="107" t="s">
        <v>320</v>
      </c>
      <c r="G494" s="108">
        <v>850</v>
      </c>
    </row>
    <row r="495" spans="1:7">
      <c r="A495" s="107" t="s">
        <v>315</v>
      </c>
      <c r="B495" s="107" t="s">
        <v>791</v>
      </c>
      <c r="C495" s="107" t="s">
        <v>411</v>
      </c>
      <c r="D495" s="107" t="s">
        <v>412</v>
      </c>
      <c r="E495" s="107" t="s">
        <v>241</v>
      </c>
      <c r="F495" s="107" t="s">
        <v>320</v>
      </c>
      <c r="G495" s="108">
        <v>3870</v>
      </c>
    </row>
    <row r="496" spans="1:7">
      <c r="A496" s="107" t="s">
        <v>315</v>
      </c>
      <c r="B496" s="107" t="s">
        <v>791</v>
      </c>
      <c r="C496" s="107" t="s">
        <v>407</v>
      </c>
      <c r="D496" s="107" t="s">
        <v>408</v>
      </c>
      <c r="E496" s="107" t="s">
        <v>409</v>
      </c>
      <c r="F496" s="107" t="s">
        <v>320</v>
      </c>
      <c r="G496" s="108">
        <v>7000</v>
      </c>
    </row>
    <row r="497" spans="1:7">
      <c r="A497" s="107" t="s">
        <v>315</v>
      </c>
      <c r="B497" s="107" t="s">
        <v>792</v>
      </c>
      <c r="C497" s="107" t="s">
        <v>407</v>
      </c>
      <c r="D497" s="107" t="s">
        <v>408</v>
      </c>
      <c r="E497" s="107" t="s">
        <v>409</v>
      </c>
      <c r="F497" s="107" t="s">
        <v>320</v>
      </c>
      <c r="G497" s="108">
        <v>5000</v>
      </c>
    </row>
    <row r="498" spans="1:7">
      <c r="A498" s="107" t="s">
        <v>315</v>
      </c>
      <c r="B498" s="107" t="s">
        <v>793</v>
      </c>
      <c r="C498" s="107" t="s">
        <v>407</v>
      </c>
      <c r="D498" s="107" t="s">
        <v>408</v>
      </c>
      <c r="E498" s="107" t="s">
        <v>409</v>
      </c>
      <c r="F498" s="107" t="s">
        <v>320</v>
      </c>
      <c r="G498" s="108">
        <v>6000</v>
      </c>
    </row>
    <row r="499" spans="1:7">
      <c r="A499" s="107" t="s">
        <v>315</v>
      </c>
      <c r="B499" s="107" t="s">
        <v>793</v>
      </c>
      <c r="C499" s="107" t="s">
        <v>443</v>
      </c>
      <c r="D499" s="107" t="s">
        <v>444</v>
      </c>
      <c r="E499" s="107" t="s">
        <v>248</v>
      </c>
      <c r="F499" s="107" t="s">
        <v>320</v>
      </c>
      <c r="G499" s="108">
        <v>134000</v>
      </c>
    </row>
    <row r="500" spans="1:7">
      <c r="A500" s="107" t="s">
        <v>315</v>
      </c>
      <c r="B500" s="107" t="s">
        <v>793</v>
      </c>
      <c r="C500" s="107" t="s">
        <v>443</v>
      </c>
      <c r="D500" s="107" t="s">
        <v>444</v>
      </c>
      <c r="E500" s="107" t="s">
        <v>248</v>
      </c>
      <c r="F500" s="107" t="s">
        <v>320</v>
      </c>
      <c r="G500" s="108">
        <v>128600</v>
      </c>
    </row>
    <row r="501" spans="1:7">
      <c r="A501" s="107" t="s">
        <v>315</v>
      </c>
      <c r="B501" s="107" t="s">
        <v>793</v>
      </c>
      <c r="C501" s="107" t="s">
        <v>411</v>
      </c>
      <c r="D501" s="107" t="s">
        <v>412</v>
      </c>
      <c r="E501" s="107" t="s">
        <v>241</v>
      </c>
      <c r="F501" s="107" t="s">
        <v>320</v>
      </c>
      <c r="G501" s="108">
        <v>3510</v>
      </c>
    </row>
    <row r="502" spans="1:7">
      <c r="A502" s="107" t="s">
        <v>315</v>
      </c>
      <c r="B502" s="107" t="s">
        <v>793</v>
      </c>
      <c r="C502" s="107" t="s">
        <v>354</v>
      </c>
      <c r="D502" s="107" t="s">
        <v>385</v>
      </c>
      <c r="E502" s="107" t="s">
        <v>263</v>
      </c>
      <c r="F502" s="107" t="s">
        <v>320</v>
      </c>
      <c r="G502" s="108">
        <v>5540</v>
      </c>
    </row>
    <row r="503" spans="1:7">
      <c r="A503" s="107" t="s">
        <v>315</v>
      </c>
      <c r="B503" s="107" t="s">
        <v>794</v>
      </c>
      <c r="C503" s="107" t="s">
        <v>411</v>
      </c>
      <c r="D503" s="107" t="s">
        <v>412</v>
      </c>
      <c r="E503" s="107" t="s">
        <v>241</v>
      </c>
      <c r="F503" s="107" t="s">
        <v>320</v>
      </c>
      <c r="G503" s="108">
        <v>3600</v>
      </c>
    </row>
    <row r="504" spans="1:7">
      <c r="A504" s="107" t="s">
        <v>315</v>
      </c>
      <c r="B504" s="107" t="s">
        <v>794</v>
      </c>
      <c r="C504" s="107" t="s">
        <v>407</v>
      </c>
      <c r="D504" s="107" t="s">
        <v>408</v>
      </c>
      <c r="E504" s="107" t="s">
        <v>409</v>
      </c>
      <c r="F504" s="107" t="s">
        <v>320</v>
      </c>
      <c r="G504" s="108">
        <v>5000</v>
      </c>
    </row>
    <row r="505" spans="1:7">
      <c r="A505" s="107" t="s">
        <v>315</v>
      </c>
      <c r="B505" s="107" t="s">
        <v>795</v>
      </c>
      <c r="C505" s="107" t="s">
        <v>407</v>
      </c>
      <c r="D505" s="107" t="s">
        <v>408</v>
      </c>
      <c r="E505" s="107" t="s">
        <v>409</v>
      </c>
      <c r="F505" s="107" t="s">
        <v>320</v>
      </c>
      <c r="G505" s="108">
        <v>6000</v>
      </c>
    </row>
    <row r="506" spans="1:7">
      <c r="A506" s="107" t="s">
        <v>315</v>
      </c>
      <c r="B506" s="107" t="s">
        <v>795</v>
      </c>
      <c r="C506" s="107" t="s">
        <v>411</v>
      </c>
      <c r="D506" s="107" t="s">
        <v>412</v>
      </c>
      <c r="E506" s="107" t="s">
        <v>241</v>
      </c>
      <c r="F506" s="107" t="s">
        <v>320</v>
      </c>
      <c r="G506" s="108">
        <v>3870</v>
      </c>
    </row>
    <row r="507" spans="1:7">
      <c r="A507" s="107" t="s">
        <v>315</v>
      </c>
      <c r="B507" s="107" t="s">
        <v>796</v>
      </c>
      <c r="C507" s="107" t="s">
        <v>337</v>
      </c>
      <c r="D507" s="107" t="s">
        <v>338</v>
      </c>
      <c r="E507" s="107" t="s">
        <v>339</v>
      </c>
      <c r="F507" s="107" t="s">
        <v>320</v>
      </c>
      <c r="G507" s="108">
        <v>10500</v>
      </c>
    </row>
    <row r="508" spans="1:7">
      <c r="A508" s="107" t="s">
        <v>315</v>
      </c>
      <c r="B508" s="107" t="s">
        <v>796</v>
      </c>
      <c r="C508" s="107" t="s">
        <v>341</v>
      </c>
      <c r="D508" s="107" t="s">
        <v>342</v>
      </c>
      <c r="E508" s="107" t="s">
        <v>275</v>
      </c>
      <c r="F508" s="107" t="s">
        <v>320</v>
      </c>
      <c r="G508" s="108">
        <v>12100</v>
      </c>
    </row>
    <row r="509" spans="1:7">
      <c r="A509" s="107" t="s">
        <v>315</v>
      </c>
      <c r="B509" s="107" t="s">
        <v>797</v>
      </c>
      <c r="C509" s="107" t="s">
        <v>331</v>
      </c>
      <c r="D509" s="107" t="s">
        <v>332</v>
      </c>
      <c r="E509" s="107" t="s">
        <v>268</v>
      </c>
      <c r="F509" s="107" t="s">
        <v>320</v>
      </c>
      <c r="G509" s="108">
        <v>3980</v>
      </c>
    </row>
    <row r="510" spans="1:7">
      <c r="A510" s="107" t="s">
        <v>315</v>
      </c>
      <c r="B510" s="107" t="s">
        <v>798</v>
      </c>
      <c r="C510" s="107" t="s">
        <v>407</v>
      </c>
      <c r="D510" s="107" t="s">
        <v>408</v>
      </c>
      <c r="E510" s="107" t="s">
        <v>409</v>
      </c>
      <c r="F510" s="107" t="s">
        <v>320</v>
      </c>
      <c r="G510" s="108">
        <v>5000</v>
      </c>
    </row>
    <row r="511" spans="1:7">
      <c r="A511" s="107" t="s">
        <v>315</v>
      </c>
      <c r="B511" s="107" t="s">
        <v>798</v>
      </c>
      <c r="C511" s="107" t="s">
        <v>411</v>
      </c>
      <c r="D511" s="107" t="s">
        <v>412</v>
      </c>
      <c r="E511" s="107" t="s">
        <v>241</v>
      </c>
      <c r="F511" s="107" t="s">
        <v>320</v>
      </c>
      <c r="G511" s="108">
        <v>3870</v>
      </c>
    </row>
    <row r="512" spans="1:7">
      <c r="A512" s="107" t="s">
        <v>315</v>
      </c>
      <c r="B512" s="107" t="s">
        <v>798</v>
      </c>
      <c r="C512" s="107" t="s">
        <v>354</v>
      </c>
      <c r="D512" s="107" t="s">
        <v>385</v>
      </c>
      <c r="E512" s="107" t="s">
        <v>263</v>
      </c>
      <c r="F512" s="107" t="s">
        <v>320</v>
      </c>
      <c r="G512" s="108">
        <v>11240</v>
      </c>
    </row>
    <row r="513" spans="1:7">
      <c r="A513" s="107" t="s">
        <v>315</v>
      </c>
      <c r="B513" s="107" t="s">
        <v>799</v>
      </c>
      <c r="C513" s="107" t="s">
        <v>407</v>
      </c>
      <c r="D513" s="107" t="s">
        <v>408</v>
      </c>
      <c r="E513" s="107" t="s">
        <v>409</v>
      </c>
      <c r="F513" s="107" t="s">
        <v>320</v>
      </c>
      <c r="G513" s="108">
        <v>5000</v>
      </c>
    </row>
    <row r="514" spans="1:7">
      <c r="A514" s="107" t="s">
        <v>315</v>
      </c>
      <c r="B514" s="107" t="s">
        <v>799</v>
      </c>
      <c r="C514" s="107" t="s">
        <v>411</v>
      </c>
      <c r="D514" s="107" t="s">
        <v>412</v>
      </c>
      <c r="E514" s="107" t="s">
        <v>241</v>
      </c>
      <c r="F514" s="107" t="s">
        <v>320</v>
      </c>
      <c r="G514" s="108">
        <v>4320</v>
      </c>
    </row>
    <row r="515" spans="1:7">
      <c r="A515" s="107" t="s">
        <v>315</v>
      </c>
      <c r="B515" s="107" t="s">
        <v>800</v>
      </c>
      <c r="C515" s="107" t="s">
        <v>407</v>
      </c>
      <c r="D515" s="107" t="s">
        <v>408</v>
      </c>
      <c r="E515" s="107" t="s">
        <v>409</v>
      </c>
      <c r="F515" s="107" t="s">
        <v>320</v>
      </c>
      <c r="G515" s="108">
        <v>5000</v>
      </c>
    </row>
    <row r="516" spans="1:7">
      <c r="A516" s="107" t="s">
        <v>315</v>
      </c>
      <c r="B516" s="107" t="s">
        <v>800</v>
      </c>
      <c r="C516" s="107" t="s">
        <v>411</v>
      </c>
      <c r="D516" s="107" t="s">
        <v>412</v>
      </c>
      <c r="E516" s="107" t="s">
        <v>241</v>
      </c>
      <c r="F516" s="107" t="s">
        <v>320</v>
      </c>
      <c r="G516" s="108">
        <v>4320</v>
      </c>
    </row>
    <row r="517" spans="1:7">
      <c r="A517" s="107" t="s">
        <v>315</v>
      </c>
      <c r="B517" s="107" t="s">
        <v>801</v>
      </c>
      <c r="C517" s="107" t="s">
        <v>411</v>
      </c>
      <c r="D517" s="107" t="s">
        <v>412</v>
      </c>
      <c r="E517" s="107" t="s">
        <v>241</v>
      </c>
      <c r="F517" s="107" t="s">
        <v>320</v>
      </c>
      <c r="G517" s="108">
        <v>3240</v>
      </c>
    </row>
    <row r="518" spans="1:7">
      <c r="A518" s="107" t="s">
        <v>315</v>
      </c>
      <c r="B518" s="107" t="s">
        <v>801</v>
      </c>
      <c r="C518" s="107" t="s">
        <v>407</v>
      </c>
      <c r="D518" s="107" t="s">
        <v>408</v>
      </c>
      <c r="E518" s="107" t="s">
        <v>409</v>
      </c>
      <c r="F518" s="107" t="s">
        <v>320</v>
      </c>
      <c r="G518" s="108">
        <v>6000</v>
      </c>
    </row>
    <row r="519" spans="1:7">
      <c r="A519" s="107" t="s">
        <v>315</v>
      </c>
      <c r="B519" s="107" t="s">
        <v>802</v>
      </c>
      <c r="C519" s="107" t="s">
        <v>407</v>
      </c>
      <c r="D519" s="107" t="s">
        <v>408</v>
      </c>
      <c r="E519" s="107" t="s">
        <v>409</v>
      </c>
      <c r="F519" s="107" t="s">
        <v>320</v>
      </c>
      <c r="G519" s="108">
        <v>6000</v>
      </c>
    </row>
    <row r="520" spans="1:7">
      <c r="A520" s="107" t="s">
        <v>315</v>
      </c>
      <c r="B520" s="107" t="s">
        <v>802</v>
      </c>
      <c r="C520" s="107" t="s">
        <v>411</v>
      </c>
      <c r="D520" s="107" t="s">
        <v>412</v>
      </c>
      <c r="E520" s="107" t="s">
        <v>241</v>
      </c>
      <c r="F520" s="107" t="s">
        <v>320</v>
      </c>
      <c r="G520" s="108">
        <v>3870</v>
      </c>
    </row>
    <row r="521" spans="1:7">
      <c r="A521" s="107" t="s">
        <v>315</v>
      </c>
      <c r="B521" s="107" t="s">
        <v>803</v>
      </c>
      <c r="C521" s="107" t="s">
        <v>804</v>
      </c>
      <c r="D521" s="107" t="s">
        <v>805</v>
      </c>
      <c r="E521" s="107" t="s">
        <v>806</v>
      </c>
      <c r="F521" s="107" t="s">
        <v>320</v>
      </c>
      <c r="G521" s="108">
        <v>14900</v>
      </c>
    </row>
    <row r="522" spans="1:7">
      <c r="A522" s="107" t="s">
        <v>315</v>
      </c>
      <c r="B522" s="107" t="s">
        <v>803</v>
      </c>
      <c r="C522" s="107" t="s">
        <v>503</v>
      </c>
      <c r="D522" s="107" t="s">
        <v>504</v>
      </c>
      <c r="E522" s="107" t="s">
        <v>505</v>
      </c>
      <c r="F522" s="107" t="s">
        <v>320</v>
      </c>
      <c r="G522" s="108">
        <v>19800</v>
      </c>
    </row>
    <row r="523" spans="1:7">
      <c r="A523" s="107" t="s">
        <v>315</v>
      </c>
      <c r="B523" s="107" t="s">
        <v>807</v>
      </c>
      <c r="C523" s="107" t="s">
        <v>331</v>
      </c>
      <c r="D523" s="107" t="s">
        <v>332</v>
      </c>
      <c r="E523" s="107" t="s">
        <v>268</v>
      </c>
      <c r="F523" s="107" t="s">
        <v>320</v>
      </c>
      <c r="G523" s="108">
        <v>2980</v>
      </c>
    </row>
    <row r="524" spans="1:7">
      <c r="A524" s="107" t="s">
        <v>315</v>
      </c>
      <c r="B524" s="107" t="s">
        <v>808</v>
      </c>
      <c r="C524" s="107" t="s">
        <v>383</v>
      </c>
      <c r="D524" s="107" t="s">
        <v>384</v>
      </c>
      <c r="E524" s="107" t="s">
        <v>247</v>
      </c>
      <c r="F524" s="107" t="s">
        <v>320</v>
      </c>
      <c r="G524" s="108">
        <v>173860</v>
      </c>
    </row>
    <row r="525" spans="1:7">
      <c r="A525" s="107" t="s">
        <v>315</v>
      </c>
      <c r="B525" s="107" t="s">
        <v>808</v>
      </c>
      <c r="C525" s="107" t="s">
        <v>407</v>
      </c>
      <c r="D525" s="107" t="s">
        <v>408</v>
      </c>
      <c r="E525" s="107" t="s">
        <v>409</v>
      </c>
      <c r="F525" s="107" t="s">
        <v>320</v>
      </c>
      <c r="G525" s="108">
        <v>6000</v>
      </c>
    </row>
    <row r="526" spans="1:7">
      <c r="A526" s="107" t="s">
        <v>315</v>
      </c>
      <c r="B526" s="107" t="s">
        <v>808</v>
      </c>
      <c r="C526" s="107" t="s">
        <v>411</v>
      </c>
      <c r="D526" s="107" t="s">
        <v>412</v>
      </c>
      <c r="E526" s="107" t="s">
        <v>241</v>
      </c>
      <c r="F526" s="107" t="s">
        <v>320</v>
      </c>
      <c r="G526" s="108">
        <v>3600</v>
      </c>
    </row>
    <row r="527" spans="1:7">
      <c r="A527" s="107" t="s">
        <v>315</v>
      </c>
      <c r="B527" s="107" t="s">
        <v>793</v>
      </c>
      <c r="C527" s="107" t="s">
        <v>354</v>
      </c>
      <c r="D527" s="107" t="s">
        <v>385</v>
      </c>
      <c r="E527" s="107" t="s">
        <v>263</v>
      </c>
      <c r="F527" s="107" t="s">
        <v>320</v>
      </c>
      <c r="G527" s="108">
        <v>-5540</v>
      </c>
    </row>
    <row r="528" spans="1:7">
      <c r="A528" s="107" t="s">
        <v>315</v>
      </c>
      <c r="B528" s="107" t="s">
        <v>809</v>
      </c>
      <c r="C528" s="107" t="s">
        <v>732</v>
      </c>
      <c r="D528" s="107" t="s">
        <v>733</v>
      </c>
      <c r="E528" s="107" t="s">
        <v>734</v>
      </c>
      <c r="F528" s="107" t="s">
        <v>320</v>
      </c>
      <c r="G528" s="108">
        <v>6900</v>
      </c>
    </row>
    <row r="529" spans="1:7">
      <c r="A529" s="107" t="s">
        <v>315</v>
      </c>
      <c r="B529" s="107" t="s">
        <v>809</v>
      </c>
      <c r="C529" s="107" t="s">
        <v>337</v>
      </c>
      <c r="D529" s="107" t="s">
        <v>338</v>
      </c>
      <c r="E529" s="107" t="s">
        <v>339</v>
      </c>
      <c r="F529" s="107" t="s">
        <v>320</v>
      </c>
      <c r="G529" s="108">
        <v>16500</v>
      </c>
    </row>
    <row r="530" spans="1:7">
      <c r="A530" s="107" t="s">
        <v>315</v>
      </c>
      <c r="B530" s="107" t="s">
        <v>809</v>
      </c>
      <c r="C530" s="107" t="s">
        <v>737</v>
      </c>
      <c r="D530" s="107" t="s">
        <v>738</v>
      </c>
      <c r="E530" s="107" t="s">
        <v>739</v>
      </c>
      <c r="F530" s="107" t="s">
        <v>320</v>
      </c>
      <c r="G530" s="108">
        <v>96700</v>
      </c>
    </row>
    <row r="531" spans="1:7">
      <c r="A531" s="107" t="s">
        <v>315</v>
      </c>
      <c r="B531" s="107" t="s">
        <v>809</v>
      </c>
      <c r="C531" s="107" t="s">
        <v>411</v>
      </c>
      <c r="D531" s="107" t="s">
        <v>412</v>
      </c>
      <c r="E531" s="107" t="s">
        <v>241</v>
      </c>
      <c r="F531" s="107" t="s">
        <v>320</v>
      </c>
      <c r="G531" s="108">
        <v>4050</v>
      </c>
    </row>
    <row r="532" spans="1:7">
      <c r="A532" s="107" t="s">
        <v>315</v>
      </c>
      <c r="B532" s="107" t="s">
        <v>809</v>
      </c>
      <c r="C532" s="107" t="s">
        <v>654</v>
      </c>
      <c r="D532" s="107" t="s">
        <v>735</v>
      </c>
      <c r="E532" s="107" t="s">
        <v>736</v>
      </c>
      <c r="F532" s="107" t="s">
        <v>320</v>
      </c>
      <c r="G532" s="108">
        <v>7800</v>
      </c>
    </row>
    <row r="533" spans="1:7">
      <c r="A533" s="107" t="s">
        <v>315</v>
      </c>
      <c r="B533" s="107" t="s">
        <v>809</v>
      </c>
      <c r="C533" s="107" t="s">
        <v>654</v>
      </c>
      <c r="D533" s="107" t="s">
        <v>735</v>
      </c>
      <c r="E533" s="107" t="s">
        <v>736</v>
      </c>
      <c r="F533" s="107" t="s">
        <v>320</v>
      </c>
      <c r="G533" s="108">
        <v>7800</v>
      </c>
    </row>
    <row r="534" spans="1:7">
      <c r="A534" s="107" t="s">
        <v>315</v>
      </c>
      <c r="B534" s="107" t="s">
        <v>810</v>
      </c>
      <c r="C534" s="107" t="s">
        <v>407</v>
      </c>
      <c r="D534" s="107" t="s">
        <v>408</v>
      </c>
      <c r="E534" s="107" t="s">
        <v>409</v>
      </c>
      <c r="F534" s="107" t="s">
        <v>320</v>
      </c>
      <c r="G534" s="108">
        <v>5000</v>
      </c>
    </row>
    <row r="535" spans="1:7">
      <c r="A535" s="107" t="s">
        <v>315</v>
      </c>
      <c r="B535" s="107" t="s">
        <v>810</v>
      </c>
      <c r="C535" s="107" t="s">
        <v>411</v>
      </c>
      <c r="D535" s="107" t="s">
        <v>412</v>
      </c>
      <c r="E535" s="107" t="s">
        <v>241</v>
      </c>
      <c r="F535" s="107" t="s">
        <v>320</v>
      </c>
      <c r="G535" s="108">
        <v>4320</v>
      </c>
    </row>
    <row r="536" spans="1:7">
      <c r="A536" s="107" t="s">
        <v>315</v>
      </c>
      <c r="B536" s="107" t="s">
        <v>810</v>
      </c>
      <c r="C536" s="107" t="s">
        <v>386</v>
      </c>
      <c r="D536" s="107" t="s">
        <v>391</v>
      </c>
      <c r="E536" s="107" t="s">
        <v>392</v>
      </c>
      <c r="F536" s="107" t="s">
        <v>320</v>
      </c>
      <c r="G536" s="108">
        <v>60390</v>
      </c>
    </row>
    <row r="537" spans="1:7">
      <c r="A537" s="107" t="s">
        <v>315</v>
      </c>
      <c r="B537" s="107" t="s">
        <v>811</v>
      </c>
      <c r="C537" s="107" t="s">
        <v>407</v>
      </c>
      <c r="D537" s="107" t="s">
        <v>408</v>
      </c>
      <c r="E537" s="107" t="s">
        <v>409</v>
      </c>
      <c r="F537" s="107" t="s">
        <v>320</v>
      </c>
      <c r="G537" s="108">
        <v>5000</v>
      </c>
    </row>
    <row r="538" spans="1:7">
      <c r="A538" s="107" t="s">
        <v>315</v>
      </c>
      <c r="B538" s="107" t="s">
        <v>811</v>
      </c>
      <c r="C538" s="107" t="s">
        <v>411</v>
      </c>
      <c r="D538" s="107" t="s">
        <v>412</v>
      </c>
      <c r="E538" s="107" t="s">
        <v>241</v>
      </c>
      <c r="F538" s="107" t="s">
        <v>320</v>
      </c>
      <c r="G538" s="108">
        <v>4320</v>
      </c>
    </row>
    <row r="539" spans="1:7">
      <c r="A539" s="107" t="s">
        <v>315</v>
      </c>
      <c r="B539" s="107" t="s">
        <v>812</v>
      </c>
      <c r="C539" s="107" t="s">
        <v>322</v>
      </c>
      <c r="D539" s="107" t="s">
        <v>458</v>
      </c>
      <c r="E539" s="107" t="s">
        <v>459</v>
      </c>
      <c r="F539" s="107" t="s">
        <v>320</v>
      </c>
      <c r="G539" s="108">
        <v>139220</v>
      </c>
    </row>
    <row r="540" spans="1:7">
      <c r="A540" s="107" t="s">
        <v>315</v>
      </c>
      <c r="B540" s="107" t="s">
        <v>812</v>
      </c>
      <c r="C540" s="107" t="s">
        <v>407</v>
      </c>
      <c r="D540" s="107" t="s">
        <v>408</v>
      </c>
      <c r="E540" s="107" t="s">
        <v>409</v>
      </c>
      <c r="F540" s="107" t="s">
        <v>320</v>
      </c>
      <c r="G540" s="108">
        <v>5000</v>
      </c>
    </row>
    <row r="541" spans="1:7">
      <c r="A541" s="107" t="s">
        <v>315</v>
      </c>
      <c r="B541" s="107" t="s">
        <v>812</v>
      </c>
      <c r="C541" s="107" t="s">
        <v>411</v>
      </c>
      <c r="D541" s="107" t="s">
        <v>412</v>
      </c>
      <c r="E541" s="107" t="s">
        <v>241</v>
      </c>
      <c r="F541" s="107" t="s">
        <v>320</v>
      </c>
      <c r="G541" s="108">
        <v>4320</v>
      </c>
    </row>
    <row r="542" spans="1:7">
      <c r="A542" s="107" t="s">
        <v>315</v>
      </c>
      <c r="B542" s="107" t="s">
        <v>813</v>
      </c>
      <c r="C542" s="107" t="s">
        <v>337</v>
      </c>
      <c r="D542" s="107" t="s">
        <v>338</v>
      </c>
      <c r="E542" s="107" t="s">
        <v>339</v>
      </c>
      <c r="F542" s="107" t="s">
        <v>320</v>
      </c>
      <c r="G542" s="108">
        <v>10500</v>
      </c>
    </row>
    <row r="543" spans="1:7">
      <c r="A543" s="107" t="s">
        <v>315</v>
      </c>
      <c r="B543" s="107" t="s">
        <v>813</v>
      </c>
      <c r="C543" s="107" t="s">
        <v>474</v>
      </c>
      <c r="D543" s="107" t="s">
        <v>475</v>
      </c>
      <c r="E543" s="107" t="s">
        <v>476</v>
      </c>
      <c r="F543" s="107" t="s">
        <v>320</v>
      </c>
      <c r="G543" s="108">
        <v>11880</v>
      </c>
    </row>
    <row r="544" spans="1:7">
      <c r="A544" s="107" t="s">
        <v>315</v>
      </c>
      <c r="B544" s="107" t="s">
        <v>813</v>
      </c>
      <c r="C544" s="107" t="s">
        <v>814</v>
      </c>
      <c r="D544" s="107" t="s">
        <v>815</v>
      </c>
      <c r="E544" s="107" t="s">
        <v>816</v>
      </c>
      <c r="F544" s="107" t="s">
        <v>320</v>
      </c>
      <c r="G544" s="108">
        <v>5990</v>
      </c>
    </row>
    <row r="545" spans="1:7">
      <c r="A545" s="107" t="s">
        <v>315</v>
      </c>
      <c r="B545" s="107" t="s">
        <v>817</v>
      </c>
      <c r="C545" s="107" t="s">
        <v>341</v>
      </c>
      <c r="D545" s="107" t="s">
        <v>342</v>
      </c>
      <c r="E545" s="107" t="s">
        <v>275</v>
      </c>
      <c r="F545" s="107" t="s">
        <v>320</v>
      </c>
      <c r="G545" s="108">
        <v>9000</v>
      </c>
    </row>
    <row r="546" spans="1:7">
      <c r="A546" s="107" t="s">
        <v>315</v>
      </c>
      <c r="B546" s="107" t="s">
        <v>817</v>
      </c>
      <c r="C546" s="107" t="s">
        <v>341</v>
      </c>
      <c r="D546" s="107" t="s">
        <v>342</v>
      </c>
      <c r="E546" s="107" t="s">
        <v>275</v>
      </c>
      <c r="F546" s="107" t="s">
        <v>320</v>
      </c>
      <c r="G546" s="108">
        <v>3000</v>
      </c>
    </row>
    <row r="547" spans="1:7">
      <c r="A547" s="107" t="s">
        <v>315</v>
      </c>
      <c r="B547" s="107" t="s">
        <v>817</v>
      </c>
      <c r="C547" s="107" t="s">
        <v>331</v>
      </c>
      <c r="D547" s="107" t="s">
        <v>332</v>
      </c>
      <c r="E547" s="107" t="s">
        <v>268</v>
      </c>
      <c r="F547" s="107" t="s">
        <v>320</v>
      </c>
      <c r="G547" s="108">
        <v>8560</v>
      </c>
    </row>
    <row r="548" spans="1:7">
      <c r="A548" s="107" t="s">
        <v>315</v>
      </c>
      <c r="B548" s="107" t="s">
        <v>818</v>
      </c>
      <c r="C548" s="107" t="s">
        <v>407</v>
      </c>
      <c r="D548" s="107" t="s">
        <v>408</v>
      </c>
      <c r="E548" s="107" t="s">
        <v>409</v>
      </c>
      <c r="F548" s="107" t="s">
        <v>320</v>
      </c>
      <c r="G548" s="108">
        <v>5000</v>
      </c>
    </row>
    <row r="549" spans="1:7">
      <c r="A549" s="107" t="s">
        <v>315</v>
      </c>
      <c r="B549" s="107" t="s">
        <v>818</v>
      </c>
      <c r="C549" s="107" t="s">
        <v>411</v>
      </c>
      <c r="D549" s="107" t="s">
        <v>412</v>
      </c>
      <c r="E549" s="107" t="s">
        <v>241</v>
      </c>
      <c r="F549" s="107" t="s">
        <v>320</v>
      </c>
      <c r="G549" s="108">
        <v>3510</v>
      </c>
    </row>
    <row r="550" spans="1:7">
      <c r="A550" s="107" t="s">
        <v>315</v>
      </c>
      <c r="B550" s="107" t="s">
        <v>818</v>
      </c>
      <c r="C550" s="107" t="s">
        <v>354</v>
      </c>
      <c r="D550" s="107" t="s">
        <v>385</v>
      </c>
      <c r="E550" s="107" t="s">
        <v>263</v>
      </c>
      <c r="F550" s="107" t="s">
        <v>320</v>
      </c>
      <c r="G550" s="108">
        <v>13971</v>
      </c>
    </row>
    <row r="551" spans="1:7">
      <c r="A551" s="107" t="s">
        <v>315</v>
      </c>
      <c r="B551" s="107" t="s">
        <v>819</v>
      </c>
      <c r="C551" s="107" t="s">
        <v>407</v>
      </c>
      <c r="D551" s="107" t="s">
        <v>408</v>
      </c>
      <c r="E551" s="107" t="s">
        <v>409</v>
      </c>
      <c r="F551" s="107" t="s">
        <v>320</v>
      </c>
      <c r="G551" s="108">
        <v>5000</v>
      </c>
    </row>
    <row r="552" spans="1:7">
      <c r="A552" s="107" t="s">
        <v>315</v>
      </c>
      <c r="B552" s="107" t="s">
        <v>820</v>
      </c>
      <c r="C552" s="107" t="s">
        <v>411</v>
      </c>
      <c r="D552" s="107" t="s">
        <v>412</v>
      </c>
      <c r="E552" s="107" t="s">
        <v>241</v>
      </c>
      <c r="F552" s="107" t="s">
        <v>320</v>
      </c>
      <c r="G552" s="108">
        <v>4050</v>
      </c>
    </row>
    <row r="553" spans="1:7">
      <c r="A553" s="107" t="s">
        <v>315</v>
      </c>
      <c r="B553" s="107" t="s">
        <v>820</v>
      </c>
      <c r="C553" s="107" t="s">
        <v>407</v>
      </c>
      <c r="D553" s="107" t="s">
        <v>408</v>
      </c>
      <c r="E553" s="107" t="s">
        <v>409</v>
      </c>
      <c r="F553" s="107" t="s">
        <v>320</v>
      </c>
      <c r="G553" s="108">
        <v>5000</v>
      </c>
    </row>
    <row r="554" spans="1:7">
      <c r="A554" s="107" t="s">
        <v>315</v>
      </c>
      <c r="B554" s="107" t="s">
        <v>821</v>
      </c>
      <c r="C554" s="107" t="s">
        <v>407</v>
      </c>
      <c r="D554" s="107" t="s">
        <v>408</v>
      </c>
      <c r="E554" s="107" t="s">
        <v>409</v>
      </c>
      <c r="F554" s="107" t="s">
        <v>320</v>
      </c>
      <c r="G554" s="108">
        <v>5000</v>
      </c>
    </row>
    <row r="555" spans="1:7">
      <c r="A555" s="107" t="s">
        <v>315</v>
      </c>
      <c r="B555" s="107" t="s">
        <v>821</v>
      </c>
      <c r="C555" s="107" t="s">
        <v>411</v>
      </c>
      <c r="D555" s="107" t="s">
        <v>412</v>
      </c>
      <c r="E555" s="107" t="s">
        <v>241</v>
      </c>
      <c r="F555" s="107" t="s">
        <v>320</v>
      </c>
      <c r="G555" s="108">
        <v>3870</v>
      </c>
    </row>
    <row r="556" spans="1:7">
      <c r="A556" s="107" t="s">
        <v>315</v>
      </c>
      <c r="B556" s="107" t="s">
        <v>822</v>
      </c>
      <c r="C556" s="107" t="s">
        <v>407</v>
      </c>
      <c r="D556" s="107" t="s">
        <v>408</v>
      </c>
      <c r="E556" s="107" t="s">
        <v>409</v>
      </c>
      <c r="F556" s="107" t="s">
        <v>320</v>
      </c>
      <c r="G556" s="108">
        <v>6000</v>
      </c>
    </row>
    <row r="557" spans="1:7">
      <c r="A557" s="107" t="s">
        <v>315</v>
      </c>
      <c r="B557" s="107" t="s">
        <v>823</v>
      </c>
      <c r="C557" s="107" t="s">
        <v>824</v>
      </c>
      <c r="D557" s="107" t="s">
        <v>825</v>
      </c>
      <c r="E557" s="107" t="s">
        <v>19</v>
      </c>
      <c r="F557" s="107" t="s">
        <v>320</v>
      </c>
      <c r="G557" s="108">
        <v>2450</v>
      </c>
    </row>
    <row r="558" spans="1:7">
      <c r="A558" s="107" t="s">
        <v>315</v>
      </c>
      <c r="B558" s="107" t="s">
        <v>826</v>
      </c>
      <c r="C558" s="107" t="s">
        <v>341</v>
      </c>
      <c r="D558" s="107" t="s">
        <v>342</v>
      </c>
      <c r="E558" s="107" t="s">
        <v>275</v>
      </c>
      <c r="F558" s="107" t="s">
        <v>320</v>
      </c>
      <c r="G558" s="108">
        <v>7000</v>
      </c>
    </row>
    <row r="559" spans="1:7">
      <c r="A559" s="107" t="s">
        <v>315</v>
      </c>
      <c r="B559" s="107" t="s">
        <v>826</v>
      </c>
      <c r="C559" s="107" t="s">
        <v>354</v>
      </c>
      <c r="D559" s="107" t="s">
        <v>355</v>
      </c>
      <c r="E559" s="107" t="s">
        <v>356</v>
      </c>
      <c r="F559" s="107" t="s">
        <v>320</v>
      </c>
      <c r="G559" s="108">
        <v>18780</v>
      </c>
    </row>
    <row r="560" spans="1:7">
      <c r="A560" s="107" t="s">
        <v>315</v>
      </c>
      <c r="B560" s="107" t="s">
        <v>827</v>
      </c>
      <c r="C560" s="107" t="s">
        <v>407</v>
      </c>
      <c r="D560" s="107" t="s">
        <v>408</v>
      </c>
      <c r="E560" s="107" t="s">
        <v>409</v>
      </c>
      <c r="F560" s="107" t="s">
        <v>320</v>
      </c>
      <c r="G560" s="108">
        <v>5000</v>
      </c>
    </row>
    <row r="561" spans="1:7">
      <c r="A561" s="107" t="s">
        <v>315</v>
      </c>
      <c r="B561" s="107" t="s">
        <v>828</v>
      </c>
      <c r="C561" s="107" t="s">
        <v>407</v>
      </c>
      <c r="D561" s="107" t="s">
        <v>408</v>
      </c>
      <c r="E561" s="107" t="s">
        <v>409</v>
      </c>
      <c r="F561" s="107" t="s">
        <v>320</v>
      </c>
      <c r="G561" s="108">
        <v>6000</v>
      </c>
    </row>
    <row r="562" spans="1:7">
      <c r="A562" s="107" t="s">
        <v>315</v>
      </c>
      <c r="B562" s="107" t="s">
        <v>828</v>
      </c>
      <c r="C562" s="107" t="s">
        <v>411</v>
      </c>
      <c r="D562" s="107" t="s">
        <v>412</v>
      </c>
      <c r="E562" s="107" t="s">
        <v>241</v>
      </c>
      <c r="F562" s="107" t="s">
        <v>320</v>
      </c>
      <c r="G562" s="108">
        <v>4050</v>
      </c>
    </row>
    <row r="563" spans="1:7">
      <c r="A563" s="107" t="s">
        <v>315</v>
      </c>
      <c r="B563" s="107" t="s">
        <v>829</v>
      </c>
      <c r="C563" s="107" t="s">
        <v>337</v>
      </c>
      <c r="D563" s="107" t="s">
        <v>338</v>
      </c>
      <c r="E563" s="107" t="s">
        <v>339</v>
      </c>
      <c r="F563" s="107" t="s">
        <v>320</v>
      </c>
      <c r="G563" s="108">
        <v>10500</v>
      </c>
    </row>
    <row r="564" spans="1:7">
      <c r="A564" s="107" t="s">
        <v>315</v>
      </c>
      <c r="B564" s="107" t="s">
        <v>830</v>
      </c>
      <c r="C564" s="107" t="s">
        <v>331</v>
      </c>
      <c r="D564" s="107" t="s">
        <v>332</v>
      </c>
      <c r="E564" s="107" t="s">
        <v>268</v>
      </c>
      <c r="F564" s="107" t="s">
        <v>320</v>
      </c>
      <c r="G564" s="108">
        <v>5960</v>
      </c>
    </row>
    <row r="565" spans="1:7">
      <c r="A565" s="107" t="s">
        <v>315</v>
      </c>
      <c r="B565" s="107" t="s">
        <v>831</v>
      </c>
      <c r="C565" s="107" t="s">
        <v>832</v>
      </c>
      <c r="D565" s="107" t="s">
        <v>833</v>
      </c>
      <c r="E565" s="107" t="s">
        <v>834</v>
      </c>
      <c r="F565" s="107" t="s">
        <v>320</v>
      </c>
      <c r="G565" s="108">
        <v>15200</v>
      </c>
    </row>
    <row r="566" spans="1:7">
      <c r="A566" s="107" t="s">
        <v>315</v>
      </c>
      <c r="B566" s="107" t="s">
        <v>831</v>
      </c>
      <c r="C566" s="107" t="s">
        <v>337</v>
      </c>
      <c r="D566" s="107" t="s">
        <v>338</v>
      </c>
      <c r="E566" s="107" t="s">
        <v>339</v>
      </c>
      <c r="F566" s="107" t="s">
        <v>320</v>
      </c>
      <c r="G566" s="108">
        <v>13500</v>
      </c>
    </row>
    <row r="567" spans="1:7">
      <c r="A567" s="107" t="s">
        <v>315</v>
      </c>
      <c r="B567" s="107" t="s">
        <v>831</v>
      </c>
      <c r="C567" s="107" t="s">
        <v>411</v>
      </c>
      <c r="D567" s="107" t="s">
        <v>412</v>
      </c>
      <c r="E567" s="107" t="s">
        <v>241</v>
      </c>
      <c r="F567" s="107" t="s">
        <v>320</v>
      </c>
      <c r="G567" s="108">
        <v>4320</v>
      </c>
    </row>
    <row r="568" spans="1:7">
      <c r="A568" s="107" t="s">
        <v>315</v>
      </c>
      <c r="B568" s="107" t="s">
        <v>831</v>
      </c>
      <c r="C568" s="107" t="s">
        <v>835</v>
      </c>
      <c r="D568" s="107" t="s">
        <v>836</v>
      </c>
      <c r="E568" s="107" t="s">
        <v>837</v>
      </c>
      <c r="F568" s="107" t="s">
        <v>320</v>
      </c>
      <c r="G568" s="108">
        <v>13125</v>
      </c>
    </row>
    <row r="569" spans="1:7">
      <c r="A569" s="107" t="s">
        <v>315</v>
      </c>
      <c r="B569" s="107" t="s">
        <v>838</v>
      </c>
      <c r="C569" s="107" t="s">
        <v>411</v>
      </c>
      <c r="D569" s="107" t="s">
        <v>412</v>
      </c>
      <c r="E569" s="107" t="s">
        <v>241</v>
      </c>
      <c r="F569" s="107" t="s">
        <v>320</v>
      </c>
      <c r="G569" s="108">
        <v>3870</v>
      </c>
    </row>
    <row r="570" spans="1:7">
      <c r="A570" s="107" t="s">
        <v>315</v>
      </c>
      <c r="B570" s="107" t="s">
        <v>839</v>
      </c>
      <c r="C570" s="107" t="s">
        <v>407</v>
      </c>
      <c r="D570" s="107" t="s">
        <v>408</v>
      </c>
      <c r="E570" s="107" t="s">
        <v>409</v>
      </c>
      <c r="F570" s="107" t="s">
        <v>320</v>
      </c>
      <c r="G570" s="108">
        <v>5000</v>
      </c>
    </row>
    <row r="571" spans="1:7">
      <c r="A571" s="107" t="s">
        <v>315</v>
      </c>
      <c r="B571" s="107" t="s">
        <v>839</v>
      </c>
      <c r="C571" s="107" t="s">
        <v>411</v>
      </c>
      <c r="D571" s="107" t="s">
        <v>412</v>
      </c>
      <c r="E571" s="107" t="s">
        <v>241</v>
      </c>
      <c r="F571" s="107" t="s">
        <v>320</v>
      </c>
      <c r="G571" s="108">
        <v>4050</v>
      </c>
    </row>
    <row r="572" spans="1:7">
      <c r="A572" s="107" t="s">
        <v>315</v>
      </c>
      <c r="B572" s="107" t="s">
        <v>840</v>
      </c>
      <c r="C572" s="107" t="s">
        <v>841</v>
      </c>
      <c r="D572" s="107" t="s">
        <v>842</v>
      </c>
      <c r="E572" s="107" t="s">
        <v>843</v>
      </c>
      <c r="F572" s="107" t="s">
        <v>320</v>
      </c>
      <c r="G572" s="108">
        <v>52000</v>
      </c>
    </row>
    <row r="573" spans="1:7">
      <c r="A573" s="107" t="s">
        <v>315</v>
      </c>
      <c r="B573" s="107" t="s">
        <v>840</v>
      </c>
      <c r="C573" s="107" t="s">
        <v>407</v>
      </c>
      <c r="D573" s="107" t="s">
        <v>408</v>
      </c>
      <c r="E573" s="107" t="s">
        <v>409</v>
      </c>
      <c r="F573" s="107" t="s">
        <v>320</v>
      </c>
      <c r="G573" s="108">
        <v>9500</v>
      </c>
    </row>
    <row r="574" spans="1:7">
      <c r="A574" s="107" t="s">
        <v>315</v>
      </c>
      <c r="B574" s="107" t="s">
        <v>840</v>
      </c>
      <c r="C574" s="107" t="s">
        <v>411</v>
      </c>
      <c r="D574" s="107" t="s">
        <v>412</v>
      </c>
      <c r="E574" s="107" t="s">
        <v>241</v>
      </c>
      <c r="F574" s="107" t="s">
        <v>320</v>
      </c>
      <c r="G574" s="108">
        <v>4320</v>
      </c>
    </row>
    <row r="575" spans="1:7">
      <c r="A575" s="107" t="s">
        <v>315</v>
      </c>
      <c r="B575" s="107" t="s">
        <v>840</v>
      </c>
      <c r="C575" s="107" t="s">
        <v>844</v>
      </c>
      <c r="D575" s="107" t="s">
        <v>617</v>
      </c>
      <c r="E575" s="107" t="s">
        <v>260</v>
      </c>
      <c r="F575" s="107" t="s">
        <v>320</v>
      </c>
      <c r="G575" s="108">
        <v>61670</v>
      </c>
    </row>
    <row r="576" spans="1:7">
      <c r="A576" s="107" t="s">
        <v>315</v>
      </c>
      <c r="B576" s="107" t="s">
        <v>840</v>
      </c>
      <c r="C576" s="107" t="s">
        <v>379</v>
      </c>
      <c r="D576" s="107" t="s">
        <v>845</v>
      </c>
      <c r="E576" s="107" t="s">
        <v>846</v>
      </c>
      <c r="F576" s="107" t="s">
        <v>320</v>
      </c>
      <c r="G576" s="108">
        <v>4846</v>
      </c>
    </row>
    <row r="577" spans="1:7">
      <c r="A577" s="107" t="s">
        <v>315</v>
      </c>
      <c r="B577" s="107" t="s">
        <v>840</v>
      </c>
      <c r="C577" s="107" t="s">
        <v>379</v>
      </c>
      <c r="D577" s="107" t="s">
        <v>847</v>
      </c>
      <c r="E577" s="107" t="s">
        <v>846</v>
      </c>
      <c r="F577" s="107" t="s">
        <v>320</v>
      </c>
      <c r="G577" s="108">
        <v>4846</v>
      </c>
    </row>
    <row r="578" spans="1:7">
      <c r="A578" s="107" t="s">
        <v>315</v>
      </c>
      <c r="B578" s="107" t="s">
        <v>848</v>
      </c>
      <c r="C578" s="107" t="s">
        <v>337</v>
      </c>
      <c r="D578" s="107" t="s">
        <v>338</v>
      </c>
      <c r="E578" s="107" t="s">
        <v>339</v>
      </c>
      <c r="F578" s="107" t="s">
        <v>320</v>
      </c>
      <c r="G578" s="108">
        <v>10500</v>
      </c>
    </row>
    <row r="579" spans="1:7">
      <c r="A579" s="107" t="s">
        <v>315</v>
      </c>
      <c r="B579" s="107" t="s">
        <v>848</v>
      </c>
      <c r="C579" s="107" t="s">
        <v>443</v>
      </c>
      <c r="D579" s="107" t="s">
        <v>444</v>
      </c>
      <c r="E579" s="107" t="s">
        <v>248</v>
      </c>
      <c r="F579" s="107" t="s">
        <v>320</v>
      </c>
      <c r="G579" s="108">
        <v>49900</v>
      </c>
    </row>
    <row r="580" spans="1:7">
      <c r="A580" s="107" t="s">
        <v>315</v>
      </c>
      <c r="B580" s="107" t="s">
        <v>848</v>
      </c>
      <c r="C580" s="107" t="s">
        <v>443</v>
      </c>
      <c r="D580" s="107" t="s">
        <v>444</v>
      </c>
      <c r="E580" s="107" t="s">
        <v>248</v>
      </c>
      <c r="F580" s="107" t="s">
        <v>320</v>
      </c>
      <c r="G580" s="108">
        <v>49900</v>
      </c>
    </row>
    <row r="581" spans="1:7">
      <c r="A581" s="107" t="s">
        <v>315</v>
      </c>
      <c r="B581" s="107" t="s">
        <v>848</v>
      </c>
      <c r="C581" s="107" t="s">
        <v>443</v>
      </c>
      <c r="D581" s="107" t="s">
        <v>444</v>
      </c>
      <c r="E581" s="107" t="s">
        <v>248</v>
      </c>
      <c r="F581" s="107" t="s">
        <v>320</v>
      </c>
      <c r="G581" s="108">
        <v>49900</v>
      </c>
    </row>
    <row r="582" spans="1:7">
      <c r="A582" s="107" t="s">
        <v>315</v>
      </c>
      <c r="B582" s="107" t="s">
        <v>848</v>
      </c>
      <c r="C582" s="107" t="s">
        <v>443</v>
      </c>
      <c r="D582" s="107" t="s">
        <v>444</v>
      </c>
      <c r="E582" s="107" t="s">
        <v>248</v>
      </c>
      <c r="F582" s="107" t="s">
        <v>320</v>
      </c>
      <c r="G582" s="108">
        <v>44900</v>
      </c>
    </row>
    <row r="583" spans="1:7">
      <c r="A583" s="107" t="s">
        <v>315</v>
      </c>
      <c r="B583" s="107" t="s">
        <v>848</v>
      </c>
      <c r="C583" s="107" t="s">
        <v>411</v>
      </c>
      <c r="D583" s="107" t="s">
        <v>412</v>
      </c>
      <c r="E583" s="107" t="s">
        <v>241</v>
      </c>
      <c r="F583" s="107" t="s">
        <v>320</v>
      </c>
      <c r="G583" s="108">
        <v>3600</v>
      </c>
    </row>
    <row r="584" spans="1:7">
      <c r="A584" s="107" t="s">
        <v>315</v>
      </c>
      <c r="B584" s="107" t="s">
        <v>848</v>
      </c>
      <c r="C584" s="107" t="s">
        <v>354</v>
      </c>
      <c r="D584" s="107" t="s">
        <v>355</v>
      </c>
      <c r="E584" s="107" t="s">
        <v>356</v>
      </c>
      <c r="F584" s="107" t="s">
        <v>320</v>
      </c>
      <c r="G584" s="108">
        <v>12380</v>
      </c>
    </row>
    <row r="585" spans="1:7">
      <c r="A585" s="107" t="s">
        <v>315</v>
      </c>
      <c r="B585" s="107" t="s">
        <v>849</v>
      </c>
      <c r="C585" s="107" t="s">
        <v>331</v>
      </c>
      <c r="D585" s="107" t="s">
        <v>332</v>
      </c>
      <c r="E585" s="107" t="s">
        <v>268</v>
      </c>
      <c r="F585" s="107" t="s">
        <v>320</v>
      </c>
      <c r="G585" s="108">
        <v>6600</v>
      </c>
    </row>
    <row r="586" spans="1:7">
      <c r="A586" s="107" t="s">
        <v>315</v>
      </c>
      <c r="B586" s="107" t="s">
        <v>849</v>
      </c>
      <c r="C586" s="107" t="s">
        <v>341</v>
      </c>
      <c r="D586" s="107" t="s">
        <v>342</v>
      </c>
      <c r="E586" s="107" t="s">
        <v>275</v>
      </c>
      <c r="F586" s="107" t="s">
        <v>320</v>
      </c>
      <c r="G586" s="108">
        <v>1000</v>
      </c>
    </row>
    <row r="587" spans="1:7">
      <c r="A587" s="107" t="s">
        <v>315</v>
      </c>
      <c r="B587" s="107" t="s">
        <v>850</v>
      </c>
      <c r="C587" s="107" t="s">
        <v>407</v>
      </c>
      <c r="D587" s="107" t="s">
        <v>408</v>
      </c>
      <c r="E587" s="107" t="s">
        <v>409</v>
      </c>
      <c r="F587" s="107" t="s">
        <v>320</v>
      </c>
      <c r="G587" s="108">
        <v>5000</v>
      </c>
    </row>
    <row r="588" spans="1:7">
      <c r="A588" s="107" t="s">
        <v>315</v>
      </c>
      <c r="B588" s="107" t="s">
        <v>850</v>
      </c>
      <c r="C588" s="107" t="s">
        <v>411</v>
      </c>
      <c r="D588" s="107" t="s">
        <v>412</v>
      </c>
      <c r="E588" s="107" t="s">
        <v>241</v>
      </c>
      <c r="F588" s="107" t="s">
        <v>320</v>
      </c>
      <c r="G588" s="108">
        <v>4410</v>
      </c>
    </row>
    <row r="589" spans="1:7">
      <c r="A589" s="107" t="s">
        <v>315</v>
      </c>
      <c r="B589" s="107" t="s">
        <v>850</v>
      </c>
      <c r="C589" s="107" t="s">
        <v>479</v>
      </c>
      <c r="D589" s="107" t="s">
        <v>851</v>
      </c>
      <c r="E589" s="107" t="s">
        <v>852</v>
      </c>
      <c r="F589" s="107" t="s">
        <v>320</v>
      </c>
      <c r="G589" s="108">
        <v>3400</v>
      </c>
    </row>
    <row r="590" spans="1:7">
      <c r="A590" s="107" t="s">
        <v>315</v>
      </c>
      <c r="B590" s="107" t="s">
        <v>853</v>
      </c>
      <c r="C590" s="107" t="s">
        <v>854</v>
      </c>
      <c r="D590" s="107" t="s">
        <v>855</v>
      </c>
      <c r="E590" s="107" t="s">
        <v>856</v>
      </c>
      <c r="F590" s="107" t="s">
        <v>320</v>
      </c>
      <c r="G590" s="108">
        <v>2500</v>
      </c>
    </row>
    <row r="591" spans="1:7">
      <c r="A591" s="107" t="s">
        <v>315</v>
      </c>
      <c r="B591" s="107" t="s">
        <v>853</v>
      </c>
      <c r="C591" s="107" t="s">
        <v>654</v>
      </c>
      <c r="D591" s="107" t="s">
        <v>857</v>
      </c>
      <c r="E591" s="107" t="s">
        <v>858</v>
      </c>
      <c r="F591" s="107" t="s">
        <v>320</v>
      </c>
      <c r="G591" s="108">
        <v>10900</v>
      </c>
    </row>
    <row r="592" spans="1:7">
      <c r="A592" s="107" t="s">
        <v>315</v>
      </c>
      <c r="B592" s="107" t="s">
        <v>853</v>
      </c>
      <c r="C592" s="107" t="s">
        <v>354</v>
      </c>
      <c r="D592" s="107" t="s">
        <v>385</v>
      </c>
      <c r="E592" s="107" t="s">
        <v>263</v>
      </c>
      <c r="F592" s="107" t="s">
        <v>320</v>
      </c>
      <c r="G592" s="108">
        <v>8410</v>
      </c>
    </row>
    <row r="593" spans="1:7">
      <c r="A593" s="107" t="s">
        <v>315</v>
      </c>
      <c r="B593" s="107" t="s">
        <v>859</v>
      </c>
      <c r="C593" s="107" t="s">
        <v>383</v>
      </c>
      <c r="D593" s="107" t="s">
        <v>384</v>
      </c>
      <c r="E593" s="107" t="s">
        <v>247</v>
      </c>
      <c r="F593" s="107" t="s">
        <v>320</v>
      </c>
      <c r="G593" s="108">
        <v>137600</v>
      </c>
    </row>
    <row r="594" spans="1:7">
      <c r="A594" s="107" t="s">
        <v>315</v>
      </c>
      <c r="B594" s="107" t="s">
        <v>859</v>
      </c>
      <c r="C594" s="107" t="s">
        <v>860</v>
      </c>
      <c r="D594" s="107" t="s">
        <v>861</v>
      </c>
      <c r="E594" s="107" t="s">
        <v>339</v>
      </c>
      <c r="F594" s="107" t="s">
        <v>320</v>
      </c>
      <c r="G594" s="108">
        <v>5500</v>
      </c>
    </row>
    <row r="595" spans="1:7">
      <c r="A595" s="107" t="s">
        <v>315</v>
      </c>
      <c r="B595" s="107" t="s">
        <v>853</v>
      </c>
      <c r="C595" s="107" t="s">
        <v>862</v>
      </c>
      <c r="D595" s="107" t="s">
        <v>863</v>
      </c>
      <c r="E595" s="107" t="s">
        <v>864</v>
      </c>
      <c r="F595" s="107" t="s">
        <v>320</v>
      </c>
      <c r="G595" s="108">
        <v>7000</v>
      </c>
    </row>
    <row r="596" spans="1:7">
      <c r="A596" s="107" t="s">
        <v>315</v>
      </c>
      <c r="B596" s="107" t="s">
        <v>859</v>
      </c>
      <c r="C596" s="107" t="s">
        <v>865</v>
      </c>
      <c r="D596" s="107" t="s">
        <v>866</v>
      </c>
      <c r="E596" s="107" t="s">
        <v>867</v>
      </c>
      <c r="F596" s="107" t="s">
        <v>320</v>
      </c>
      <c r="G596" s="108">
        <v>5820</v>
      </c>
    </row>
    <row r="597" spans="1:7">
      <c r="A597" s="107" t="s">
        <v>315</v>
      </c>
      <c r="B597" s="107" t="s">
        <v>868</v>
      </c>
      <c r="C597" s="107" t="s">
        <v>869</v>
      </c>
      <c r="D597" s="107" t="s">
        <v>870</v>
      </c>
      <c r="E597" s="107" t="s">
        <v>871</v>
      </c>
      <c r="F597" s="107" t="s">
        <v>320</v>
      </c>
      <c r="G597" s="108">
        <v>3000</v>
      </c>
    </row>
    <row r="598" spans="1:7">
      <c r="A598" s="107" t="s">
        <v>315</v>
      </c>
      <c r="B598" s="107" t="s">
        <v>868</v>
      </c>
      <c r="C598" s="107" t="s">
        <v>386</v>
      </c>
      <c r="D598" s="107" t="s">
        <v>391</v>
      </c>
      <c r="E598" s="107" t="s">
        <v>392</v>
      </c>
      <c r="F598" s="107" t="s">
        <v>320</v>
      </c>
      <c r="G598" s="108">
        <v>60390</v>
      </c>
    </row>
    <row r="599" spans="1:7">
      <c r="A599" s="107" t="s">
        <v>315</v>
      </c>
      <c r="B599" s="107" t="s">
        <v>872</v>
      </c>
      <c r="C599" s="107" t="s">
        <v>322</v>
      </c>
      <c r="D599" s="107" t="s">
        <v>458</v>
      </c>
      <c r="E599" s="107" t="s">
        <v>459</v>
      </c>
      <c r="F599" s="107" t="s">
        <v>320</v>
      </c>
      <c r="G599" s="108">
        <v>142490</v>
      </c>
    </row>
    <row r="600" spans="1:7">
      <c r="A600" s="107" t="s">
        <v>315</v>
      </c>
      <c r="B600" s="107" t="s">
        <v>872</v>
      </c>
      <c r="C600" s="107" t="s">
        <v>443</v>
      </c>
      <c r="D600" s="107" t="s">
        <v>444</v>
      </c>
      <c r="E600" s="107" t="s">
        <v>248</v>
      </c>
      <c r="F600" s="107" t="s">
        <v>320</v>
      </c>
      <c r="G600" s="108">
        <v>51200</v>
      </c>
    </row>
    <row r="601" spans="1:7">
      <c r="A601" s="107" t="s">
        <v>315</v>
      </c>
      <c r="B601" s="107" t="s">
        <v>872</v>
      </c>
      <c r="C601" s="107" t="s">
        <v>443</v>
      </c>
      <c r="D601" s="107" t="s">
        <v>444</v>
      </c>
      <c r="E601" s="107" t="s">
        <v>248</v>
      </c>
      <c r="F601" s="107" t="s">
        <v>320</v>
      </c>
      <c r="G601" s="108">
        <v>51200</v>
      </c>
    </row>
    <row r="602" spans="1:7">
      <c r="A602" s="107" t="s">
        <v>315</v>
      </c>
      <c r="B602" s="107" t="s">
        <v>872</v>
      </c>
      <c r="C602" s="107" t="s">
        <v>443</v>
      </c>
      <c r="D602" s="107" t="s">
        <v>444</v>
      </c>
      <c r="E602" s="107" t="s">
        <v>248</v>
      </c>
      <c r="F602" s="107" t="s">
        <v>320</v>
      </c>
      <c r="G602" s="108">
        <v>51200</v>
      </c>
    </row>
    <row r="603" spans="1:7">
      <c r="A603" s="107" t="s">
        <v>315</v>
      </c>
      <c r="B603" s="107" t="s">
        <v>872</v>
      </c>
      <c r="C603" s="107" t="s">
        <v>869</v>
      </c>
      <c r="D603" s="107" t="s">
        <v>870</v>
      </c>
      <c r="E603" s="107" t="s">
        <v>871</v>
      </c>
      <c r="F603" s="107" t="s">
        <v>320</v>
      </c>
      <c r="G603" s="108">
        <v>3900</v>
      </c>
    </row>
    <row r="604" spans="1:7">
      <c r="A604" s="107" t="s">
        <v>315</v>
      </c>
      <c r="B604" s="107" t="s">
        <v>873</v>
      </c>
      <c r="C604" s="107" t="s">
        <v>443</v>
      </c>
      <c r="D604" s="107" t="s">
        <v>444</v>
      </c>
      <c r="E604" s="107" t="s">
        <v>248</v>
      </c>
      <c r="F604" s="107" t="s">
        <v>320</v>
      </c>
      <c r="G604" s="108">
        <v>51200</v>
      </c>
    </row>
    <row r="605" spans="1:7">
      <c r="A605" s="107" t="s">
        <v>315</v>
      </c>
      <c r="B605" s="107" t="s">
        <v>873</v>
      </c>
      <c r="C605" s="107" t="s">
        <v>443</v>
      </c>
      <c r="D605" s="107" t="s">
        <v>444</v>
      </c>
      <c r="E605" s="107" t="s">
        <v>248</v>
      </c>
      <c r="F605" s="107" t="s">
        <v>320</v>
      </c>
      <c r="G605" s="108">
        <v>51200</v>
      </c>
    </row>
    <row r="606" spans="1:7">
      <c r="A606" s="107" t="s">
        <v>315</v>
      </c>
      <c r="B606" s="107" t="s">
        <v>872</v>
      </c>
      <c r="C606" s="107" t="s">
        <v>443</v>
      </c>
      <c r="D606" s="107" t="s">
        <v>444</v>
      </c>
      <c r="E606" s="107" t="s">
        <v>248</v>
      </c>
      <c r="F606" s="107" t="s">
        <v>320</v>
      </c>
      <c r="G606" s="108">
        <v>-51200</v>
      </c>
    </row>
    <row r="607" spans="1:7">
      <c r="A607" s="107" t="s">
        <v>315</v>
      </c>
      <c r="B607" s="107" t="s">
        <v>848</v>
      </c>
      <c r="C607" s="107" t="s">
        <v>443</v>
      </c>
      <c r="D607" s="107" t="s">
        <v>444</v>
      </c>
      <c r="E607" s="107" t="s">
        <v>248</v>
      </c>
      <c r="F607" s="107" t="s">
        <v>320</v>
      </c>
      <c r="G607" s="108">
        <v>-49900</v>
      </c>
    </row>
    <row r="608" spans="1:7">
      <c r="A608" s="107" t="s">
        <v>315</v>
      </c>
      <c r="B608" s="107" t="s">
        <v>848</v>
      </c>
      <c r="C608" s="107" t="s">
        <v>443</v>
      </c>
      <c r="D608" s="107" t="s">
        <v>444</v>
      </c>
      <c r="E608" s="107" t="s">
        <v>248</v>
      </c>
      <c r="F608" s="107" t="s">
        <v>320</v>
      </c>
      <c r="G608" s="108">
        <v>-49900</v>
      </c>
    </row>
    <row r="609" spans="1:7">
      <c r="A609" s="107" t="s">
        <v>315</v>
      </c>
      <c r="B609" s="107" t="s">
        <v>874</v>
      </c>
      <c r="C609" s="107" t="s">
        <v>875</v>
      </c>
      <c r="D609" s="107" t="s">
        <v>876</v>
      </c>
      <c r="E609" s="107" t="s">
        <v>877</v>
      </c>
      <c r="F609" s="107" t="s">
        <v>320</v>
      </c>
      <c r="G609" s="108">
        <v>3250</v>
      </c>
    </row>
    <row r="610" spans="1:7">
      <c r="A610" s="107" t="s">
        <v>315</v>
      </c>
      <c r="B610" s="107" t="s">
        <v>874</v>
      </c>
      <c r="C610" s="107" t="s">
        <v>654</v>
      </c>
      <c r="D610" s="107" t="s">
        <v>655</v>
      </c>
      <c r="E610" s="107" t="s">
        <v>656</v>
      </c>
      <c r="F610" s="107" t="s">
        <v>320</v>
      </c>
      <c r="G610" s="108">
        <v>14100</v>
      </c>
    </row>
    <row r="611" spans="1:7">
      <c r="A611" s="107" t="s">
        <v>315</v>
      </c>
      <c r="B611" s="107" t="s">
        <v>878</v>
      </c>
      <c r="C611" s="107" t="s">
        <v>869</v>
      </c>
      <c r="D611" s="107" t="s">
        <v>870</v>
      </c>
      <c r="E611" s="107" t="s">
        <v>871</v>
      </c>
      <c r="F611" s="107" t="s">
        <v>320</v>
      </c>
      <c r="G611" s="108">
        <v>3500</v>
      </c>
    </row>
    <row r="612" spans="1:7">
      <c r="A612" s="107" t="s">
        <v>315</v>
      </c>
      <c r="B612" s="107" t="s">
        <v>879</v>
      </c>
      <c r="C612" s="107" t="s">
        <v>443</v>
      </c>
      <c r="D612" s="107" t="s">
        <v>444</v>
      </c>
      <c r="E612" s="107" t="s">
        <v>248</v>
      </c>
      <c r="F612" s="107" t="s">
        <v>320</v>
      </c>
      <c r="G612" s="108">
        <v>51200</v>
      </c>
    </row>
    <row r="613" spans="1:7">
      <c r="A613" s="107" t="s">
        <v>315</v>
      </c>
      <c r="B613" s="107" t="s">
        <v>879</v>
      </c>
      <c r="C613" s="107" t="s">
        <v>443</v>
      </c>
      <c r="D613" s="107" t="s">
        <v>444</v>
      </c>
      <c r="E613" s="107" t="s">
        <v>248</v>
      </c>
      <c r="F613" s="107" t="s">
        <v>320</v>
      </c>
      <c r="G613" s="108">
        <v>51200</v>
      </c>
    </row>
    <row r="614" spans="1:7">
      <c r="A614" s="107" t="s">
        <v>315</v>
      </c>
      <c r="B614" s="107" t="s">
        <v>879</v>
      </c>
      <c r="C614" s="107" t="s">
        <v>443</v>
      </c>
      <c r="D614" s="107" t="s">
        <v>444</v>
      </c>
      <c r="E614" s="107" t="s">
        <v>248</v>
      </c>
      <c r="F614" s="107" t="s">
        <v>320</v>
      </c>
      <c r="G614" s="108">
        <v>51200</v>
      </c>
    </row>
    <row r="615" spans="1:7">
      <c r="A615" s="107" t="s">
        <v>315</v>
      </c>
      <c r="B615" s="107" t="s">
        <v>879</v>
      </c>
      <c r="C615" s="107" t="s">
        <v>443</v>
      </c>
      <c r="D615" s="107" t="s">
        <v>444</v>
      </c>
      <c r="E615" s="107" t="s">
        <v>248</v>
      </c>
      <c r="F615" s="107" t="s">
        <v>320</v>
      </c>
      <c r="G615" s="108">
        <v>51200</v>
      </c>
    </row>
    <row r="616" spans="1:7">
      <c r="A616" s="107" t="s">
        <v>315</v>
      </c>
      <c r="B616" s="107" t="s">
        <v>879</v>
      </c>
      <c r="C616" s="107" t="s">
        <v>869</v>
      </c>
      <c r="D616" s="107" t="s">
        <v>870</v>
      </c>
      <c r="E616" s="107" t="s">
        <v>871</v>
      </c>
      <c r="F616" s="107" t="s">
        <v>320</v>
      </c>
      <c r="G616" s="108">
        <v>3800</v>
      </c>
    </row>
    <row r="617" spans="1:7">
      <c r="A617" s="107" t="s">
        <v>315</v>
      </c>
      <c r="B617" s="107" t="s">
        <v>822</v>
      </c>
      <c r="C617" s="107" t="s">
        <v>411</v>
      </c>
      <c r="D617" s="107" t="s">
        <v>412</v>
      </c>
      <c r="E617" s="107" t="s">
        <v>241</v>
      </c>
      <c r="F617" s="107" t="s">
        <v>320</v>
      </c>
      <c r="G617" s="108">
        <v>3870</v>
      </c>
    </row>
    <row r="618" spans="1:7">
      <c r="A618" s="107" t="s">
        <v>315</v>
      </c>
      <c r="B618" s="107" t="s">
        <v>880</v>
      </c>
      <c r="C618" s="107" t="s">
        <v>322</v>
      </c>
      <c r="D618" s="107" t="s">
        <v>323</v>
      </c>
      <c r="E618" s="107" t="s">
        <v>324</v>
      </c>
      <c r="F618" s="107" t="s">
        <v>320</v>
      </c>
      <c r="G618" s="108">
        <v>15320</v>
      </c>
    </row>
    <row r="619" spans="1:7">
      <c r="A619" s="107" t="s">
        <v>315</v>
      </c>
      <c r="B619" s="107" t="s">
        <v>880</v>
      </c>
      <c r="C619" s="107" t="s">
        <v>322</v>
      </c>
      <c r="D619" s="107" t="s">
        <v>325</v>
      </c>
      <c r="E619" s="107" t="s">
        <v>326</v>
      </c>
      <c r="F619" s="107" t="s">
        <v>320</v>
      </c>
      <c r="G619" s="108">
        <v>49400</v>
      </c>
    </row>
    <row r="620" spans="1:7">
      <c r="A620" s="107" t="s">
        <v>315</v>
      </c>
      <c r="B620" s="107" t="s">
        <v>881</v>
      </c>
      <c r="C620" s="107" t="s">
        <v>317</v>
      </c>
      <c r="D620" s="107" t="s">
        <v>882</v>
      </c>
      <c r="E620" s="107" t="s">
        <v>256</v>
      </c>
      <c r="F620" s="107" t="s">
        <v>320</v>
      </c>
      <c r="G620" s="108">
        <v>6400</v>
      </c>
    </row>
    <row r="621" spans="1:7">
      <c r="A621" s="107" t="s">
        <v>315</v>
      </c>
      <c r="B621" s="107" t="s">
        <v>881</v>
      </c>
      <c r="C621" s="107" t="s">
        <v>652</v>
      </c>
      <c r="D621" s="107" t="s">
        <v>653</v>
      </c>
      <c r="E621" s="107" t="s">
        <v>258</v>
      </c>
      <c r="F621" s="107" t="s">
        <v>320</v>
      </c>
      <c r="G621" s="108">
        <v>9000</v>
      </c>
    </row>
    <row r="622" spans="1:7">
      <c r="A622" s="107" t="s">
        <v>315</v>
      </c>
      <c r="B622" s="107" t="s">
        <v>881</v>
      </c>
      <c r="C622" s="107" t="s">
        <v>652</v>
      </c>
      <c r="D622" s="107" t="s">
        <v>653</v>
      </c>
      <c r="E622" s="107" t="s">
        <v>258</v>
      </c>
      <c r="F622" s="107" t="s">
        <v>320</v>
      </c>
      <c r="G622" s="108">
        <v>7000</v>
      </c>
    </row>
    <row r="623" spans="1:7">
      <c r="A623" s="107" t="s">
        <v>315</v>
      </c>
      <c r="B623" s="107" t="s">
        <v>881</v>
      </c>
      <c r="C623" s="107" t="s">
        <v>824</v>
      </c>
      <c r="D623" s="107" t="s">
        <v>825</v>
      </c>
      <c r="E623" s="107" t="s">
        <v>19</v>
      </c>
      <c r="F623" s="107" t="s">
        <v>320</v>
      </c>
      <c r="G623" s="108">
        <v>990</v>
      </c>
    </row>
    <row r="624" spans="1:7">
      <c r="A624" s="107" t="s">
        <v>315</v>
      </c>
      <c r="B624" s="107" t="s">
        <v>827</v>
      </c>
      <c r="C624" s="107" t="s">
        <v>411</v>
      </c>
      <c r="D624" s="107" t="s">
        <v>412</v>
      </c>
      <c r="E624" s="107" t="s">
        <v>241</v>
      </c>
      <c r="F624" s="107" t="s">
        <v>320</v>
      </c>
      <c r="G624" s="108">
        <v>4320</v>
      </c>
    </row>
    <row r="625" spans="1:7">
      <c r="A625" s="107" t="s">
        <v>315</v>
      </c>
      <c r="B625" s="107" t="s">
        <v>838</v>
      </c>
      <c r="C625" s="107" t="s">
        <v>841</v>
      </c>
      <c r="D625" s="107" t="s">
        <v>842</v>
      </c>
      <c r="E625" s="107" t="s">
        <v>843</v>
      </c>
      <c r="F625" s="107" t="s">
        <v>320</v>
      </c>
      <c r="G625" s="108">
        <v>38500</v>
      </c>
    </row>
    <row r="626" spans="1:7">
      <c r="A626" s="107" t="s">
        <v>315</v>
      </c>
      <c r="B626" s="107" t="s">
        <v>838</v>
      </c>
      <c r="C626" s="107" t="s">
        <v>407</v>
      </c>
      <c r="D626" s="107" t="s">
        <v>408</v>
      </c>
      <c r="E626" s="107" t="s">
        <v>409</v>
      </c>
      <c r="F626" s="107" t="s">
        <v>320</v>
      </c>
      <c r="G626" s="108">
        <v>16000</v>
      </c>
    </row>
    <row r="627" spans="1:7">
      <c r="A627" s="107" t="s">
        <v>315</v>
      </c>
      <c r="B627" s="107" t="s">
        <v>838</v>
      </c>
      <c r="C627" s="107" t="s">
        <v>883</v>
      </c>
      <c r="D627" s="107" t="s">
        <v>884</v>
      </c>
      <c r="E627" s="107" t="s">
        <v>265</v>
      </c>
      <c r="F627" s="107" t="s">
        <v>320</v>
      </c>
      <c r="G627" s="108">
        <v>5000</v>
      </c>
    </row>
    <row r="628" spans="1:7">
      <c r="A628" s="107" t="s">
        <v>315</v>
      </c>
      <c r="B628" s="107" t="s">
        <v>838</v>
      </c>
      <c r="C628" s="107" t="s">
        <v>885</v>
      </c>
      <c r="D628" s="107" t="s">
        <v>886</v>
      </c>
      <c r="E628" s="107" t="s">
        <v>887</v>
      </c>
      <c r="F628" s="107" t="s">
        <v>320</v>
      </c>
      <c r="G628" s="108">
        <v>43100</v>
      </c>
    </row>
    <row r="629" spans="1:7">
      <c r="A629" s="107" t="s">
        <v>315</v>
      </c>
      <c r="B629" s="107" t="s">
        <v>838</v>
      </c>
      <c r="C629" s="107" t="s">
        <v>885</v>
      </c>
      <c r="D629" s="107" t="s">
        <v>886</v>
      </c>
      <c r="E629" s="107" t="s">
        <v>887</v>
      </c>
      <c r="F629" s="107" t="s">
        <v>320</v>
      </c>
      <c r="G629" s="108">
        <v>1500</v>
      </c>
    </row>
    <row r="630" spans="1:7">
      <c r="A630" s="107" t="s">
        <v>315</v>
      </c>
      <c r="B630" s="107" t="s">
        <v>888</v>
      </c>
      <c r="C630" s="107" t="s">
        <v>341</v>
      </c>
      <c r="D630" s="107" t="s">
        <v>342</v>
      </c>
      <c r="E630" s="107" t="s">
        <v>275</v>
      </c>
      <c r="F630" s="107" t="s">
        <v>320</v>
      </c>
      <c r="G630" s="108">
        <v>15100</v>
      </c>
    </row>
    <row r="631" spans="1:7">
      <c r="A631" s="107" t="s">
        <v>315</v>
      </c>
      <c r="B631" s="107" t="s">
        <v>888</v>
      </c>
      <c r="C631" s="107" t="s">
        <v>337</v>
      </c>
      <c r="D631" s="107" t="s">
        <v>338</v>
      </c>
      <c r="E631" s="107" t="s">
        <v>339</v>
      </c>
      <c r="F631" s="107" t="s">
        <v>320</v>
      </c>
      <c r="G631" s="108">
        <v>10500</v>
      </c>
    </row>
    <row r="632" spans="1:7">
      <c r="A632" s="107" t="s">
        <v>315</v>
      </c>
      <c r="B632" s="107" t="s">
        <v>888</v>
      </c>
      <c r="C632" s="107" t="s">
        <v>889</v>
      </c>
      <c r="D632" s="107" t="s">
        <v>890</v>
      </c>
      <c r="E632" s="107" t="s">
        <v>891</v>
      </c>
      <c r="F632" s="107" t="s">
        <v>320</v>
      </c>
      <c r="G632" s="108">
        <v>3000</v>
      </c>
    </row>
    <row r="633" spans="1:7">
      <c r="A633" s="107" t="s">
        <v>315</v>
      </c>
      <c r="B633" s="107" t="s">
        <v>848</v>
      </c>
      <c r="C633" s="107" t="s">
        <v>354</v>
      </c>
      <c r="D633" s="107" t="s">
        <v>355</v>
      </c>
      <c r="E633" s="107" t="s">
        <v>356</v>
      </c>
      <c r="F633" s="107" t="s">
        <v>320</v>
      </c>
      <c r="G633" s="108">
        <v>-12380</v>
      </c>
    </row>
    <row r="634" spans="1:7">
      <c r="A634" s="107" t="s">
        <v>315</v>
      </c>
      <c r="B634" s="107" t="s">
        <v>853</v>
      </c>
      <c r="C634" s="107" t="s">
        <v>862</v>
      </c>
      <c r="D634" s="107" t="s">
        <v>863</v>
      </c>
      <c r="E634" s="107" t="s">
        <v>864</v>
      </c>
      <c r="F634" s="107" t="s">
        <v>320</v>
      </c>
      <c r="G634" s="108">
        <v>7000</v>
      </c>
    </row>
    <row r="635" spans="1:7">
      <c r="A635" s="107" t="s">
        <v>315</v>
      </c>
      <c r="B635" s="107" t="s">
        <v>892</v>
      </c>
      <c r="C635" s="107" t="s">
        <v>331</v>
      </c>
      <c r="D635" s="107" t="s">
        <v>332</v>
      </c>
      <c r="E635" s="107" t="s">
        <v>268</v>
      </c>
      <c r="F635" s="107" t="s">
        <v>320</v>
      </c>
      <c r="G635" s="108">
        <v>3280</v>
      </c>
    </row>
    <row r="636" spans="1:7">
      <c r="A636" s="107" t="s">
        <v>315</v>
      </c>
      <c r="B636" s="107" t="s">
        <v>892</v>
      </c>
      <c r="C636" s="107" t="s">
        <v>341</v>
      </c>
      <c r="D636" s="107" t="s">
        <v>342</v>
      </c>
      <c r="E636" s="107" t="s">
        <v>275</v>
      </c>
      <c r="F636" s="107" t="s">
        <v>320</v>
      </c>
      <c r="G636" s="108">
        <v>12500</v>
      </c>
    </row>
    <row r="637" spans="1:7">
      <c r="A637" s="107" t="s">
        <v>315</v>
      </c>
      <c r="B637" s="107" t="s">
        <v>893</v>
      </c>
      <c r="C637" s="107" t="s">
        <v>869</v>
      </c>
      <c r="D637" s="107" t="s">
        <v>870</v>
      </c>
      <c r="E637" s="107" t="s">
        <v>871</v>
      </c>
      <c r="F637" s="107" t="s">
        <v>320</v>
      </c>
      <c r="G637" s="108">
        <v>3600</v>
      </c>
    </row>
    <row r="638" spans="1:7">
      <c r="A638" s="107" t="s">
        <v>315</v>
      </c>
      <c r="B638" s="107" t="s">
        <v>879</v>
      </c>
      <c r="C638" s="107" t="s">
        <v>443</v>
      </c>
      <c r="D638" s="107" t="s">
        <v>444</v>
      </c>
      <c r="E638" s="107" t="s">
        <v>248</v>
      </c>
      <c r="F638" s="107" t="s">
        <v>320</v>
      </c>
      <c r="G638" s="108">
        <v>-51200</v>
      </c>
    </row>
    <row r="639" spans="1:7">
      <c r="A639" s="107" t="s">
        <v>315</v>
      </c>
      <c r="B639" s="107" t="s">
        <v>879</v>
      </c>
      <c r="C639" s="107" t="s">
        <v>443</v>
      </c>
      <c r="D639" s="107" t="s">
        <v>444</v>
      </c>
      <c r="E639" s="107" t="s">
        <v>248</v>
      </c>
      <c r="F639" s="107" t="s">
        <v>320</v>
      </c>
      <c r="G639" s="108">
        <v>-51200</v>
      </c>
    </row>
    <row r="640" spans="1:7">
      <c r="A640" s="107" t="s">
        <v>315</v>
      </c>
      <c r="B640" s="107" t="s">
        <v>879</v>
      </c>
      <c r="C640" s="107" t="s">
        <v>443</v>
      </c>
      <c r="D640" s="107" t="s">
        <v>444</v>
      </c>
      <c r="E640" s="107" t="s">
        <v>248</v>
      </c>
      <c r="F640" s="107" t="s">
        <v>320</v>
      </c>
      <c r="G640" s="108">
        <v>-51200</v>
      </c>
    </row>
    <row r="641" spans="1:7">
      <c r="A641" s="107" t="s">
        <v>315</v>
      </c>
      <c r="B641" s="107" t="s">
        <v>879</v>
      </c>
      <c r="C641" s="107" t="s">
        <v>443</v>
      </c>
      <c r="D641" s="107" t="s">
        <v>444</v>
      </c>
      <c r="E641" s="107" t="s">
        <v>248</v>
      </c>
      <c r="F641" s="107" t="s">
        <v>320</v>
      </c>
      <c r="G641" s="108">
        <v>-51200</v>
      </c>
    </row>
  </sheetData>
  <mergeCells count="2">
    <mergeCell ref="A1:G1"/>
    <mergeCell ref="A2:G2"/>
  </mergeCells>
  <phoneticPr fontId="36" type="noConversion"/>
  <pageMargins left="0.75" right="0.75" top="1" bottom="1" header="0.5" footer="0.5"/>
  <pageSetup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3F1D-C0FB-4F60-9160-376ACAF75F73}">
  <sheetPr>
    <tabColor rgb="FF00B0F0"/>
  </sheetPr>
  <dimension ref="A1:M89"/>
  <sheetViews>
    <sheetView workbookViewId="0">
      <pane ySplit="4" topLeftCell="A59" activePane="bottomLeft" state="frozen"/>
      <selection pane="bottomLeft" activeCell="K27" sqref="K27"/>
    </sheetView>
  </sheetViews>
  <sheetFormatPr defaultRowHeight="16.5"/>
  <cols>
    <col min="1" max="1" width="9.25" bestFit="1" customWidth="1"/>
    <col min="2" max="2" width="15.625" bestFit="1" customWidth="1"/>
    <col min="3" max="3" width="30.25" style="121" bestFit="1" customWidth="1"/>
    <col min="4" max="4" width="8" customWidth="1"/>
    <col min="5" max="5" width="9.625" hidden="1" customWidth="1"/>
    <col min="6" max="6" width="4.75" hidden="1" customWidth="1"/>
    <col min="7" max="7" width="9.25" bestFit="1" customWidth="1"/>
    <col min="8" max="8" width="12.125" customWidth="1"/>
    <col min="9" max="9" width="8" hidden="1" customWidth="1"/>
    <col min="10" max="10" width="8" bestFit="1" customWidth="1"/>
    <col min="11" max="11" width="37.75" customWidth="1"/>
    <col min="12" max="12" width="8" customWidth="1"/>
    <col min="13" max="13" width="11" bestFit="1" customWidth="1"/>
  </cols>
  <sheetData>
    <row r="1" spans="1:13" s="1" customFormat="1" ht="16.5" customHeight="1">
      <c r="A1" s="699" t="s">
        <v>1262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 s="1" customFormat="1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02" t="s">
        <v>0</v>
      </c>
      <c r="B3" s="702" t="s">
        <v>1</v>
      </c>
      <c r="C3" s="702" t="s">
        <v>2</v>
      </c>
      <c r="D3" s="702" t="s">
        <v>228</v>
      </c>
      <c r="E3" s="702" t="s">
        <v>229</v>
      </c>
      <c r="F3" s="702" t="s">
        <v>230</v>
      </c>
      <c r="G3" s="706" t="s">
        <v>231</v>
      </c>
      <c r="H3" s="707"/>
      <c r="I3" s="702" t="s">
        <v>232</v>
      </c>
      <c r="J3" s="702" t="s">
        <v>232</v>
      </c>
      <c r="K3" s="702" t="s">
        <v>233</v>
      </c>
      <c r="L3" s="702" t="s">
        <v>234</v>
      </c>
      <c r="M3" s="702" t="s">
        <v>235</v>
      </c>
    </row>
    <row r="4" spans="1:13">
      <c r="A4" s="703"/>
      <c r="B4" s="703"/>
      <c r="C4" s="703"/>
      <c r="D4" s="703"/>
      <c r="E4" s="703"/>
      <c r="F4" s="703"/>
      <c r="G4" s="109" t="s">
        <v>236</v>
      </c>
      <c r="H4" s="109" t="s">
        <v>237</v>
      </c>
      <c r="I4" s="703"/>
      <c r="J4" s="703"/>
      <c r="K4" s="703"/>
      <c r="L4" s="703"/>
      <c r="M4" s="703"/>
    </row>
    <row r="5" spans="1:13">
      <c r="A5" s="81" t="s">
        <v>894</v>
      </c>
      <c r="B5" s="81" t="s">
        <v>239</v>
      </c>
      <c r="C5" s="85" t="s">
        <v>843</v>
      </c>
      <c r="D5" s="83"/>
      <c r="E5" s="83"/>
      <c r="F5" s="83"/>
      <c r="G5" s="84">
        <v>38500</v>
      </c>
      <c r="H5" s="83"/>
      <c r="I5" s="81"/>
      <c r="J5" s="83"/>
      <c r="K5" s="85"/>
      <c r="L5" s="83"/>
      <c r="M5" s="83"/>
    </row>
    <row r="6" spans="1:13">
      <c r="A6" s="81" t="s">
        <v>894</v>
      </c>
      <c r="B6" s="81" t="s">
        <v>239</v>
      </c>
      <c r="C6" s="85" t="s">
        <v>409</v>
      </c>
      <c r="D6" s="83"/>
      <c r="E6" s="83"/>
      <c r="F6" s="83"/>
      <c r="G6" s="84">
        <v>16000</v>
      </c>
      <c r="H6" s="83"/>
      <c r="I6" s="81"/>
      <c r="J6" s="83"/>
      <c r="K6" s="85"/>
      <c r="L6" s="83"/>
      <c r="M6" s="83"/>
    </row>
    <row r="7" spans="1:13">
      <c r="A7" s="81" t="s">
        <v>894</v>
      </c>
      <c r="B7" s="81" t="s">
        <v>239</v>
      </c>
      <c r="C7" s="85" t="s">
        <v>895</v>
      </c>
      <c r="D7" s="83"/>
      <c r="E7" s="83"/>
      <c r="F7" s="83"/>
      <c r="G7" s="84">
        <v>43100</v>
      </c>
      <c r="H7" s="83"/>
      <c r="I7" s="81"/>
      <c r="J7" s="83"/>
      <c r="K7" s="85"/>
      <c r="L7" s="83"/>
      <c r="M7" s="83"/>
    </row>
    <row r="8" spans="1:13">
      <c r="A8" s="81" t="s">
        <v>894</v>
      </c>
      <c r="B8" s="81" t="s">
        <v>239</v>
      </c>
      <c r="C8" s="85" t="s">
        <v>887</v>
      </c>
      <c r="D8" s="83"/>
      <c r="E8" s="83"/>
      <c r="F8" s="83"/>
      <c r="G8" s="84">
        <v>1500</v>
      </c>
      <c r="H8" s="83"/>
      <c r="I8" s="81"/>
      <c r="J8" s="83"/>
      <c r="K8" s="85"/>
      <c r="L8" s="83"/>
      <c r="M8" s="83"/>
    </row>
    <row r="9" spans="1:13">
      <c r="A9" s="81" t="s">
        <v>894</v>
      </c>
      <c r="B9" s="81" t="s">
        <v>239</v>
      </c>
      <c r="C9" s="85" t="s">
        <v>265</v>
      </c>
      <c r="D9" s="83"/>
      <c r="E9" s="83"/>
      <c r="F9" s="83"/>
      <c r="G9" s="84">
        <v>5000</v>
      </c>
      <c r="H9" s="83"/>
      <c r="I9" s="81"/>
      <c r="J9" s="83"/>
      <c r="K9" s="85"/>
      <c r="L9" s="83"/>
      <c r="M9" s="83"/>
    </row>
    <row r="10" spans="1:13">
      <c r="A10" s="81" t="s">
        <v>894</v>
      </c>
      <c r="B10" s="81" t="s">
        <v>239</v>
      </c>
      <c r="C10" s="85" t="s">
        <v>241</v>
      </c>
      <c r="D10" s="83"/>
      <c r="E10" s="83"/>
      <c r="F10" s="83"/>
      <c r="G10" s="84">
        <v>3870</v>
      </c>
      <c r="H10" s="83"/>
      <c r="I10" s="81"/>
      <c r="J10" s="83"/>
      <c r="K10" s="85"/>
      <c r="L10" s="83"/>
      <c r="M10" s="83"/>
    </row>
    <row r="11" spans="1:13">
      <c r="A11" s="81" t="s">
        <v>896</v>
      </c>
      <c r="B11" s="81" t="s">
        <v>239</v>
      </c>
      <c r="C11" s="85" t="s">
        <v>409</v>
      </c>
      <c r="D11" s="83"/>
      <c r="E11" s="83"/>
      <c r="F11" s="83"/>
      <c r="G11" s="84">
        <v>5000</v>
      </c>
      <c r="H11" s="83"/>
      <c r="I11" s="81"/>
      <c r="J11" s="83"/>
      <c r="K11" s="85"/>
      <c r="L11" s="83"/>
      <c r="M11" s="83"/>
    </row>
    <row r="12" spans="1:13">
      <c r="A12" s="81" t="s">
        <v>896</v>
      </c>
      <c r="B12" s="81" t="s">
        <v>239</v>
      </c>
      <c r="C12" s="85" t="s">
        <v>241</v>
      </c>
      <c r="D12" s="83"/>
      <c r="E12" s="83"/>
      <c r="F12" s="83"/>
      <c r="G12" s="84">
        <v>4050</v>
      </c>
      <c r="H12" s="83"/>
      <c r="I12" s="81"/>
      <c r="J12" s="83"/>
      <c r="K12" s="85"/>
      <c r="L12" s="83"/>
      <c r="M12" s="83"/>
    </row>
    <row r="13" spans="1:13">
      <c r="A13" s="81" t="s">
        <v>897</v>
      </c>
      <c r="B13" s="81" t="s">
        <v>239</v>
      </c>
      <c r="C13" s="85" t="s">
        <v>843</v>
      </c>
      <c r="D13" s="83"/>
      <c r="E13" s="83"/>
      <c r="F13" s="83"/>
      <c r="G13" s="84">
        <v>52000</v>
      </c>
      <c r="H13" s="83"/>
      <c r="I13" s="81"/>
      <c r="J13" s="83"/>
      <c r="K13" s="85" t="s">
        <v>898</v>
      </c>
      <c r="L13" s="83"/>
      <c r="M13" s="83"/>
    </row>
    <row r="14" spans="1:13">
      <c r="A14" s="81" t="s">
        <v>897</v>
      </c>
      <c r="B14" s="81" t="s">
        <v>239</v>
      </c>
      <c r="C14" s="85" t="s">
        <v>409</v>
      </c>
      <c r="D14" s="83"/>
      <c r="E14" s="83"/>
      <c r="F14" s="83"/>
      <c r="G14" s="84">
        <v>9500</v>
      </c>
      <c r="H14" s="83"/>
      <c r="I14" s="81"/>
      <c r="J14" s="83"/>
      <c r="K14" s="85"/>
      <c r="L14" s="83"/>
      <c r="M14" s="83"/>
    </row>
    <row r="15" spans="1:13">
      <c r="A15" s="81" t="s">
        <v>897</v>
      </c>
      <c r="B15" s="81" t="s">
        <v>239</v>
      </c>
      <c r="C15" s="85" t="s">
        <v>241</v>
      </c>
      <c r="D15" s="83"/>
      <c r="E15" s="83"/>
      <c r="F15" s="83"/>
      <c r="G15" s="84">
        <v>4320</v>
      </c>
      <c r="H15" s="83"/>
      <c r="I15" s="81"/>
      <c r="J15" s="83"/>
      <c r="K15" s="85"/>
      <c r="L15" s="83"/>
      <c r="M15" s="83"/>
    </row>
    <row r="16" spans="1:13">
      <c r="A16" s="81" t="s">
        <v>897</v>
      </c>
      <c r="B16" s="81" t="s">
        <v>239</v>
      </c>
      <c r="C16" s="85" t="s">
        <v>260</v>
      </c>
      <c r="D16" s="83"/>
      <c r="E16" s="83"/>
      <c r="F16" s="83"/>
      <c r="G16" s="110">
        <v>61670</v>
      </c>
      <c r="H16" s="83"/>
      <c r="I16" s="81"/>
      <c r="J16" s="83"/>
      <c r="K16" s="85" t="s">
        <v>899</v>
      </c>
      <c r="L16" s="83"/>
      <c r="M16" s="83"/>
    </row>
    <row r="17" spans="1:13">
      <c r="A17" s="81" t="s">
        <v>897</v>
      </c>
      <c r="B17" s="81" t="s">
        <v>239</v>
      </c>
      <c r="C17" s="85" t="s">
        <v>900</v>
      </c>
      <c r="D17" s="83"/>
      <c r="E17" s="83"/>
      <c r="F17" s="83"/>
      <c r="G17" s="84">
        <v>4846</v>
      </c>
      <c r="H17" s="83"/>
      <c r="I17" s="81"/>
      <c r="J17" s="83"/>
      <c r="K17" s="85"/>
      <c r="L17" s="83"/>
      <c r="M17" s="83"/>
    </row>
    <row r="18" spans="1:13">
      <c r="A18" s="81" t="s">
        <v>897</v>
      </c>
      <c r="B18" s="81" t="s">
        <v>239</v>
      </c>
      <c r="C18" s="85" t="s">
        <v>900</v>
      </c>
      <c r="D18" s="83"/>
      <c r="E18" s="83"/>
      <c r="F18" s="83"/>
      <c r="G18" s="84">
        <v>4846</v>
      </c>
      <c r="H18" s="83"/>
      <c r="I18" s="81"/>
      <c r="J18" s="83"/>
      <c r="K18" s="85"/>
      <c r="L18" s="83"/>
      <c r="M18" s="83"/>
    </row>
    <row r="19" spans="1:13">
      <c r="A19" s="81" t="s">
        <v>901</v>
      </c>
      <c r="B19" s="81" t="s">
        <v>239</v>
      </c>
      <c r="C19" s="85" t="s">
        <v>339</v>
      </c>
      <c r="D19" s="83"/>
      <c r="E19" s="83"/>
      <c r="F19" s="83"/>
      <c r="G19" s="84">
        <v>10500</v>
      </c>
      <c r="H19" s="83"/>
      <c r="I19" s="81"/>
      <c r="J19" s="83"/>
      <c r="K19" s="85"/>
      <c r="L19" s="83"/>
      <c r="M19" s="83"/>
    </row>
    <row r="20" spans="1:13">
      <c r="A20" s="81" t="s">
        <v>901</v>
      </c>
      <c r="B20" s="81" t="s">
        <v>239</v>
      </c>
      <c r="C20" s="111" t="s">
        <v>248</v>
      </c>
      <c r="D20" s="83"/>
      <c r="E20" s="83"/>
      <c r="F20" s="83"/>
      <c r="G20" s="84">
        <v>49900</v>
      </c>
      <c r="H20" s="83"/>
      <c r="I20" s="81"/>
      <c r="J20" s="83"/>
      <c r="K20" s="112" t="s">
        <v>902</v>
      </c>
      <c r="L20" s="83"/>
      <c r="M20" s="83"/>
    </row>
    <row r="21" spans="1:13">
      <c r="A21" s="81" t="s">
        <v>901</v>
      </c>
      <c r="B21" s="81" t="s">
        <v>239</v>
      </c>
      <c r="C21" s="111" t="s">
        <v>248</v>
      </c>
      <c r="D21" s="83"/>
      <c r="E21" s="83"/>
      <c r="F21" s="83"/>
      <c r="G21" s="84">
        <v>44900</v>
      </c>
      <c r="H21" s="83"/>
      <c r="I21" s="81"/>
      <c r="J21" s="83"/>
      <c r="K21" s="112" t="s">
        <v>903</v>
      </c>
      <c r="L21" s="83"/>
      <c r="M21" s="83"/>
    </row>
    <row r="22" spans="1:13">
      <c r="A22" s="81" t="s">
        <v>901</v>
      </c>
      <c r="B22" s="81" t="s">
        <v>239</v>
      </c>
      <c r="C22" s="85" t="s">
        <v>241</v>
      </c>
      <c r="D22" s="83"/>
      <c r="E22" s="83"/>
      <c r="F22" s="83"/>
      <c r="G22" s="84">
        <v>3600</v>
      </c>
      <c r="H22" s="83"/>
      <c r="I22" s="81"/>
      <c r="J22" s="83"/>
      <c r="K22" s="85"/>
      <c r="L22" s="83"/>
      <c r="M22" s="83"/>
    </row>
    <row r="23" spans="1:13">
      <c r="A23" s="81" t="s">
        <v>904</v>
      </c>
      <c r="B23" s="81" t="s">
        <v>239</v>
      </c>
      <c r="C23" s="85" t="s">
        <v>339</v>
      </c>
      <c r="D23" s="83"/>
      <c r="E23" s="83"/>
      <c r="F23" s="83"/>
      <c r="G23" s="84">
        <v>10500</v>
      </c>
      <c r="H23" s="83"/>
      <c r="I23" s="81"/>
      <c r="J23" s="83"/>
      <c r="K23" s="85"/>
      <c r="L23" s="83"/>
      <c r="M23" s="83"/>
    </row>
    <row r="24" spans="1:13">
      <c r="A24" s="81" t="s">
        <v>904</v>
      </c>
      <c r="B24" s="81" t="s">
        <v>239</v>
      </c>
      <c r="C24" s="85" t="s">
        <v>275</v>
      </c>
      <c r="D24" s="83"/>
      <c r="E24" s="83"/>
      <c r="F24" s="83"/>
      <c r="G24" s="84">
        <v>15100</v>
      </c>
      <c r="H24" s="83"/>
      <c r="I24" s="81"/>
      <c r="J24" s="83"/>
      <c r="K24" s="85"/>
      <c r="L24" s="83"/>
      <c r="M24" s="83"/>
    </row>
    <row r="25" spans="1:13">
      <c r="A25" s="81" t="s">
        <v>904</v>
      </c>
      <c r="B25" s="81" t="s">
        <v>239</v>
      </c>
      <c r="C25" s="85" t="s">
        <v>891</v>
      </c>
      <c r="D25" s="83"/>
      <c r="E25" s="83"/>
      <c r="F25" s="83"/>
      <c r="G25" s="84">
        <v>3000</v>
      </c>
      <c r="H25" s="83"/>
      <c r="I25" s="81"/>
      <c r="J25" s="83"/>
      <c r="K25" s="85"/>
      <c r="L25" s="83"/>
      <c r="M25" s="83"/>
    </row>
    <row r="26" spans="1:13">
      <c r="A26" s="81" t="s">
        <v>905</v>
      </c>
      <c r="B26" s="81" t="s">
        <v>239</v>
      </c>
      <c r="C26" s="85" t="s">
        <v>268</v>
      </c>
      <c r="D26" s="83"/>
      <c r="E26" s="83"/>
      <c r="F26" s="83"/>
      <c r="G26" s="84">
        <v>6600</v>
      </c>
      <c r="H26" s="83"/>
      <c r="I26" s="81"/>
      <c r="J26" s="83"/>
      <c r="K26" s="85"/>
      <c r="L26" s="83"/>
      <c r="M26" s="83"/>
    </row>
    <row r="27" spans="1:13">
      <c r="A27" s="81" t="s">
        <v>905</v>
      </c>
      <c r="B27" s="81" t="s">
        <v>239</v>
      </c>
      <c r="C27" s="85" t="s">
        <v>275</v>
      </c>
      <c r="D27" s="83"/>
      <c r="E27" s="83"/>
      <c r="F27" s="83"/>
      <c r="G27" s="84">
        <v>1000</v>
      </c>
      <c r="H27" s="83"/>
      <c r="I27" s="81"/>
      <c r="J27" s="83"/>
      <c r="K27" s="85"/>
      <c r="L27" s="83"/>
      <c r="M27" s="83"/>
    </row>
    <row r="28" spans="1:13">
      <c r="A28" s="81" t="s">
        <v>906</v>
      </c>
      <c r="B28" s="81" t="s">
        <v>239</v>
      </c>
      <c r="C28" s="85" t="s">
        <v>409</v>
      </c>
      <c r="D28" s="83"/>
      <c r="E28" s="83"/>
      <c r="F28" s="83"/>
      <c r="G28" s="84">
        <v>5000</v>
      </c>
      <c r="H28" s="83"/>
      <c r="I28" s="81"/>
      <c r="J28" s="83"/>
      <c r="K28" s="85"/>
      <c r="L28" s="83"/>
      <c r="M28" s="83"/>
    </row>
    <row r="29" spans="1:13">
      <c r="A29" s="81" t="s">
        <v>906</v>
      </c>
      <c r="B29" s="81" t="s">
        <v>239</v>
      </c>
      <c r="C29" s="85" t="s">
        <v>241</v>
      </c>
      <c r="D29" s="83"/>
      <c r="E29" s="83"/>
      <c r="F29" s="83"/>
      <c r="G29" s="84">
        <v>4410</v>
      </c>
      <c r="H29" s="83"/>
      <c r="I29" s="81"/>
      <c r="J29" s="83"/>
      <c r="K29" s="85"/>
      <c r="L29" s="83"/>
      <c r="M29" s="83"/>
    </row>
    <row r="30" spans="1:13">
      <c r="A30" s="81" t="s">
        <v>906</v>
      </c>
      <c r="B30" s="81" t="s">
        <v>239</v>
      </c>
      <c r="C30" s="85" t="s">
        <v>907</v>
      </c>
      <c r="D30" s="83"/>
      <c r="E30" s="83"/>
      <c r="F30" s="83"/>
      <c r="G30" s="84">
        <v>3400</v>
      </c>
      <c r="H30" s="83"/>
      <c r="I30" s="81"/>
      <c r="J30" s="83"/>
      <c r="K30" s="85"/>
      <c r="L30" s="83"/>
      <c r="M30" s="83"/>
    </row>
    <row r="31" spans="1:13">
      <c r="A31" s="81" t="s">
        <v>908</v>
      </c>
      <c r="B31" s="81" t="s">
        <v>239</v>
      </c>
      <c r="C31" s="85" t="s">
        <v>856</v>
      </c>
      <c r="D31" s="83"/>
      <c r="E31" s="83"/>
      <c r="F31" s="83"/>
      <c r="G31" s="84">
        <v>2500</v>
      </c>
      <c r="H31" s="83"/>
      <c r="I31" s="81"/>
      <c r="J31" s="83"/>
      <c r="K31" s="85"/>
      <c r="L31" s="83"/>
      <c r="M31" s="83"/>
    </row>
    <row r="32" spans="1:13">
      <c r="A32" s="81" t="s">
        <v>908</v>
      </c>
      <c r="B32" s="81" t="s">
        <v>239</v>
      </c>
      <c r="C32" s="85" t="s">
        <v>858</v>
      </c>
      <c r="D32" s="83"/>
      <c r="E32" s="83"/>
      <c r="F32" s="83"/>
      <c r="G32" s="84">
        <v>10900</v>
      </c>
      <c r="H32" s="83"/>
      <c r="I32" s="81"/>
      <c r="J32" s="83"/>
      <c r="K32" s="85"/>
      <c r="L32" s="83"/>
      <c r="M32" s="83"/>
    </row>
    <row r="33" spans="1:13">
      <c r="A33" s="81" t="s">
        <v>908</v>
      </c>
      <c r="B33" s="81" t="s">
        <v>239</v>
      </c>
      <c r="C33" s="85" t="s">
        <v>263</v>
      </c>
      <c r="D33" s="83"/>
      <c r="E33" s="83"/>
      <c r="F33" s="83"/>
      <c r="G33" s="84">
        <v>8410</v>
      </c>
      <c r="H33" s="83"/>
      <c r="I33" s="81"/>
      <c r="J33" s="83"/>
      <c r="K33" s="85"/>
      <c r="L33" s="83"/>
      <c r="M33" s="83"/>
    </row>
    <row r="34" spans="1:13">
      <c r="A34" s="81" t="s">
        <v>908</v>
      </c>
      <c r="B34" s="81" t="s">
        <v>239</v>
      </c>
      <c r="C34" s="85" t="s">
        <v>864</v>
      </c>
      <c r="D34" s="83"/>
      <c r="E34" s="83"/>
      <c r="F34" s="83"/>
      <c r="G34" s="84">
        <v>7000</v>
      </c>
      <c r="H34" s="83"/>
      <c r="I34" s="81"/>
      <c r="J34" s="83"/>
      <c r="K34" s="85"/>
      <c r="L34" s="83"/>
      <c r="M34" s="83"/>
    </row>
    <row r="35" spans="1:13">
      <c r="A35" s="81" t="s">
        <v>908</v>
      </c>
      <c r="B35" s="81" t="s">
        <v>239</v>
      </c>
      <c r="C35" s="85" t="s">
        <v>864</v>
      </c>
      <c r="D35" s="83"/>
      <c r="E35" s="83"/>
      <c r="F35" s="83"/>
      <c r="G35" s="84">
        <v>7000</v>
      </c>
      <c r="H35" s="83"/>
      <c r="I35" s="81"/>
      <c r="J35" s="83"/>
      <c r="K35" s="85"/>
      <c r="L35" s="83"/>
      <c r="M35" s="83"/>
    </row>
    <row r="36" spans="1:13">
      <c r="A36" s="86" t="s">
        <v>909</v>
      </c>
      <c r="B36" s="86" t="s">
        <v>239</v>
      </c>
      <c r="C36" s="90" t="s">
        <v>910</v>
      </c>
      <c r="D36" s="88"/>
      <c r="E36" s="88"/>
      <c r="F36" s="88"/>
      <c r="G36" s="89">
        <v>137600</v>
      </c>
      <c r="H36" s="83"/>
      <c r="I36" s="81"/>
      <c r="J36" s="83"/>
      <c r="K36" s="85"/>
      <c r="L36" s="83"/>
      <c r="M36" s="83"/>
    </row>
    <row r="37" spans="1:13">
      <c r="A37" s="81" t="s">
        <v>909</v>
      </c>
      <c r="B37" s="81" t="s">
        <v>239</v>
      </c>
      <c r="C37" s="85" t="s">
        <v>339</v>
      </c>
      <c r="D37" s="83"/>
      <c r="E37" s="83"/>
      <c r="F37" s="83"/>
      <c r="G37" s="84">
        <v>5500</v>
      </c>
      <c r="H37" s="83"/>
      <c r="I37" s="81"/>
      <c r="J37" s="83"/>
      <c r="K37" s="85"/>
      <c r="L37" s="83"/>
      <c r="M37" s="83"/>
    </row>
    <row r="38" spans="1:13">
      <c r="A38" s="81" t="s">
        <v>909</v>
      </c>
      <c r="B38" s="81" t="s">
        <v>239</v>
      </c>
      <c r="C38" s="85" t="s">
        <v>867</v>
      </c>
      <c r="D38" s="83"/>
      <c r="E38" s="83"/>
      <c r="F38" s="83"/>
      <c r="G38" s="84">
        <v>5820</v>
      </c>
      <c r="H38" s="83"/>
      <c r="I38" s="81"/>
      <c r="J38" s="83"/>
      <c r="K38" s="85"/>
      <c r="L38" s="83"/>
      <c r="M38" s="83"/>
    </row>
    <row r="39" spans="1:13">
      <c r="A39" s="81" t="s">
        <v>911</v>
      </c>
      <c r="B39" s="81" t="s">
        <v>239</v>
      </c>
      <c r="C39" s="85" t="s">
        <v>871</v>
      </c>
      <c r="D39" s="83"/>
      <c r="E39" s="83"/>
      <c r="F39" s="83"/>
      <c r="G39" s="84">
        <v>3000</v>
      </c>
      <c r="H39" s="83"/>
      <c r="I39" s="81"/>
      <c r="J39" s="83"/>
      <c r="K39" s="85"/>
      <c r="L39" s="83"/>
      <c r="M39" s="83"/>
    </row>
    <row r="40" spans="1:13">
      <c r="A40" s="86" t="s">
        <v>911</v>
      </c>
      <c r="B40" s="86" t="s">
        <v>239</v>
      </c>
      <c r="C40" s="90" t="s">
        <v>392</v>
      </c>
      <c r="D40" s="88" t="s">
        <v>912</v>
      </c>
      <c r="E40" s="88"/>
      <c r="F40" s="88"/>
      <c r="G40" s="89">
        <v>40390</v>
      </c>
      <c r="H40" s="83"/>
      <c r="I40" s="81"/>
      <c r="J40" s="83"/>
      <c r="K40" s="85" t="s">
        <v>254</v>
      </c>
      <c r="L40" s="84">
        <v>20000</v>
      </c>
      <c r="M40" s="83"/>
    </row>
    <row r="41" spans="1:13">
      <c r="A41" s="81" t="s">
        <v>913</v>
      </c>
      <c r="B41" s="81" t="s">
        <v>239</v>
      </c>
      <c r="C41" s="85" t="s">
        <v>262</v>
      </c>
      <c r="D41" s="83"/>
      <c r="E41" s="83"/>
      <c r="F41" s="83"/>
      <c r="G41" s="84">
        <v>142490</v>
      </c>
      <c r="H41" s="83"/>
      <c r="I41" s="81"/>
      <c r="J41" s="83"/>
      <c r="K41" s="85"/>
      <c r="L41" s="83"/>
      <c r="M41" s="83"/>
    </row>
    <row r="42" spans="1:13">
      <c r="A42" s="81" t="s">
        <v>913</v>
      </c>
      <c r="B42" s="81" t="s">
        <v>239</v>
      </c>
      <c r="C42" s="111" t="s">
        <v>248</v>
      </c>
      <c r="D42" s="83"/>
      <c r="E42" s="83"/>
      <c r="F42" s="83"/>
      <c r="G42" s="84">
        <v>51200</v>
      </c>
      <c r="H42" s="83"/>
      <c r="I42" s="81"/>
      <c r="J42" s="83"/>
      <c r="K42" s="112" t="s">
        <v>914</v>
      </c>
      <c r="L42" s="83"/>
      <c r="M42" s="83"/>
    </row>
    <row r="43" spans="1:13">
      <c r="A43" s="81" t="s">
        <v>913</v>
      </c>
      <c r="B43" s="81" t="s">
        <v>239</v>
      </c>
      <c r="C43" s="85" t="s">
        <v>248</v>
      </c>
      <c r="D43" s="83"/>
      <c r="E43" s="83"/>
      <c r="F43" s="83"/>
      <c r="G43" s="84">
        <v>51200</v>
      </c>
      <c r="H43" s="83"/>
      <c r="I43" s="81"/>
      <c r="J43" s="83"/>
      <c r="K43" s="85"/>
      <c r="L43" s="83"/>
      <c r="M43" s="83"/>
    </row>
    <row r="44" spans="1:13">
      <c r="A44" s="81" t="s">
        <v>913</v>
      </c>
      <c r="B44" s="81" t="s">
        <v>239</v>
      </c>
      <c r="C44" s="85" t="s">
        <v>248</v>
      </c>
      <c r="D44" s="83"/>
      <c r="E44" s="83"/>
      <c r="F44" s="83"/>
      <c r="G44" s="84">
        <v>-51200</v>
      </c>
      <c r="H44" s="83"/>
      <c r="I44" s="81"/>
      <c r="J44" s="83"/>
      <c r="K44" s="85"/>
      <c r="L44" s="83"/>
      <c r="M44" s="83"/>
    </row>
    <row r="45" spans="1:13">
      <c r="A45" s="81" t="s">
        <v>913</v>
      </c>
      <c r="B45" s="81" t="s">
        <v>239</v>
      </c>
      <c r="C45" s="111" t="s">
        <v>248</v>
      </c>
      <c r="D45" s="83"/>
      <c r="E45" s="83"/>
      <c r="F45" s="83"/>
      <c r="G45" s="84">
        <v>51200</v>
      </c>
      <c r="H45" s="83"/>
      <c r="I45" s="81"/>
      <c r="J45" s="83"/>
      <c r="K45" s="112" t="s">
        <v>914</v>
      </c>
      <c r="L45" s="83"/>
      <c r="M45" s="83"/>
    </row>
    <row r="46" spans="1:13">
      <c r="A46" s="81" t="s">
        <v>913</v>
      </c>
      <c r="B46" s="81" t="s">
        <v>239</v>
      </c>
      <c r="C46" s="85" t="s">
        <v>871</v>
      </c>
      <c r="D46" s="83"/>
      <c r="E46" s="83"/>
      <c r="F46" s="83"/>
      <c r="G46" s="84">
        <v>3900</v>
      </c>
      <c r="H46" s="83"/>
      <c r="I46" s="81"/>
      <c r="J46" s="83"/>
      <c r="K46" s="85"/>
      <c r="L46" s="83"/>
      <c r="M46" s="83"/>
    </row>
    <row r="47" spans="1:13">
      <c r="A47" s="81" t="s">
        <v>915</v>
      </c>
      <c r="B47" s="81" t="s">
        <v>239</v>
      </c>
      <c r="C47" s="85" t="s">
        <v>268</v>
      </c>
      <c r="D47" s="83"/>
      <c r="E47" s="83"/>
      <c r="F47" s="83"/>
      <c r="G47" s="84">
        <v>3280</v>
      </c>
      <c r="H47" s="83"/>
      <c r="I47" s="81"/>
      <c r="J47" s="83"/>
      <c r="K47" s="85"/>
      <c r="L47" s="83"/>
      <c r="M47" s="83"/>
    </row>
    <row r="48" spans="1:13">
      <c r="A48" s="81" t="s">
        <v>915</v>
      </c>
      <c r="B48" s="81" t="s">
        <v>239</v>
      </c>
      <c r="C48" s="85" t="s">
        <v>275</v>
      </c>
      <c r="D48" s="83"/>
      <c r="E48" s="83"/>
      <c r="F48" s="83"/>
      <c r="G48" s="84">
        <v>12500</v>
      </c>
      <c r="H48" s="83"/>
      <c r="I48" s="81"/>
      <c r="J48" s="83"/>
      <c r="K48" s="85"/>
      <c r="L48" s="83"/>
      <c r="M48" s="83"/>
    </row>
    <row r="49" spans="1:13">
      <c r="A49" s="81" t="s">
        <v>916</v>
      </c>
      <c r="B49" s="81" t="s">
        <v>239</v>
      </c>
      <c r="C49" s="111" t="s">
        <v>248</v>
      </c>
      <c r="D49" s="83"/>
      <c r="E49" s="83"/>
      <c r="F49" s="83"/>
      <c r="G49" s="84">
        <v>51200</v>
      </c>
      <c r="H49" s="83"/>
      <c r="I49" s="81"/>
      <c r="J49" s="83"/>
      <c r="K49" s="112" t="s">
        <v>914</v>
      </c>
      <c r="L49" s="83"/>
      <c r="M49" s="83"/>
    </row>
    <row r="50" spans="1:13">
      <c r="A50" s="81" t="s">
        <v>916</v>
      </c>
      <c r="B50" s="81" t="s">
        <v>239</v>
      </c>
      <c r="C50" s="111" t="s">
        <v>248</v>
      </c>
      <c r="D50" s="83"/>
      <c r="E50" s="83"/>
      <c r="F50" s="83"/>
      <c r="G50" s="84">
        <v>51200</v>
      </c>
      <c r="H50" s="83"/>
      <c r="I50" s="81"/>
      <c r="J50" s="83"/>
      <c r="K50" s="112" t="s">
        <v>914</v>
      </c>
      <c r="L50" s="83"/>
      <c r="M50" s="83"/>
    </row>
    <row r="51" spans="1:13">
      <c r="A51" s="81" t="s">
        <v>917</v>
      </c>
      <c r="B51" s="81" t="s">
        <v>239</v>
      </c>
      <c r="C51" s="85" t="s">
        <v>877</v>
      </c>
      <c r="D51" s="83"/>
      <c r="E51" s="83"/>
      <c r="F51" s="83"/>
      <c r="G51" s="84">
        <v>3250</v>
      </c>
      <c r="H51" s="83"/>
      <c r="I51" s="81"/>
      <c r="J51" s="83"/>
      <c r="K51" s="85"/>
      <c r="L51" s="83"/>
      <c r="M51" s="83"/>
    </row>
    <row r="52" spans="1:13">
      <c r="A52" s="81" t="s">
        <v>917</v>
      </c>
      <c r="B52" s="81" t="s">
        <v>239</v>
      </c>
      <c r="C52" s="85" t="s">
        <v>656</v>
      </c>
      <c r="D52" s="83"/>
      <c r="E52" s="83"/>
      <c r="F52" s="83"/>
      <c r="G52" s="84">
        <v>14100</v>
      </c>
      <c r="H52" s="83"/>
      <c r="I52" s="81"/>
      <c r="J52" s="83"/>
      <c r="K52" s="85"/>
      <c r="L52" s="83"/>
      <c r="M52" s="83"/>
    </row>
    <row r="53" spans="1:13">
      <c r="A53" s="81" t="s">
        <v>918</v>
      </c>
      <c r="B53" s="81" t="s">
        <v>239</v>
      </c>
      <c r="C53" s="85" t="s">
        <v>871</v>
      </c>
      <c r="D53" s="83"/>
      <c r="E53" s="83"/>
      <c r="F53" s="83"/>
      <c r="G53" s="84">
        <v>3500</v>
      </c>
      <c r="H53" s="83"/>
      <c r="I53" s="81"/>
      <c r="J53" s="83"/>
      <c r="K53" s="85"/>
      <c r="L53" s="83"/>
      <c r="M53" s="83"/>
    </row>
    <row r="54" spans="1:13">
      <c r="A54" s="81" t="s">
        <v>919</v>
      </c>
      <c r="B54" s="81" t="s">
        <v>239</v>
      </c>
      <c r="C54" s="85" t="s">
        <v>248</v>
      </c>
      <c r="D54" s="83"/>
      <c r="E54" s="83"/>
      <c r="F54" s="83"/>
      <c r="G54" s="84">
        <v>51200</v>
      </c>
      <c r="H54" s="83"/>
      <c r="I54" s="81"/>
      <c r="J54" s="83"/>
      <c r="K54" s="85"/>
      <c r="L54" s="83"/>
      <c r="M54" s="83"/>
    </row>
    <row r="55" spans="1:13">
      <c r="A55" s="81" t="s">
        <v>919</v>
      </c>
      <c r="B55" s="81" t="s">
        <v>239</v>
      </c>
      <c r="C55" s="85" t="s">
        <v>248</v>
      </c>
      <c r="D55" s="83"/>
      <c r="E55" s="83"/>
      <c r="F55" s="83"/>
      <c r="G55" s="84">
        <v>-51200</v>
      </c>
      <c r="H55" s="83"/>
      <c r="I55" s="81"/>
      <c r="J55" s="83"/>
      <c r="K55" s="85"/>
      <c r="L55" s="83"/>
      <c r="M55" s="83"/>
    </row>
    <row r="56" spans="1:13">
      <c r="A56" s="81" t="s">
        <v>919</v>
      </c>
      <c r="B56" s="81" t="s">
        <v>239</v>
      </c>
      <c r="C56" s="85" t="s">
        <v>248</v>
      </c>
      <c r="D56" s="83"/>
      <c r="E56" s="83"/>
      <c r="F56" s="83"/>
      <c r="G56" s="84">
        <v>51200</v>
      </c>
      <c r="H56" s="83"/>
      <c r="I56" s="81"/>
      <c r="J56" s="83"/>
      <c r="K56" s="85"/>
      <c r="L56" s="83"/>
      <c r="M56" s="83"/>
    </row>
    <row r="57" spans="1:13">
      <c r="A57" s="81" t="s">
        <v>919</v>
      </c>
      <c r="B57" s="81" t="s">
        <v>239</v>
      </c>
      <c r="C57" s="85" t="s">
        <v>248</v>
      </c>
      <c r="D57" s="83"/>
      <c r="E57" s="83"/>
      <c r="F57" s="83"/>
      <c r="G57" s="84">
        <v>-51200</v>
      </c>
      <c r="H57" s="83"/>
      <c r="I57" s="81"/>
      <c r="J57" s="83"/>
      <c r="K57" s="85"/>
      <c r="L57" s="83"/>
      <c r="M57" s="83"/>
    </row>
    <row r="58" spans="1:13">
      <c r="A58" s="81" t="s">
        <v>919</v>
      </c>
      <c r="B58" s="81" t="s">
        <v>239</v>
      </c>
      <c r="C58" s="85" t="s">
        <v>248</v>
      </c>
      <c r="D58" s="83"/>
      <c r="E58" s="83"/>
      <c r="F58" s="83"/>
      <c r="G58" s="84">
        <v>51200</v>
      </c>
      <c r="H58" s="83"/>
      <c r="I58" s="81"/>
      <c r="J58" s="83"/>
      <c r="K58" s="85"/>
      <c r="L58" s="83"/>
      <c r="M58" s="83"/>
    </row>
    <row r="59" spans="1:13">
      <c r="A59" s="81" t="s">
        <v>919</v>
      </c>
      <c r="B59" s="81" t="s">
        <v>239</v>
      </c>
      <c r="C59" s="85" t="s">
        <v>248</v>
      </c>
      <c r="D59" s="83"/>
      <c r="E59" s="83"/>
      <c r="F59" s="83"/>
      <c r="G59" s="84">
        <v>-51200</v>
      </c>
      <c r="H59" s="83"/>
      <c r="I59" s="81"/>
      <c r="J59" s="83"/>
      <c r="K59" s="85"/>
      <c r="L59" s="83"/>
      <c r="M59" s="83"/>
    </row>
    <row r="60" spans="1:13">
      <c r="A60" s="81" t="s">
        <v>919</v>
      </c>
      <c r="B60" s="81" t="s">
        <v>239</v>
      </c>
      <c r="C60" s="85" t="s">
        <v>248</v>
      </c>
      <c r="D60" s="83"/>
      <c r="E60" s="83"/>
      <c r="F60" s="83"/>
      <c r="G60" s="84">
        <v>51200</v>
      </c>
      <c r="H60" s="83"/>
      <c r="I60" s="81"/>
      <c r="J60" s="83"/>
      <c r="K60" s="85"/>
      <c r="L60" s="83"/>
      <c r="M60" s="83"/>
    </row>
    <row r="61" spans="1:13">
      <c r="A61" s="81" t="s">
        <v>919</v>
      </c>
      <c r="B61" s="81" t="s">
        <v>239</v>
      </c>
      <c r="C61" s="85" t="s">
        <v>248</v>
      </c>
      <c r="D61" s="83"/>
      <c r="E61" s="83"/>
      <c r="F61" s="83"/>
      <c r="G61" s="84">
        <v>-51200</v>
      </c>
      <c r="H61" s="83"/>
      <c r="I61" s="81"/>
      <c r="J61" s="83"/>
      <c r="K61" s="85"/>
      <c r="L61" s="83"/>
      <c r="M61" s="83"/>
    </row>
    <row r="62" spans="1:13">
      <c r="A62" s="81" t="s">
        <v>919</v>
      </c>
      <c r="B62" s="81" t="s">
        <v>239</v>
      </c>
      <c r="C62" s="85" t="s">
        <v>871</v>
      </c>
      <c r="D62" s="83"/>
      <c r="E62" s="83"/>
      <c r="F62" s="83"/>
      <c r="G62" s="84">
        <v>3800</v>
      </c>
      <c r="H62" s="83"/>
      <c r="I62" s="81"/>
      <c r="J62" s="83"/>
      <c r="K62" s="85"/>
      <c r="L62" s="83"/>
      <c r="M62" s="83"/>
    </row>
    <row r="63" spans="1:13">
      <c r="A63" s="81" t="s">
        <v>920</v>
      </c>
      <c r="B63" s="81" t="s">
        <v>239</v>
      </c>
      <c r="C63" s="85" t="s">
        <v>871</v>
      </c>
      <c r="D63" s="83"/>
      <c r="E63" s="83"/>
      <c r="F63" s="83"/>
      <c r="G63" s="84">
        <v>3600</v>
      </c>
      <c r="H63" s="83"/>
      <c r="I63" s="81"/>
      <c r="J63" s="83"/>
      <c r="K63" s="85"/>
      <c r="L63" s="83"/>
      <c r="M63" s="83"/>
    </row>
    <row r="64" spans="1:13">
      <c r="A64" s="81" t="s">
        <v>920</v>
      </c>
      <c r="B64" s="81" t="s">
        <v>239</v>
      </c>
      <c r="C64" s="85" t="s">
        <v>292</v>
      </c>
      <c r="D64" s="83"/>
      <c r="E64" s="83"/>
      <c r="F64" s="83"/>
      <c r="G64" s="83"/>
      <c r="H64" s="83">
        <v>300</v>
      </c>
      <c r="I64" s="81"/>
      <c r="J64" s="83"/>
      <c r="K64" s="85"/>
      <c r="L64" s="83"/>
      <c r="M64" s="83"/>
    </row>
    <row r="65" spans="1:13">
      <c r="A65" s="81" t="s">
        <v>921</v>
      </c>
      <c r="B65" s="81" t="s">
        <v>239</v>
      </c>
      <c r="C65" s="85" t="s">
        <v>339</v>
      </c>
      <c r="D65" s="83"/>
      <c r="E65" s="83"/>
      <c r="F65" s="83"/>
      <c r="G65" s="84">
        <v>10500</v>
      </c>
      <c r="H65" s="83"/>
      <c r="I65" s="81"/>
      <c r="J65" s="83"/>
      <c r="K65" s="85"/>
      <c r="L65" s="83"/>
      <c r="M65" s="83"/>
    </row>
    <row r="66" spans="1:13">
      <c r="A66" s="81" t="s">
        <v>921</v>
      </c>
      <c r="B66" s="81" t="s">
        <v>239</v>
      </c>
      <c r="C66" s="85" t="s">
        <v>275</v>
      </c>
      <c r="D66" s="83"/>
      <c r="E66" s="83"/>
      <c r="F66" s="83"/>
      <c r="G66" s="84">
        <v>5500</v>
      </c>
      <c r="H66" s="83"/>
      <c r="I66" s="81"/>
      <c r="J66" s="83"/>
      <c r="K66" s="85"/>
      <c r="L66" s="83"/>
      <c r="M66" s="83"/>
    </row>
    <row r="67" spans="1:13">
      <c r="A67" s="81" t="s">
        <v>922</v>
      </c>
      <c r="B67" s="81" t="s">
        <v>239</v>
      </c>
      <c r="C67" s="85" t="s">
        <v>923</v>
      </c>
      <c r="D67" s="83"/>
      <c r="E67" s="83"/>
      <c r="F67" s="83"/>
      <c r="G67" s="84">
        <v>4800</v>
      </c>
      <c r="H67" s="83"/>
      <c r="I67" s="81"/>
      <c r="J67" s="83"/>
      <c r="K67" s="85"/>
      <c r="L67" s="83"/>
      <c r="M67" s="83"/>
    </row>
    <row r="68" spans="1:13">
      <c r="A68" s="81" t="s">
        <v>922</v>
      </c>
      <c r="B68" s="81" t="s">
        <v>239</v>
      </c>
      <c r="C68" s="85" t="s">
        <v>924</v>
      </c>
      <c r="D68" s="83"/>
      <c r="E68" s="83"/>
      <c r="F68" s="83"/>
      <c r="G68" s="84">
        <v>24750</v>
      </c>
      <c r="H68" s="83"/>
      <c r="I68" s="81"/>
      <c r="J68" s="83"/>
      <c r="K68" s="85"/>
      <c r="L68" s="83"/>
      <c r="M68" s="83"/>
    </row>
    <row r="69" spans="1:13">
      <c r="A69" s="81" t="s">
        <v>922</v>
      </c>
      <c r="B69" s="81" t="s">
        <v>239</v>
      </c>
      <c r="C69" s="85" t="s">
        <v>265</v>
      </c>
      <c r="D69" s="83"/>
      <c r="E69" s="83"/>
      <c r="F69" s="83"/>
      <c r="G69" s="84">
        <v>6000</v>
      </c>
      <c r="H69" s="83"/>
      <c r="I69" s="81"/>
      <c r="J69" s="83"/>
      <c r="K69" s="85"/>
      <c r="L69" s="83"/>
      <c r="M69" s="83"/>
    </row>
    <row r="70" spans="1:13">
      <c r="A70" s="81" t="s">
        <v>922</v>
      </c>
      <c r="B70" s="81" t="s">
        <v>239</v>
      </c>
      <c r="C70" s="85" t="s">
        <v>505</v>
      </c>
      <c r="D70" s="83"/>
      <c r="E70" s="83"/>
      <c r="F70" s="83"/>
      <c r="G70" s="84">
        <v>10900</v>
      </c>
      <c r="H70" s="83"/>
      <c r="I70" s="81"/>
      <c r="J70" s="83"/>
      <c r="K70" s="85"/>
      <c r="L70" s="83"/>
      <c r="M70" s="83"/>
    </row>
    <row r="71" spans="1:13">
      <c r="A71" s="81" t="s">
        <v>922</v>
      </c>
      <c r="B71" s="81" t="s">
        <v>239</v>
      </c>
      <c r="C71" s="111" t="s">
        <v>248</v>
      </c>
      <c r="D71" s="83"/>
      <c r="E71" s="83"/>
      <c r="F71" s="83"/>
      <c r="G71" s="84">
        <v>49900</v>
      </c>
      <c r="H71" s="83"/>
      <c r="I71" s="81"/>
      <c r="J71" s="83"/>
      <c r="K71" s="112" t="s">
        <v>902</v>
      </c>
      <c r="L71" s="83"/>
      <c r="M71" s="83"/>
    </row>
    <row r="72" spans="1:13">
      <c r="A72" s="81" t="s">
        <v>925</v>
      </c>
      <c r="B72" s="81" t="s">
        <v>239</v>
      </c>
      <c r="C72" s="85" t="s">
        <v>268</v>
      </c>
      <c r="D72" s="83"/>
      <c r="E72" s="83"/>
      <c r="F72" s="83"/>
      <c r="G72" s="84">
        <v>3300</v>
      </c>
      <c r="H72" s="83"/>
      <c r="I72" s="81"/>
      <c r="J72" s="83"/>
      <c r="K72" s="85"/>
      <c r="L72" s="83"/>
      <c r="M72" s="83"/>
    </row>
    <row r="73" spans="1:13">
      <c r="A73" s="81" t="s">
        <v>926</v>
      </c>
      <c r="B73" s="81" t="s">
        <v>239</v>
      </c>
      <c r="C73" s="111" t="s">
        <v>248</v>
      </c>
      <c r="D73" s="83"/>
      <c r="E73" s="83"/>
      <c r="F73" s="83"/>
      <c r="G73" s="84">
        <v>51200</v>
      </c>
      <c r="H73" s="83"/>
      <c r="I73" s="81"/>
      <c r="J73" s="83"/>
      <c r="K73" s="112" t="s">
        <v>914</v>
      </c>
      <c r="L73" s="83"/>
      <c r="M73" s="83"/>
    </row>
    <row r="74" spans="1:13">
      <c r="A74" s="81" t="s">
        <v>926</v>
      </c>
      <c r="B74" s="81" t="s">
        <v>239</v>
      </c>
      <c r="C74" s="111" t="s">
        <v>248</v>
      </c>
      <c r="D74" s="83"/>
      <c r="E74" s="83"/>
      <c r="F74" s="83"/>
      <c r="G74" s="84">
        <v>51200</v>
      </c>
      <c r="H74" s="83"/>
      <c r="I74" s="81"/>
      <c r="J74" s="83"/>
      <c r="K74" s="112" t="s">
        <v>914</v>
      </c>
      <c r="L74" s="83"/>
      <c r="M74" s="83"/>
    </row>
    <row r="75" spans="1:13">
      <c r="A75" s="81" t="s">
        <v>926</v>
      </c>
      <c r="B75" s="81" t="s">
        <v>239</v>
      </c>
      <c r="C75" s="111" t="s">
        <v>248</v>
      </c>
      <c r="D75" s="83"/>
      <c r="E75" s="83"/>
      <c r="F75" s="83"/>
      <c r="G75" s="84">
        <v>49900</v>
      </c>
      <c r="H75" s="83"/>
      <c r="I75" s="81"/>
      <c r="J75" s="83"/>
      <c r="K75" s="112" t="s">
        <v>902</v>
      </c>
      <c r="L75" s="83"/>
      <c r="M75" s="83"/>
    </row>
    <row r="76" spans="1:13">
      <c r="A76" s="81" t="s">
        <v>926</v>
      </c>
      <c r="B76" s="81" t="s">
        <v>239</v>
      </c>
      <c r="C76" s="111" t="s">
        <v>248</v>
      </c>
      <c r="D76" s="83"/>
      <c r="E76" s="83"/>
      <c r="F76" s="83"/>
      <c r="G76" s="84">
        <v>49900</v>
      </c>
      <c r="H76" s="83"/>
      <c r="I76" s="81"/>
      <c r="J76" s="83"/>
      <c r="K76" s="112" t="s">
        <v>902</v>
      </c>
      <c r="L76" s="83"/>
      <c r="M76" s="83"/>
    </row>
    <row r="77" spans="1:13">
      <c r="A77" s="81" t="s">
        <v>926</v>
      </c>
      <c r="B77" s="81" t="s">
        <v>239</v>
      </c>
      <c r="C77" s="111" t="s">
        <v>248</v>
      </c>
      <c r="D77" s="83"/>
      <c r="E77" s="83"/>
      <c r="F77" s="83"/>
      <c r="G77" s="84">
        <v>49900</v>
      </c>
      <c r="H77" s="83"/>
      <c r="I77" s="81"/>
      <c r="J77" s="83"/>
      <c r="K77" s="112" t="s">
        <v>902</v>
      </c>
      <c r="L77" s="83"/>
      <c r="M77" s="83"/>
    </row>
    <row r="78" spans="1:13">
      <c r="A78" s="81" t="s">
        <v>926</v>
      </c>
      <c r="B78" s="81" t="s">
        <v>239</v>
      </c>
      <c r="C78" s="111" t="s">
        <v>248</v>
      </c>
      <c r="D78" s="83"/>
      <c r="E78" s="83"/>
      <c r="F78" s="83"/>
      <c r="G78" s="84">
        <v>49900</v>
      </c>
      <c r="H78" s="83"/>
      <c r="I78" s="81"/>
      <c r="J78" s="83"/>
      <c r="K78" s="112" t="s">
        <v>902</v>
      </c>
      <c r="L78" s="83"/>
      <c r="M78" s="83"/>
    </row>
    <row r="79" spans="1:13">
      <c r="A79" s="81" t="s">
        <v>926</v>
      </c>
      <c r="B79" s="81" t="s">
        <v>239</v>
      </c>
      <c r="C79" s="85" t="s">
        <v>871</v>
      </c>
      <c r="D79" s="83"/>
      <c r="E79" s="83"/>
      <c r="F79" s="83"/>
      <c r="G79" s="84">
        <v>3700</v>
      </c>
      <c r="H79" s="83"/>
      <c r="I79" s="81"/>
      <c r="J79" s="83"/>
      <c r="K79" s="85"/>
      <c r="L79" s="83"/>
      <c r="M79" s="83"/>
    </row>
    <row r="80" spans="1:13">
      <c r="A80" s="81" t="s">
        <v>927</v>
      </c>
      <c r="B80" s="81" t="s">
        <v>239</v>
      </c>
      <c r="C80" s="85" t="s">
        <v>871</v>
      </c>
      <c r="D80" s="83"/>
      <c r="E80" s="83"/>
      <c r="F80" s="83"/>
      <c r="G80" s="84">
        <v>4900</v>
      </c>
      <c r="H80" s="83"/>
      <c r="I80" s="81"/>
      <c r="J80" s="83"/>
      <c r="K80" s="85"/>
      <c r="L80" s="83"/>
      <c r="M80" s="83"/>
    </row>
    <row r="81" spans="1:13">
      <c r="A81" s="81" t="s">
        <v>928</v>
      </c>
      <c r="B81" s="81" t="s">
        <v>239</v>
      </c>
      <c r="C81" s="85" t="s">
        <v>871</v>
      </c>
      <c r="D81" s="83"/>
      <c r="E81" s="83"/>
      <c r="F81" s="83"/>
      <c r="G81" s="84">
        <v>3900</v>
      </c>
      <c r="H81" s="83"/>
      <c r="I81" s="81"/>
      <c r="J81" s="83"/>
      <c r="K81" s="85"/>
      <c r="L81" s="83"/>
      <c r="M81" s="83"/>
    </row>
    <row r="82" spans="1:13">
      <c r="A82" s="81" t="s">
        <v>929</v>
      </c>
      <c r="B82" s="81" t="s">
        <v>239</v>
      </c>
      <c r="C82" s="85" t="s">
        <v>871</v>
      </c>
      <c r="D82" s="83"/>
      <c r="E82" s="83"/>
      <c r="F82" s="83"/>
      <c r="G82" s="84">
        <v>3600</v>
      </c>
      <c r="H82" s="83"/>
      <c r="I82" s="81"/>
      <c r="J82" s="83"/>
      <c r="K82" s="85"/>
      <c r="L82" s="83"/>
      <c r="M82" s="83"/>
    </row>
    <row r="83" spans="1:13">
      <c r="A83" s="81" t="s">
        <v>929</v>
      </c>
      <c r="B83" s="81" t="s">
        <v>239</v>
      </c>
      <c r="C83" s="111" t="s">
        <v>930</v>
      </c>
      <c r="D83" s="83"/>
      <c r="E83" s="83"/>
      <c r="F83" s="83"/>
      <c r="G83" s="84">
        <v>19800</v>
      </c>
      <c r="H83" s="83"/>
      <c r="I83" s="81"/>
      <c r="J83" s="83"/>
      <c r="K83" s="113" t="s">
        <v>931</v>
      </c>
      <c r="L83" s="83"/>
      <c r="M83" s="83"/>
    </row>
    <row r="84" spans="1:13">
      <c r="A84" s="81" t="s">
        <v>932</v>
      </c>
      <c r="B84" s="81" t="s">
        <v>239</v>
      </c>
      <c r="C84" s="85" t="s">
        <v>871</v>
      </c>
      <c r="D84" s="83"/>
      <c r="E84" s="83"/>
      <c r="F84" s="83"/>
      <c r="G84" s="84">
        <v>3700</v>
      </c>
      <c r="H84" s="83"/>
      <c r="I84" s="81"/>
      <c r="J84" s="83"/>
      <c r="K84" s="85"/>
      <c r="L84" s="83"/>
      <c r="M84" s="83"/>
    </row>
    <row r="85" spans="1:13">
      <c r="A85" s="81" t="s">
        <v>933</v>
      </c>
      <c r="B85" s="81" t="s">
        <v>239</v>
      </c>
      <c r="C85" s="85" t="s">
        <v>339</v>
      </c>
      <c r="D85" s="83"/>
      <c r="E85" s="83"/>
      <c r="F85" s="83"/>
      <c r="G85" s="84">
        <v>10500</v>
      </c>
      <c r="H85" s="83"/>
      <c r="I85" s="81"/>
      <c r="J85" s="83"/>
      <c r="K85" s="85"/>
      <c r="L85" s="83"/>
      <c r="M85" s="83"/>
    </row>
    <row r="86" spans="1:13">
      <c r="A86" s="81" t="s">
        <v>933</v>
      </c>
      <c r="B86" s="81" t="s">
        <v>239</v>
      </c>
      <c r="C86" s="85" t="s">
        <v>275</v>
      </c>
      <c r="D86" s="83"/>
      <c r="E86" s="83"/>
      <c r="F86" s="83"/>
      <c r="G86" s="84">
        <v>6000</v>
      </c>
      <c r="H86" s="83"/>
      <c r="I86" s="81"/>
      <c r="J86" s="83"/>
      <c r="K86" s="85"/>
      <c r="L86" s="83"/>
      <c r="M86" s="83"/>
    </row>
    <row r="87" spans="1:13">
      <c r="A87" s="81" t="s">
        <v>934</v>
      </c>
      <c r="B87" s="81" t="s">
        <v>239</v>
      </c>
      <c r="C87" s="85" t="s">
        <v>268</v>
      </c>
      <c r="D87" s="83"/>
      <c r="E87" s="83"/>
      <c r="F87" s="83"/>
      <c r="G87" s="84">
        <v>3300</v>
      </c>
      <c r="H87" s="83"/>
      <c r="I87" s="81"/>
      <c r="J87" s="83"/>
      <c r="K87" s="85"/>
      <c r="L87" s="83"/>
      <c r="M87" s="83"/>
    </row>
    <row r="88" spans="1:13">
      <c r="A88" s="114" t="s">
        <v>935</v>
      </c>
      <c r="B88" s="114" t="s">
        <v>239</v>
      </c>
      <c r="C88" s="115" t="s">
        <v>871</v>
      </c>
      <c r="D88" s="116"/>
      <c r="E88" s="116"/>
      <c r="F88" s="116"/>
      <c r="G88" s="117">
        <v>3900</v>
      </c>
      <c r="H88" s="116"/>
      <c r="I88" s="114"/>
      <c r="J88" s="116"/>
      <c r="K88" s="115"/>
      <c r="L88" s="116"/>
      <c r="M88" s="116"/>
    </row>
    <row r="89" spans="1:13">
      <c r="A89" s="118"/>
      <c r="B89" s="118"/>
      <c r="C89" s="119"/>
      <c r="D89" s="118"/>
      <c r="E89" s="118"/>
      <c r="F89" s="118"/>
      <c r="G89" s="120">
        <f>SUM(G5:G88)</f>
        <v>1516402</v>
      </c>
      <c r="H89" s="118"/>
      <c r="I89" s="118"/>
      <c r="J89" s="118"/>
      <c r="K89" s="118"/>
      <c r="L89" s="118"/>
      <c r="M89" s="118"/>
    </row>
  </sheetData>
  <mergeCells count="14">
    <mergeCell ref="A1:M1"/>
    <mergeCell ref="J3:J4"/>
    <mergeCell ref="K3:K4"/>
    <mergeCell ref="L3:L4"/>
    <mergeCell ref="M3:M4"/>
    <mergeCell ref="A2:B2"/>
    <mergeCell ref="A3:A4"/>
    <mergeCell ref="B3:B4"/>
    <mergeCell ref="C3:C4"/>
    <mergeCell ref="D3:D4"/>
    <mergeCell ref="E3:E4"/>
    <mergeCell ref="F3:F4"/>
    <mergeCell ref="G3:H3"/>
    <mergeCell ref="I3:I4"/>
  </mergeCells>
  <phoneticPr fontId="36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F803-B784-4E8D-9130-B8EC9AB4F252}">
  <dimension ref="A1:M59"/>
  <sheetViews>
    <sheetView workbookViewId="0">
      <pane ySplit="4" topLeftCell="A26" activePane="bottomLeft" state="frozen"/>
      <selection pane="bottomLeft" sqref="A1:M1"/>
    </sheetView>
  </sheetViews>
  <sheetFormatPr defaultRowHeight="16.5"/>
  <cols>
    <col min="1" max="1" width="9.25" bestFit="1" customWidth="1"/>
    <col min="2" max="2" width="15.625" bestFit="1" customWidth="1"/>
    <col min="3" max="3" width="30.25" style="121" bestFit="1" customWidth="1"/>
    <col min="4" max="4" width="8" customWidth="1"/>
    <col min="5" max="5" width="9.625" hidden="1" customWidth="1"/>
    <col min="6" max="6" width="4.75" hidden="1" customWidth="1"/>
    <col min="7" max="7" width="9.25" bestFit="1" customWidth="1"/>
    <col min="8" max="8" width="10.625" customWidth="1"/>
    <col min="9" max="10" width="8" hidden="1" customWidth="1"/>
    <col min="11" max="11" width="37.75" customWidth="1"/>
    <col min="12" max="12" width="8" customWidth="1"/>
    <col min="13" max="13" width="11" bestFit="1" customWidth="1"/>
  </cols>
  <sheetData>
    <row r="1" spans="1:13" s="1" customFormat="1" ht="16.5" customHeight="1">
      <c r="A1" s="699" t="s">
        <v>1263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 s="1" customFormat="1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02" t="s">
        <v>0</v>
      </c>
      <c r="B3" s="702" t="s">
        <v>1</v>
      </c>
      <c r="C3" s="702" t="s">
        <v>2</v>
      </c>
      <c r="D3" s="702" t="s">
        <v>228</v>
      </c>
      <c r="E3" s="702" t="s">
        <v>229</v>
      </c>
      <c r="F3" s="702" t="s">
        <v>230</v>
      </c>
      <c r="G3" s="706" t="s">
        <v>231</v>
      </c>
      <c r="H3" s="707"/>
      <c r="I3" s="702" t="s">
        <v>232</v>
      </c>
      <c r="J3" s="702" t="s">
        <v>232</v>
      </c>
      <c r="K3" s="702" t="s">
        <v>233</v>
      </c>
      <c r="L3" s="702" t="s">
        <v>234</v>
      </c>
      <c r="M3" s="702" t="s">
        <v>235</v>
      </c>
    </row>
    <row r="4" spans="1:13">
      <c r="A4" s="703"/>
      <c r="B4" s="703"/>
      <c r="C4" s="703"/>
      <c r="D4" s="703"/>
      <c r="E4" s="703"/>
      <c r="F4" s="703"/>
      <c r="G4" s="109" t="s">
        <v>236</v>
      </c>
      <c r="H4" s="109" t="s">
        <v>237</v>
      </c>
      <c r="I4" s="703"/>
      <c r="J4" s="703"/>
      <c r="K4" s="703"/>
      <c r="L4" s="703"/>
      <c r="M4" s="703"/>
    </row>
    <row r="5" spans="1:13" s="1" customFormat="1">
      <c r="A5" s="122" t="s">
        <v>936</v>
      </c>
      <c r="B5" s="123" t="s">
        <v>239</v>
      </c>
      <c r="C5" s="124" t="s">
        <v>871</v>
      </c>
      <c r="D5" s="125"/>
      <c r="E5" s="125"/>
      <c r="F5" s="125"/>
      <c r="G5" s="126">
        <v>4600</v>
      </c>
      <c r="H5" s="125"/>
      <c r="I5" s="123"/>
      <c r="J5" s="125"/>
      <c r="K5" s="124"/>
      <c r="L5" s="125"/>
      <c r="M5" s="125"/>
    </row>
    <row r="6" spans="1:13" s="1" customFormat="1">
      <c r="A6" s="122" t="s">
        <v>937</v>
      </c>
      <c r="B6" s="123" t="s">
        <v>239</v>
      </c>
      <c r="C6" s="124" t="s">
        <v>871</v>
      </c>
      <c r="D6" s="125"/>
      <c r="E6" s="125"/>
      <c r="F6" s="125"/>
      <c r="G6" s="126">
        <v>3700</v>
      </c>
      <c r="H6" s="125"/>
      <c r="I6" s="123"/>
      <c r="J6" s="125"/>
      <c r="K6" s="124"/>
      <c r="L6" s="125"/>
      <c r="M6" s="125"/>
    </row>
    <row r="7" spans="1:13" s="1" customFormat="1">
      <c r="A7" s="122" t="s">
        <v>938</v>
      </c>
      <c r="B7" s="123" t="s">
        <v>239</v>
      </c>
      <c r="C7" s="124" t="s">
        <v>871</v>
      </c>
      <c r="D7" s="125"/>
      <c r="E7" s="125"/>
      <c r="F7" s="125"/>
      <c r="G7" s="126">
        <v>3900</v>
      </c>
      <c r="H7" s="125"/>
      <c r="I7" s="123"/>
      <c r="J7" s="125"/>
      <c r="K7" s="124"/>
      <c r="L7" s="125"/>
      <c r="M7" s="125"/>
    </row>
    <row r="8" spans="1:13" s="1" customFormat="1">
      <c r="A8" s="122" t="s">
        <v>939</v>
      </c>
      <c r="B8" s="123" t="s">
        <v>239</v>
      </c>
      <c r="C8" s="127" t="s">
        <v>248</v>
      </c>
      <c r="D8" s="128"/>
      <c r="E8" s="128"/>
      <c r="F8" s="128"/>
      <c r="G8" s="129">
        <v>51200</v>
      </c>
      <c r="H8" s="125"/>
      <c r="I8" s="123"/>
      <c r="J8" s="125"/>
      <c r="K8" s="124"/>
      <c r="L8" s="125"/>
      <c r="M8" s="125"/>
    </row>
    <row r="9" spans="1:13" s="1" customFormat="1">
      <c r="A9" s="122" t="s">
        <v>939</v>
      </c>
      <c r="B9" s="123" t="s">
        <v>239</v>
      </c>
      <c r="C9" s="127" t="s">
        <v>248</v>
      </c>
      <c r="D9" s="128"/>
      <c r="E9" s="128"/>
      <c r="F9" s="128"/>
      <c r="G9" s="129">
        <v>51200</v>
      </c>
      <c r="H9" s="125"/>
      <c r="I9" s="123"/>
      <c r="J9" s="125"/>
      <c r="K9" s="124"/>
      <c r="L9" s="125"/>
      <c r="M9" s="125"/>
    </row>
    <row r="10" spans="1:13" s="1" customFormat="1">
      <c r="A10" s="122" t="s">
        <v>939</v>
      </c>
      <c r="B10" s="123" t="s">
        <v>239</v>
      </c>
      <c r="C10" s="127" t="s">
        <v>248</v>
      </c>
      <c r="D10" s="128"/>
      <c r="E10" s="128"/>
      <c r="F10" s="128"/>
      <c r="G10" s="129">
        <v>49900</v>
      </c>
      <c r="H10" s="125"/>
      <c r="I10" s="123"/>
      <c r="J10" s="125"/>
      <c r="K10" s="124"/>
      <c r="L10" s="125"/>
      <c r="M10" s="125"/>
    </row>
    <row r="11" spans="1:13" s="1" customFormat="1">
      <c r="A11" s="122" t="s">
        <v>939</v>
      </c>
      <c r="B11" s="123" t="s">
        <v>239</v>
      </c>
      <c r="C11" s="127" t="s">
        <v>248</v>
      </c>
      <c r="D11" s="128"/>
      <c r="E11" s="128"/>
      <c r="F11" s="128"/>
      <c r="G11" s="129">
        <v>49900</v>
      </c>
      <c r="H11" s="125"/>
      <c r="I11" s="123"/>
      <c r="J11" s="125"/>
      <c r="K11" s="124"/>
      <c r="L11" s="125"/>
      <c r="M11" s="125"/>
    </row>
    <row r="12" spans="1:13" s="1" customFormat="1">
      <c r="A12" s="122" t="s">
        <v>939</v>
      </c>
      <c r="B12" s="123" t="s">
        <v>239</v>
      </c>
      <c r="C12" s="124" t="s">
        <v>871</v>
      </c>
      <c r="D12" s="125"/>
      <c r="E12" s="125"/>
      <c r="F12" s="125"/>
      <c r="G12" s="126">
        <v>3700</v>
      </c>
      <c r="H12" s="125"/>
      <c r="I12" s="123"/>
      <c r="J12" s="125"/>
      <c r="K12" s="124"/>
      <c r="L12" s="125"/>
      <c r="M12" s="125"/>
    </row>
    <row r="13" spans="1:13" s="1" customFormat="1">
      <c r="A13" s="122" t="s">
        <v>940</v>
      </c>
      <c r="B13" s="123" t="s">
        <v>239</v>
      </c>
      <c r="C13" s="124" t="s">
        <v>268</v>
      </c>
      <c r="D13" s="125"/>
      <c r="E13" s="125"/>
      <c r="F13" s="125"/>
      <c r="G13" s="126">
        <v>5300</v>
      </c>
      <c r="H13" s="125"/>
      <c r="I13" s="123"/>
      <c r="J13" s="125"/>
      <c r="K13" s="124"/>
      <c r="L13" s="125"/>
      <c r="M13" s="125"/>
    </row>
    <row r="14" spans="1:13" s="1" customFormat="1">
      <c r="A14" s="122" t="s">
        <v>940</v>
      </c>
      <c r="B14" s="123" t="s">
        <v>239</v>
      </c>
      <c r="C14" s="124" t="s">
        <v>275</v>
      </c>
      <c r="D14" s="125"/>
      <c r="E14" s="125"/>
      <c r="F14" s="125"/>
      <c r="G14" s="126">
        <v>4000</v>
      </c>
      <c r="H14" s="125"/>
      <c r="I14" s="123"/>
      <c r="J14" s="125"/>
      <c r="K14" s="124"/>
      <c r="L14" s="125"/>
      <c r="M14" s="125"/>
    </row>
    <row r="15" spans="1:13" s="1" customFormat="1">
      <c r="A15" s="122" t="s">
        <v>940</v>
      </c>
      <c r="B15" s="123" t="s">
        <v>239</v>
      </c>
      <c r="C15" s="124" t="s">
        <v>505</v>
      </c>
      <c r="D15" s="125"/>
      <c r="E15" s="125"/>
      <c r="F15" s="125"/>
      <c r="G15" s="126">
        <v>10900</v>
      </c>
      <c r="H15" s="125"/>
      <c r="I15" s="123"/>
      <c r="J15" s="125"/>
      <c r="K15" s="124"/>
      <c r="L15" s="125"/>
      <c r="M15" s="125"/>
    </row>
    <row r="16" spans="1:13" s="1" customFormat="1">
      <c r="A16" s="122" t="s">
        <v>941</v>
      </c>
      <c r="B16" s="123" t="s">
        <v>239</v>
      </c>
      <c r="C16" s="124" t="s">
        <v>942</v>
      </c>
      <c r="D16" s="125"/>
      <c r="E16" s="125"/>
      <c r="F16" s="125"/>
      <c r="G16" s="126">
        <v>44990</v>
      </c>
      <c r="H16" s="125"/>
      <c r="I16" s="123"/>
      <c r="J16" s="125"/>
      <c r="K16" s="124"/>
      <c r="L16" s="125"/>
      <c r="M16" s="125"/>
    </row>
    <row r="17" spans="1:13" s="1" customFormat="1">
      <c r="A17" s="122" t="s">
        <v>943</v>
      </c>
      <c r="B17" s="123" t="s">
        <v>239</v>
      </c>
      <c r="C17" s="124" t="s">
        <v>871</v>
      </c>
      <c r="D17" s="125"/>
      <c r="E17" s="125"/>
      <c r="F17" s="125"/>
      <c r="G17" s="126">
        <v>3000</v>
      </c>
      <c r="H17" s="125"/>
      <c r="I17" s="123"/>
      <c r="J17" s="125"/>
      <c r="K17" s="124"/>
      <c r="L17" s="125"/>
      <c r="M17" s="125"/>
    </row>
    <row r="18" spans="1:13" s="1" customFormat="1">
      <c r="A18" s="122" t="s">
        <v>944</v>
      </c>
      <c r="B18" s="123" t="s">
        <v>239</v>
      </c>
      <c r="C18" s="124" t="s">
        <v>871</v>
      </c>
      <c r="D18" s="125"/>
      <c r="E18" s="125"/>
      <c r="F18" s="125"/>
      <c r="G18" s="126">
        <v>3600</v>
      </c>
      <c r="H18" s="125"/>
      <c r="I18" s="123"/>
      <c r="J18" s="125"/>
      <c r="K18" s="124"/>
      <c r="L18" s="125"/>
      <c r="M18" s="125"/>
    </row>
    <row r="19" spans="1:13" s="1" customFormat="1">
      <c r="A19" s="130" t="s">
        <v>945</v>
      </c>
      <c r="B19" s="131" t="s">
        <v>239</v>
      </c>
      <c r="C19" s="132" t="s">
        <v>247</v>
      </c>
      <c r="D19" s="133"/>
      <c r="E19" s="133"/>
      <c r="F19" s="133"/>
      <c r="G19" s="134">
        <v>124450</v>
      </c>
      <c r="H19" s="125"/>
      <c r="I19" s="123"/>
      <c r="J19" s="125"/>
      <c r="K19" s="124"/>
      <c r="L19" s="125"/>
      <c r="M19" s="125"/>
    </row>
    <row r="20" spans="1:13" s="1" customFormat="1">
      <c r="A20" s="122" t="s">
        <v>945</v>
      </c>
      <c r="B20" s="123" t="s">
        <v>239</v>
      </c>
      <c r="C20" s="124" t="s">
        <v>871</v>
      </c>
      <c r="D20" s="125"/>
      <c r="E20" s="125"/>
      <c r="F20" s="125"/>
      <c r="G20" s="126">
        <v>3600</v>
      </c>
      <c r="H20" s="125"/>
      <c r="I20" s="123"/>
      <c r="J20" s="125"/>
      <c r="K20" s="124"/>
      <c r="L20" s="125"/>
      <c r="M20" s="125"/>
    </row>
    <row r="21" spans="1:13" s="1" customFormat="1">
      <c r="A21" s="122" t="s">
        <v>946</v>
      </c>
      <c r="B21" s="123" t="s">
        <v>239</v>
      </c>
      <c r="C21" s="124" t="s">
        <v>871</v>
      </c>
      <c r="D21" s="125"/>
      <c r="E21" s="125"/>
      <c r="F21" s="125"/>
      <c r="G21" s="126">
        <v>3700</v>
      </c>
      <c r="H21" s="125"/>
      <c r="I21" s="123"/>
      <c r="J21" s="125"/>
      <c r="K21" s="124"/>
      <c r="L21" s="125"/>
      <c r="M21" s="125"/>
    </row>
    <row r="22" spans="1:13" s="1" customFormat="1">
      <c r="A22" s="130" t="s">
        <v>946</v>
      </c>
      <c r="B22" s="131" t="s">
        <v>239</v>
      </c>
      <c r="C22" s="132" t="s">
        <v>392</v>
      </c>
      <c r="D22" s="133" t="s">
        <v>912</v>
      </c>
      <c r="E22" s="133"/>
      <c r="F22" s="133"/>
      <c r="G22" s="134">
        <v>40390</v>
      </c>
      <c r="H22" s="125"/>
      <c r="I22" s="123"/>
      <c r="J22" s="125"/>
      <c r="K22" s="124" t="s">
        <v>254</v>
      </c>
      <c r="L22" s="126">
        <v>20000</v>
      </c>
      <c r="M22" s="125"/>
    </row>
    <row r="23" spans="1:13" s="1" customFormat="1">
      <c r="A23" s="122" t="s">
        <v>947</v>
      </c>
      <c r="B23" s="123" t="s">
        <v>239</v>
      </c>
      <c r="C23" s="127" t="s">
        <v>248</v>
      </c>
      <c r="D23" s="128"/>
      <c r="E23" s="128"/>
      <c r="F23" s="128"/>
      <c r="G23" s="129">
        <v>51200</v>
      </c>
      <c r="H23" s="125"/>
      <c r="I23" s="123"/>
      <c r="J23" s="125"/>
      <c r="K23" s="124"/>
      <c r="L23" s="125"/>
      <c r="M23" s="125"/>
    </row>
    <row r="24" spans="1:13" s="1" customFormat="1">
      <c r="A24" s="122" t="s">
        <v>947</v>
      </c>
      <c r="B24" s="123" t="s">
        <v>239</v>
      </c>
      <c r="C24" s="127" t="s">
        <v>248</v>
      </c>
      <c r="D24" s="128"/>
      <c r="E24" s="128"/>
      <c r="F24" s="128"/>
      <c r="G24" s="129">
        <v>49900</v>
      </c>
      <c r="H24" s="125"/>
      <c r="I24" s="123"/>
      <c r="J24" s="125"/>
      <c r="K24" s="124"/>
      <c r="L24" s="125"/>
      <c r="M24" s="125"/>
    </row>
    <row r="25" spans="1:13" s="1" customFormat="1">
      <c r="A25" s="122" t="s">
        <v>947</v>
      </c>
      <c r="B25" s="123" t="s">
        <v>239</v>
      </c>
      <c r="C25" s="124" t="s">
        <v>871</v>
      </c>
      <c r="D25" s="125"/>
      <c r="E25" s="125"/>
      <c r="F25" s="125"/>
      <c r="G25" s="126">
        <v>3600</v>
      </c>
      <c r="H25" s="125"/>
      <c r="I25" s="123"/>
      <c r="J25" s="125"/>
      <c r="K25" s="124"/>
      <c r="L25" s="125"/>
      <c r="M25" s="125"/>
    </row>
    <row r="26" spans="1:13" s="1" customFormat="1">
      <c r="A26" s="122" t="s">
        <v>948</v>
      </c>
      <c r="B26" s="123" t="s">
        <v>239</v>
      </c>
      <c r="C26" s="124" t="s">
        <v>275</v>
      </c>
      <c r="D26" s="125"/>
      <c r="E26" s="125"/>
      <c r="F26" s="125"/>
      <c r="G26" s="126">
        <v>4000</v>
      </c>
      <c r="H26" s="125"/>
      <c r="I26" s="123"/>
      <c r="J26" s="125"/>
      <c r="K26" s="124"/>
      <c r="L26" s="125"/>
      <c r="M26" s="125"/>
    </row>
    <row r="27" spans="1:13" s="1" customFormat="1">
      <c r="A27" s="122" t="s">
        <v>948</v>
      </c>
      <c r="B27" s="123" t="s">
        <v>239</v>
      </c>
      <c r="C27" s="124" t="s">
        <v>505</v>
      </c>
      <c r="D27" s="125"/>
      <c r="E27" s="125"/>
      <c r="F27" s="125"/>
      <c r="G27" s="126">
        <v>10900</v>
      </c>
      <c r="H27" s="125"/>
      <c r="I27" s="123"/>
      <c r="J27" s="125"/>
      <c r="K27" s="124"/>
      <c r="L27" s="125"/>
      <c r="M27" s="125"/>
    </row>
    <row r="28" spans="1:13" s="1" customFormat="1">
      <c r="A28" s="122" t="s">
        <v>949</v>
      </c>
      <c r="B28" s="123" t="s">
        <v>239</v>
      </c>
      <c r="C28" s="124" t="s">
        <v>268</v>
      </c>
      <c r="D28" s="125"/>
      <c r="E28" s="125"/>
      <c r="F28" s="125"/>
      <c r="G28" s="126">
        <v>5300</v>
      </c>
      <c r="H28" s="125"/>
      <c r="I28" s="123"/>
      <c r="J28" s="125"/>
      <c r="K28" s="124"/>
      <c r="L28" s="125"/>
      <c r="M28" s="125"/>
    </row>
    <row r="29" spans="1:13" s="1" customFormat="1">
      <c r="A29" s="122" t="s">
        <v>950</v>
      </c>
      <c r="B29" s="123" t="s">
        <v>239</v>
      </c>
      <c r="C29" s="124" t="s">
        <v>871</v>
      </c>
      <c r="D29" s="125"/>
      <c r="E29" s="125"/>
      <c r="F29" s="125"/>
      <c r="G29" s="126">
        <v>4600</v>
      </c>
      <c r="H29" s="125"/>
      <c r="I29" s="123"/>
      <c r="J29" s="125"/>
      <c r="K29" s="124"/>
      <c r="L29" s="125"/>
      <c r="M29" s="125"/>
    </row>
    <row r="30" spans="1:13" s="1" customFormat="1">
      <c r="A30" s="122" t="s">
        <v>951</v>
      </c>
      <c r="B30" s="123" t="s">
        <v>239</v>
      </c>
      <c r="C30" s="124" t="s">
        <v>262</v>
      </c>
      <c r="D30" s="125"/>
      <c r="E30" s="125"/>
      <c r="F30" s="125"/>
      <c r="G30" s="126">
        <v>140570</v>
      </c>
      <c r="H30" s="125"/>
      <c r="I30" s="123"/>
      <c r="J30" s="125"/>
      <c r="K30" s="124"/>
      <c r="L30" s="125"/>
      <c r="M30" s="125"/>
    </row>
    <row r="31" spans="1:13" s="1" customFormat="1">
      <c r="A31" s="122" t="s">
        <v>951</v>
      </c>
      <c r="B31" s="123" t="s">
        <v>239</v>
      </c>
      <c r="C31" s="124" t="s">
        <v>871</v>
      </c>
      <c r="D31" s="125"/>
      <c r="E31" s="125"/>
      <c r="F31" s="125"/>
      <c r="G31" s="126">
        <v>3600</v>
      </c>
      <c r="H31" s="125"/>
      <c r="I31" s="123"/>
      <c r="J31" s="125"/>
      <c r="K31" s="124"/>
      <c r="L31" s="125"/>
      <c r="M31" s="125"/>
    </row>
    <row r="32" spans="1:13" s="1" customFormat="1">
      <c r="A32" s="122" t="s">
        <v>952</v>
      </c>
      <c r="B32" s="123" t="s">
        <v>239</v>
      </c>
      <c r="C32" s="124" t="s">
        <v>871</v>
      </c>
      <c r="D32" s="125"/>
      <c r="E32" s="125"/>
      <c r="F32" s="125"/>
      <c r="G32" s="126">
        <v>3900</v>
      </c>
      <c r="H32" s="125"/>
      <c r="I32" s="123"/>
      <c r="J32" s="125"/>
      <c r="K32" s="124"/>
      <c r="L32" s="125"/>
      <c r="M32" s="125"/>
    </row>
    <row r="33" spans="1:13" s="1" customFormat="1">
      <c r="A33" s="122" t="s">
        <v>953</v>
      </c>
      <c r="B33" s="123" t="s">
        <v>239</v>
      </c>
      <c r="C33" s="127" t="s">
        <v>248</v>
      </c>
      <c r="D33" s="128"/>
      <c r="E33" s="128"/>
      <c r="F33" s="128"/>
      <c r="G33" s="129">
        <v>51200</v>
      </c>
      <c r="H33" s="125"/>
      <c r="I33" s="123"/>
      <c r="J33" s="125"/>
      <c r="K33" s="124"/>
      <c r="L33" s="125"/>
      <c r="M33" s="125"/>
    </row>
    <row r="34" spans="1:13" s="1" customFormat="1">
      <c r="A34" s="122" t="s">
        <v>953</v>
      </c>
      <c r="B34" s="123" t="s">
        <v>239</v>
      </c>
      <c r="C34" s="127" t="s">
        <v>248</v>
      </c>
      <c r="D34" s="128"/>
      <c r="E34" s="128"/>
      <c r="F34" s="128"/>
      <c r="G34" s="129">
        <v>49900</v>
      </c>
      <c r="H34" s="125"/>
      <c r="I34" s="123"/>
      <c r="J34" s="125"/>
      <c r="K34" s="124"/>
      <c r="L34" s="125"/>
      <c r="M34" s="125"/>
    </row>
    <row r="35" spans="1:13" s="1" customFormat="1">
      <c r="A35" s="122" t="s">
        <v>953</v>
      </c>
      <c r="B35" s="123" t="s">
        <v>239</v>
      </c>
      <c r="C35" s="124" t="s">
        <v>871</v>
      </c>
      <c r="D35" s="125"/>
      <c r="E35" s="125"/>
      <c r="F35" s="125"/>
      <c r="G35" s="126">
        <v>3900</v>
      </c>
      <c r="H35" s="125"/>
      <c r="I35" s="123"/>
      <c r="J35" s="125"/>
      <c r="K35" s="124"/>
      <c r="L35" s="125"/>
      <c r="M35" s="125"/>
    </row>
    <row r="36" spans="1:13" s="1" customFormat="1">
      <c r="A36" s="122" t="s">
        <v>954</v>
      </c>
      <c r="B36" s="123" t="s">
        <v>239</v>
      </c>
      <c r="C36" s="124" t="s">
        <v>871</v>
      </c>
      <c r="D36" s="125"/>
      <c r="E36" s="125"/>
      <c r="F36" s="125"/>
      <c r="G36" s="126">
        <v>4500</v>
      </c>
      <c r="H36" s="125"/>
      <c r="I36" s="123"/>
      <c r="J36" s="125"/>
      <c r="K36" s="124"/>
      <c r="L36" s="125"/>
      <c r="M36" s="125"/>
    </row>
    <row r="37" spans="1:13" s="1" customFormat="1">
      <c r="A37" s="122" t="s">
        <v>955</v>
      </c>
      <c r="B37" s="123" t="s">
        <v>239</v>
      </c>
      <c r="C37" s="124" t="s">
        <v>622</v>
      </c>
      <c r="D37" s="125"/>
      <c r="E37" s="125"/>
      <c r="F37" s="125"/>
      <c r="G37" s="126">
        <v>9000</v>
      </c>
      <c r="H37" s="125"/>
      <c r="I37" s="123"/>
      <c r="J37" s="125"/>
      <c r="K37" s="124"/>
      <c r="L37" s="125"/>
      <c r="M37" s="125"/>
    </row>
    <row r="38" spans="1:13" s="1" customFormat="1">
      <c r="A38" s="122" t="s">
        <v>955</v>
      </c>
      <c r="B38" s="123" t="s">
        <v>239</v>
      </c>
      <c r="C38" s="124" t="s">
        <v>493</v>
      </c>
      <c r="D38" s="125"/>
      <c r="E38" s="125"/>
      <c r="F38" s="125"/>
      <c r="G38" s="126">
        <v>8000</v>
      </c>
      <c r="H38" s="125"/>
      <c r="I38" s="123"/>
      <c r="J38" s="125"/>
      <c r="K38" s="124"/>
      <c r="L38" s="125"/>
      <c r="M38" s="125"/>
    </row>
    <row r="39" spans="1:13" s="1" customFormat="1">
      <c r="A39" s="122" t="s">
        <v>955</v>
      </c>
      <c r="B39" s="123" t="s">
        <v>239</v>
      </c>
      <c r="C39" s="124" t="s">
        <v>505</v>
      </c>
      <c r="D39" s="125"/>
      <c r="E39" s="125"/>
      <c r="F39" s="125"/>
      <c r="G39" s="126">
        <v>10900</v>
      </c>
      <c r="H39" s="125"/>
      <c r="I39" s="123"/>
      <c r="J39" s="125"/>
      <c r="K39" s="124"/>
      <c r="L39" s="125"/>
      <c r="M39" s="125"/>
    </row>
    <row r="40" spans="1:13" s="1" customFormat="1">
      <c r="A40" s="122" t="s">
        <v>955</v>
      </c>
      <c r="B40" s="123" t="s">
        <v>239</v>
      </c>
      <c r="C40" s="124" t="s">
        <v>956</v>
      </c>
      <c r="D40" s="125"/>
      <c r="E40" s="125"/>
      <c r="F40" s="125"/>
      <c r="G40" s="125"/>
      <c r="H40" s="125">
        <v>300</v>
      </c>
      <c r="I40" s="123"/>
      <c r="J40" s="125"/>
      <c r="K40" s="124"/>
      <c r="L40" s="125"/>
      <c r="M40" s="125"/>
    </row>
    <row r="41" spans="1:13" s="1" customFormat="1">
      <c r="A41" s="122" t="s">
        <v>957</v>
      </c>
      <c r="B41" s="123" t="s">
        <v>239</v>
      </c>
      <c r="C41" s="124" t="s">
        <v>268</v>
      </c>
      <c r="D41" s="125"/>
      <c r="E41" s="125"/>
      <c r="F41" s="125"/>
      <c r="G41" s="126">
        <v>5560</v>
      </c>
      <c r="H41" s="125"/>
      <c r="I41" s="123"/>
      <c r="J41" s="125"/>
      <c r="K41" s="124"/>
      <c r="L41" s="125"/>
      <c r="M41" s="125"/>
    </row>
    <row r="42" spans="1:13" s="1" customFormat="1">
      <c r="A42" s="122" t="s">
        <v>958</v>
      </c>
      <c r="B42" s="123" t="s">
        <v>239</v>
      </c>
      <c r="C42" s="124" t="s">
        <v>871</v>
      </c>
      <c r="D42" s="125"/>
      <c r="E42" s="125"/>
      <c r="F42" s="125"/>
      <c r="G42" s="126">
        <v>3600</v>
      </c>
      <c r="H42" s="125"/>
      <c r="I42" s="123"/>
      <c r="J42" s="125"/>
      <c r="K42" s="124"/>
      <c r="L42" s="125"/>
      <c r="M42" s="125"/>
    </row>
    <row r="43" spans="1:13" s="1" customFormat="1">
      <c r="A43" s="122" t="s">
        <v>959</v>
      </c>
      <c r="B43" s="123" t="s">
        <v>239</v>
      </c>
      <c r="C43" s="124" t="s">
        <v>960</v>
      </c>
      <c r="D43" s="125"/>
      <c r="E43" s="125"/>
      <c r="F43" s="125"/>
      <c r="G43" s="126">
        <v>17760</v>
      </c>
      <c r="H43" s="125"/>
      <c r="I43" s="123"/>
      <c r="J43" s="125"/>
      <c r="K43" s="124"/>
      <c r="L43" s="125"/>
      <c r="M43" s="125"/>
    </row>
    <row r="44" spans="1:13" s="1" customFormat="1">
      <c r="A44" s="122" t="s">
        <v>959</v>
      </c>
      <c r="B44" s="123" t="s">
        <v>239</v>
      </c>
      <c r="C44" s="124" t="s">
        <v>871</v>
      </c>
      <c r="D44" s="125"/>
      <c r="E44" s="125"/>
      <c r="F44" s="125"/>
      <c r="G44" s="126">
        <v>4700</v>
      </c>
      <c r="H44" s="125"/>
      <c r="I44" s="123"/>
      <c r="J44" s="125"/>
      <c r="K44" s="124"/>
      <c r="L44" s="125"/>
      <c r="M44" s="125"/>
    </row>
    <row r="45" spans="1:13" s="1" customFormat="1">
      <c r="A45" s="122" t="s">
        <v>961</v>
      </c>
      <c r="B45" s="123" t="s">
        <v>239</v>
      </c>
      <c r="C45" s="124" t="s">
        <v>871</v>
      </c>
      <c r="D45" s="125"/>
      <c r="E45" s="125"/>
      <c r="F45" s="125"/>
      <c r="G45" s="126">
        <v>3600</v>
      </c>
      <c r="H45" s="125"/>
      <c r="I45" s="123"/>
      <c r="J45" s="125"/>
      <c r="K45" s="124"/>
      <c r="L45" s="125"/>
      <c r="M45" s="125"/>
    </row>
    <row r="46" spans="1:13" s="1" customFormat="1">
      <c r="A46" s="122" t="s">
        <v>962</v>
      </c>
      <c r="B46" s="123" t="s">
        <v>239</v>
      </c>
      <c r="C46" s="124" t="s">
        <v>871</v>
      </c>
      <c r="D46" s="125"/>
      <c r="E46" s="125"/>
      <c r="F46" s="125"/>
      <c r="G46" s="126">
        <v>3700</v>
      </c>
      <c r="H46" s="125"/>
      <c r="I46" s="123"/>
      <c r="J46" s="125"/>
      <c r="K46" s="124"/>
      <c r="L46" s="125"/>
      <c r="M46" s="125"/>
    </row>
    <row r="47" spans="1:13" s="1" customFormat="1">
      <c r="A47" s="122" t="s">
        <v>963</v>
      </c>
      <c r="B47" s="123" t="s">
        <v>239</v>
      </c>
      <c r="C47" s="127" t="s">
        <v>248</v>
      </c>
      <c r="D47" s="128"/>
      <c r="E47" s="128"/>
      <c r="F47" s="128"/>
      <c r="G47" s="129">
        <v>51200</v>
      </c>
      <c r="H47" s="125"/>
      <c r="I47" s="123"/>
      <c r="J47" s="125"/>
      <c r="K47" s="124"/>
      <c r="L47" s="125"/>
      <c r="M47" s="125"/>
    </row>
    <row r="48" spans="1:13" s="1" customFormat="1">
      <c r="A48" s="122" t="s">
        <v>963</v>
      </c>
      <c r="B48" s="123" t="s">
        <v>239</v>
      </c>
      <c r="C48" s="124" t="s">
        <v>871</v>
      </c>
      <c r="D48" s="125"/>
      <c r="E48" s="125"/>
      <c r="F48" s="125"/>
      <c r="G48" s="126">
        <v>3700</v>
      </c>
      <c r="H48" s="125"/>
      <c r="I48" s="123"/>
      <c r="J48" s="125"/>
      <c r="K48" s="124"/>
      <c r="L48" s="125"/>
      <c r="M48" s="125"/>
    </row>
    <row r="49" spans="1:13" s="1" customFormat="1">
      <c r="A49" s="122" t="s">
        <v>964</v>
      </c>
      <c r="B49" s="123" t="s">
        <v>239</v>
      </c>
      <c r="C49" s="124" t="s">
        <v>843</v>
      </c>
      <c r="D49" s="125"/>
      <c r="E49" s="125"/>
      <c r="F49" s="125"/>
      <c r="G49" s="126">
        <v>250000</v>
      </c>
      <c r="H49" s="125"/>
      <c r="I49" s="123"/>
      <c r="J49" s="125"/>
      <c r="K49" s="124"/>
      <c r="L49" s="125"/>
      <c r="M49" s="125"/>
    </row>
    <row r="50" spans="1:13" s="1" customFormat="1">
      <c r="A50" s="122" t="s">
        <v>964</v>
      </c>
      <c r="B50" s="123" t="s">
        <v>239</v>
      </c>
      <c r="C50" s="124" t="s">
        <v>843</v>
      </c>
      <c r="D50" s="125"/>
      <c r="E50" s="125"/>
      <c r="F50" s="125"/>
      <c r="G50" s="126">
        <v>10000</v>
      </c>
      <c r="H50" s="125"/>
      <c r="I50" s="123"/>
      <c r="J50" s="125"/>
      <c r="K50" s="124"/>
      <c r="L50" s="125"/>
      <c r="M50" s="125"/>
    </row>
    <row r="51" spans="1:13" s="1" customFormat="1">
      <c r="A51" s="122" t="s">
        <v>964</v>
      </c>
      <c r="B51" s="123" t="s">
        <v>239</v>
      </c>
      <c r="C51" s="124" t="s">
        <v>268</v>
      </c>
      <c r="D51" s="125"/>
      <c r="E51" s="125"/>
      <c r="F51" s="125"/>
      <c r="G51" s="126">
        <v>8100</v>
      </c>
      <c r="H51" s="125"/>
      <c r="I51" s="123"/>
      <c r="J51" s="125"/>
      <c r="K51" s="124"/>
      <c r="L51" s="125"/>
      <c r="M51" s="125"/>
    </row>
    <row r="52" spans="1:13" s="1" customFormat="1">
      <c r="A52" s="122" t="s">
        <v>964</v>
      </c>
      <c r="B52" s="123" t="s">
        <v>239</v>
      </c>
      <c r="C52" s="124" t="s">
        <v>339</v>
      </c>
      <c r="D52" s="125"/>
      <c r="E52" s="125"/>
      <c r="F52" s="125"/>
      <c r="G52" s="126">
        <v>10500</v>
      </c>
      <c r="H52" s="125"/>
      <c r="I52" s="123"/>
      <c r="J52" s="125"/>
      <c r="K52" s="124"/>
      <c r="L52" s="125"/>
      <c r="M52" s="125"/>
    </row>
    <row r="53" spans="1:13" s="1" customFormat="1">
      <c r="A53" s="122" t="s">
        <v>964</v>
      </c>
      <c r="B53" s="123" t="s">
        <v>239</v>
      </c>
      <c r="C53" s="124" t="s">
        <v>265</v>
      </c>
      <c r="D53" s="125"/>
      <c r="E53" s="125"/>
      <c r="F53" s="125"/>
      <c r="G53" s="126">
        <v>3600</v>
      </c>
      <c r="H53" s="125"/>
      <c r="I53" s="123"/>
      <c r="J53" s="125"/>
      <c r="K53" s="124"/>
      <c r="L53" s="125"/>
      <c r="M53" s="125"/>
    </row>
    <row r="54" spans="1:13" s="1" customFormat="1">
      <c r="A54" s="122" t="s">
        <v>964</v>
      </c>
      <c r="B54" s="123" t="s">
        <v>239</v>
      </c>
      <c r="C54" s="127" t="s">
        <v>248</v>
      </c>
      <c r="D54" s="128"/>
      <c r="E54" s="128"/>
      <c r="F54" s="128"/>
      <c r="G54" s="129">
        <v>44900</v>
      </c>
      <c r="H54" s="125"/>
      <c r="I54" s="123"/>
      <c r="J54" s="125"/>
      <c r="K54" s="124"/>
      <c r="L54" s="125"/>
      <c r="M54" s="125"/>
    </row>
    <row r="55" spans="1:13" s="1" customFormat="1">
      <c r="A55" s="122" t="s">
        <v>965</v>
      </c>
      <c r="B55" s="123" t="s">
        <v>239</v>
      </c>
      <c r="C55" s="124" t="s">
        <v>871</v>
      </c>
      <c r="D55" s="125"/>
      <c r="E55" s="125"/>
      <c r="F55" s="125"/>
      <c r="G55" s="126">
        <v>3700</v>
      </c>
      <c r="H55" s="125"/>
      <c r="I55" s="123"/>
      <c r="J55" s="125"/>
      <c r="K55" s="124"/>
      <c r="L55" s="125"/>
      <c r="M55" s="125"/>
    </row>
    <row r="56" spans="1:13" s="1" customFormat="1">
      <c r="A56" s="122" t="s">
        <v>966</v>
      </c>
      <c r="B56" s="123" t="s">
        <v>239</v>
      </c>
      <c r="C56" s="124" t="s">
        <v>871</v>
      </c>
      <c r="D56" s="125"/>
      <c r="E56" s="125"/>
      <c r="F56" s="125"/>
      <c r="G56" s="126">
        <v>3600</v>
      </c>
      <c r="H56" s="125"/>
      <c r="I56" s="123"/>
      <c r="J56" s="125"/>
      <c r="K56" s="124"/>
      <c r="L56" s="125"/>
      <c r="M56" s="125"/>
    </row>
    <row r="57" spans="1:13" s="1" customFormat="1">
      <c r="A57" s="122" t="s">
        <v>967</v>
      </c>
      <c r="B57" s="123" t="s">
        <v>239</v>
      </c>
      <c r="C57" s="124" t="s">
        <v>871</v>
      </c>
      <c r="D57" s="125"/>
      <c r="E57" s="125"/>
      <c r="F57" s="125"/>
      <c r="G57" s="126">
        <v>4700</v>
      </c>
      <c r="H57" s="125"/>
      <c r="I57" s="123"/>
      <c r="J57" s="125"/>
      <c r="K57" s="124"/>
      <c r="L57" s="125"/>
      <c r="M57" s="125"/>
    </row>
    <row r="58" spans="1:13" s="1" customFormat="1">
      <c r="A58" s="122" t="s">
        <v>968</v>
      </c>
      <c r="B58" s="123" t="s">
        <v>239</v>
      </c>
      <c r="C58" s="124" t="s">
        <v>871</v>
      </c>
      <c r="D58" s="125"/>
      <c r="E58" s="125"/>
      <c r="F58" s="125"/>
      <c r="G58" s="126">
        <v>3900</v>
      </c>
      <c r="H58" s="125"/>
      <c r="I58" s="123"/>
      <c r="J58" s="125"/>
      <c r="K58" s="124"/>
      <c r="L58" s="125"/>
      <c r="M58" s="125"/>
    </row>
    <row r="59" spans="1:13">
      <c r="A59" s="118"/>
      <c r="B59" s="118"/>
      <c r="C59" s="119"/>
      <c r="D59" s="118"/>
      <c r="E59" s="118"/>
      <c r="F59" s="118"/>
      <c r="G59" s="120">
        <f>SUM(G5:G58)</f>
        <v>1313820</v>
      </c>
      <c r="H59" s="118"/>
      <c r="I59" s="118"/>
      <c r="J59" s="118"/>
      <c r="K59" s="118"/>
      <c r="L59" s="118"/>
      <c r="M59" s="118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7A65-17CB-4815-9CCA-ECB51CADA6E5}">
  <dimension ref="A1:M75"/>
  <sheetViews>
    <sheetView workbookViewId="0">
      <pane ySplit="4" topLeftCell="A53" activePane="bottomLeft" state="frozen"/>
      <selection pane="bottomLeft" activeCell="K36" sqref="K36"/>
    </sheetView>
  </sheetViews>
  <sheetFormatPr defaultRowHeight="16.5"/>
  <cols>
    <col min="1" max="1" width="9.25" bestFit="1" customWidth="1"/>
    <col min="2" max="2" width="15.625" bestFit="1" customWidth="1"/>
    <col min="3" max="3" width="30.25" style="121" bestFit="1" customWidth="1"/>
    <col min="4" max="4" width="8" customWidth="1"/>
    <col min="5" max="5" width="9.625" hidden="1" customWidth="1"/>
    <col min="6" max="6" width="4.75" hidden="1" customWidth="1"/>
    <col min="7" max="7" width="9.25" bestFit="1" customWidth="1"/>
    <col min="8" max="8" width="10.625" customWidth="1"/>
    <col min="9" max="10" width="8" hidden="1" customWidth="1"/>
    <col min="11" max="11" width="37.75" customWidth="1"/>
    <col min="12" max="12" width="8" customWidth="1"/>
    <col min="13" max="13" width="11" bestFit="1" customWidth="1"/>
  </cols>
  <sheetData>
    <row r="1" spans="1:13" s="1" customFormat="1" ht="16.5" customHeight="1">
      <c r="A1" s="699" t="s">
        <v>1264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 s="1" customFormat="1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02" t="s">
        <v>0</v>
      </c>
      <c r="B3" s="702" t="s">
        <v>1</v>
      </c>
      <c r="C3" s="702" t="s">
        <v>2</v>
      </c>
      <c r="D3" s="702" t="s">
        <v>228</v>
      </c>
      <c r="E3" s="702" t="s">
        <v>229</v>
      </c>
      <c r="F3" s="702" t="s">
        <v>230</v>
      </c>
      <c r="G3" s="706" t="s">
        <v>231</v>
      </c>
      <c r="H3" s="707"/>
      <c r="I3" s="702" t="s">
        <v>232</v>
      </c>
      <c r="J3" s="702" t="s">
        <v>232</v>
      </c>
      <c r="K3" s="702" t="s">
        <v>233</v>
      </c>
      <c r="L3" s="702" t="s">
        <v>234</v>
      </c>
      <c r="M3" s="702" t="s">
        <v>235</v>
      </c>
    </row>
    <row r="4" spans="1:13">
      <c r="A4" s="703"/>
      <c r="B4" s="703"/>
      <c r="C4" s="703"/>
      <c r="D4" s="703"/>
      <c r="E4" s="703"/>
      <c r="F4" s="703"/>
      <c r="G4" s="109" t="s">
        <v>236</v>
      </c>
      <c r="H4" s="109" t="s">
        <v>237</v>
      </c>
      <c r="I4" s="703"/>
      <c r="J4" s="703"/>
      <c r="K4" s="703"/>
      <c r="L4" s="703"/>
      <c r="M4" s="703"/>
    </row>
    <row r="5" spans="1:13" s="140" customFormat="1">
      <c r="A5" s="135" t="s">
        <v>969</v>
      </c>
      <c r="B5" s="135" t="s">
        <v>239</v>
      </c>
      <c r="C5" s="338" t="s">
        <v>970</v>
      </c>
      <c r="D5" s="136"/>
      <c r="E5" s="136"/>
      <c r="F5" s="136"/>
      <c r="G5" s="137">
        <v>51200</v>
      </c>
      <c r="H5" s="138"/>
      <c r="I5" s="135"/>
      <c r="J5" s="138"/>
      <c r="K5" s="139"/>
      <c r="L5" s="138"/>
      <c r="M5" s="138"/>
    </row>
    <row r="6" spans="1:13" s="140" customFormat="1">
      <c r="A6" s="135" t="s">
        <v>969</v>
      </c>
      <c r="B6" s="135" t="s">
        <v>239</v>
      </c>
      <c r="C6" s="338" t="s">
        <v>248</v>
      </c>
      <c r="D6" s="136"/>
      <c r="E6" s="136"/>
      <c r="F6" s="136"/>
      <c r="G6" s="137">
        <v>49900</v>
      </c>
      <c r="H6" s="138"/>
      <c r="I6" s="135"/>
      <c r="J6" s="138"/>
      <c r="K6" s="139"/>
      <c r="L6" s="138"/>
      <c r="M6" s="138"/>
    </row>
    <row r="7" spans="1:13" s="140" customFormat="1">
      <c r="A7" s="135" t="s">
        <v>969</v>
      </c>
      <c r="B7" s="135" t="s">
        <v>239</v>
      </c>
      <c r="C7" s="339" t="s">
        <v>871</v>
      </c>
      <c r="D7" s="138"/>
      <c r="E7" s="138"/>
      <c r="F7" s="138"/>
      <c r="G7" s="141">
        <v>3900</v>
      </c>
      <c r="H7" s="138"/>
      <c r="I7" s="135"/>
      <c r="J7" s="138"/>
      <c r="K7" s="139"/>
      <c r="L7" s="138"/>
      <c r="M7" s="138"/>
    </row>
    <row r="8" spans="1:13" s="140" customFormat="1">
      <c r="A8" s="135" t="s">
        <v>971</v>
      </c>
      <c r="B8" s="135" t="s">
        <v>239</v>
      </c>
      <c r="C8" s="339" t="s">
        <v>268</v>
      </c>
      <c r="D8" s="138"/>
      <c r="E8" s="138"/>
      <c r="F8" s="138"/>
      <c r="G8" s="141">
        <v>7680</v>
      </c>
      <c r="H8" s="138"/>
      <c r="I8" s="135"/>
      <c r="J8" s="138"/>
      <c r="K8" s="139"/>
      <c r="L8" s="138"/>
      <c r="M8" s="138"/>
    </row>
    <row r="9" spans="1:13" s="140" customFormat="1">
      <c r="A9" s="135" t="s">
        <v>971</v>
      </c>
      <c r="B9" s="135" t="s">
        <v>239</v>
      </c>
      <c r="C9" s="339" t="s">
        <v>661</v>
      </c>
      <c r="D9" s="138"/>
      <c r="E9" s="138"/>
      <c r="F9" s="138"/>
      <c r="G9" s="141">
        <v>4300</v>
      </c>
      <c r="H9" s="138"/>
      <c r="I9" s="135"/>
      <c r="J9" s="138"/>
      <c r="K9" s="139"/>
      <c r="L9" s="138"/>
      <c r="M9" s="138"/>
    </row>
    <row r="10" spans="1:13" s="140" customFormat="1">
      <c r="A10" s="135" t="s">
        <v>971</v>
      </c>
      <c r="B10" s="135" t="s">
        <v>239</v>
      </c>
      <c r="C10" s="339" t="s">
        <v>339</v>
      </c>
      <c r="D10" s="138"/>
      <c r="E10" s="138"/>
      <c r="F10" s="138"/>
      <c r="G10" s="141">
        <v>10500</v>
      </c>
      <c r="H10" s="138"/>
      <c r="I10" s="135"/>
      <c r="J10" s="138"/>
      <c r="K10" s="139"/>
      <c r="L10" s="138"/>
      <c r="M10" s="138"/>
    </row>
    <row r="11" spans="1:13" s="140" customFormat="1">
      <c r="A11" s="135" t="s">
        <v>971</v>
      </c>
      <c r="B11" s="135" t="s">
        <v>239</v>
      </c>
      <c r="C11" s="339" t="s">
        <v>664</v>
      </c>
      <c r="D11" s="138"/>
      <c r="E11" s="138"/>
      <c r="F11" s="138"/>
      <c r="G11" s="141">
        <v>2000</v>
      </c>
      <c r="H11" s="138"/>
      <c r="I11" s="135"/>
      <c r="J11" s="138"/>
      <c r="K11" s="139"/>
      <c r="L11" s="138"/>
      <c r="M11" s="138"/>
    </row>
    <row r="12" spans="1:13" s="140" customFormat="1">
      <c r="A12" s="135" t="s">
        <v>972</v>
      </c>
      <c r="B12" s="135" t="s">
        <v>239</v>
      </c>
      <c r="C12" s="339" t="s">
        <v>973</v>
      </c>
      <c r="D12" s="138"/>
      <c r="E12" s="138"/>
      <c r="F12" s="138"/>
      <c r="G12" s="141">
        <v>10610</v>
      </c>
      <c r="H12" s="138"/>
      <c r="I12" s="135"/>
      <c r="J12" s="138"/>
      <c r="K12" s="139"/>
      <c r="L12" s="138"/>
      <c r="M12" s="138"/>
    </row>
    <row r="13" spans="1:13" s="140" customFormat="1">
      <c r="A13" s="135" t="s">
        <v>972</v>
      </c>
      <c r="B13" s="135" t="s">
        <v>239</v>
      </c>
      <c r="C13" s="339" t="s">
        <v>871</v>
      </c>
      <c r="D13" s="138"/>
      <c r="E13" s="138"/>
      <c r="F13" s="138"/>
      <c r="G13" s="141">
        <v>3900</v>
      </c>
      <c r="H13" s="138"/>
      <c r="I13" s="135"/>
      <c r="J13" s="138"/>
      <c r="K13" s="139"/>
      <c r="L13" s="138"/>
      <c r="M13" s="138"/>
    </row>
    <row r="14" spans="1:13" s="140" customFormat="1">
      <c r="A14" s="135" t="s">
        <v>974</v>
      </c>
      <c r="B14" s="135" t="s">
        <v>239</v>
      </c>
      <c r="C14" s="339" t="s">
        <v>871</v>
      </c>
      <c r="D14" s="138"/>
      <c r="E14" s="138"/>
      <c r="F14" s="138"/>
      <c r="G14" s="141">
        <v>3700</v>
      </c>
      <c r="H14" s="138"/>
      <c r="I14" s="135"/>
      <c r="J14" s="138"/>
      <c r="K14" s="139"/>
      <c r="L14" s="138"/>
      <c r="M14" s="138"/>
    </row>
    <row r="15" spans="1:13" s="140" customFormat="1">
      <c r="A15" s="135" t="s">
        <v>975</v>
      </c>
      <c r="B15" s="135" t="s">
        <v>239</v>
      </c>
      <c r="C15" s="339" t="s">
        <v>871</v>
      </c>
      <c r="D15" s="138"/>
      <c r="E15" s="138"/>
      <c r="F15" s="138"/>
      <c r="G15" s="141">
        <v>3900</v>
      </c>
      <c r="H15" s="138"/>
      <c r="I15" s="135"/>
      <c r="J15" s="138"/>
      <c r="K15" s="139"/>
      <c r="L15" s="138"/>
      <c r="M15" s="138"/>
    </row>
    <row r="16" spans="1:13" s="140" customFormat="1">
      <c r="A16" s="135" t="s">
        <v>976</v>
      </c>
      <c r="B16" s="135" t="s">
        <v>239</v>
      </c>
      <c r="C16" s="339" t="s">
        <v>871</v>
      </c>
      <c r="D16" s="138"/>
      <c r="E16" s="138"/>
      <c r="F16" s="138"/>
      <c r="G16" s="141">
        <v>3900</v>
      </c>
      <c r="H16" s="138"/>
      <c r="I16" s="135"/>
      <c r="J16" s="138"/>
      <c r="K16" s="139"/>
      <c r="L16" s="138"/>
      <c r="M16" s="138"/>
    </row>
    <row r="17" spans="1:13" s="140" customFormat="1">
      <c r="A17" s="135" t="s">
        <v>977</v>
      </c>
      <c r="B17" s="135" t="s">
        <v>239</v>
      </c>
      <c r="C17" s="338" t="s">
        <v>248</v>
      </c>
      <c r="D17" s="136"/>
      <c r="E17" s="136"/>
      <c r="F17" s="136"/>
      <c r="G17" s="137">
        <v>51200</v>
      </c>
      <c r="H17" s="138"/>
      <c r="I17" s="135"/>
      <c r="J17" s="138"/>
      <c r="K17" s="139"/>
      <c r="L17" s="138"/>
      <c r="M17" s="138"/>
    </row>
    <row r="18" spans="1:13" s="140" customFormat="1">
      <c r="A18" s="135" t="s">
        <v>977</v>
      </c>
      <c r="B18" s="135" t="s">
        <v>239</v>
      </c>
      <c r="C18" s="338" t="s">
        <v>248</v>
      </c>
      <c r="D18" s="136"/>
      <c r="E18" s="136"/>
      <c r="F18" s="136"/>
      <c r="G18" s="137">
        <v>49900</v>
      </c>
      <c r="H18" s="138"/>
      <c r="I18" s="135"/>
      <c r="J18" s="138"/>
      <c r="K18" s="139"/>
      <c r="L18" s="138"/>
      <c r="M18" s="138"/>
    </row>
    <row r="19" spans="1:13" s="140" customFormat="1">
      <c r="A19" s="135" t="s">
        <v>977</v>
      </c>
      <c r="B19" s="135" t="s">
        <v>239</v>
      </c>
      <c r="C19" s="339" t="s">
        <v>871</v>
      </c>
      <c r="D19" s="138"/>
      <c r="E19" s="138"/>
      <c r="F19" s="138"/>
      <c r="G19" s="141">
        <v>3900</v>
      </c>
      <c r="H19" s="138"/>
      <c r="I19" s="135"/>
      <c r="J19" s="138"/>
      <c r="K19" s="139"/>
      <c r="L19" s="138"/>
      <c r="M19" s="138"/>
    </row>
    <row r="20" spans="1:13" s="140" customFormat="1">
      <c r="A20" s="135" t="s">
        <v>978</v>
      </c>
      <c r="B20" s="135" t="s">
        <v>239</v>
      </c>
      <c r="C20" s="339" t="s">
        <v>268</v>
      </c>
      <c r="D20" s="138"/>
      <c r="E20" s="138"/>
      <c r="F20" s="138"/>
      <c r="G20" s="141">
        <v>3180</v>
      </c>
      <c r="H20" s="138"/>
      <c r="I20" s="135"/>
      <c r="J20" s="138"/>
      <c r="K20" s="139"/>
      <c r="L20" s="138"/>
      <c r="M20" s="138"/>
    </row>
    <row r="21" spans="1:13" s="140" customFormat="1">
      <c r="A21" s="135" t="s">
        <v>978</v>
      </c>
      <c r="B21" s="135" t="s">
        <v>239</v>
      </c>
      <c r="C21" s="339" t="s">
        <v>275</v>
      </c>
      <c r="D21" s="138"/>
      <c r="E21" s="138"/>
      <c r="F21" s="138"/>
      <c r="G21" s="141">
        <v>14000</v>
      </c>
      <c r="H21" s="138"/>
      <c r="I21" s="135"/>
      <c r="J21" s="138"/>
      <c r="K21" s="139"/>
      <c r="L21" s="138"/>
      <c r="M21" s="138"/>
    </row>
    <row r="22" spans="1:13" s="140" customFormat="1">
      <c r="A22" s="135" t="s">
        <v>978</v>
      </c>
      <c r="B22" s="135" t="s">
        <v>239</v>
      </c>
      <c r="C22" s="339" t="s">
        <v>505</v>
      </c>
      <c r="D22" s="138"/>
      <c r="E22" s="138"/>
      <c r="F22" s="138"/>
      <c r="G22" s="141">
        <v>10900</v>
      </c>
      <c r="H22" s="138"/>
      <c r="I22" s="135"/>
      <c r="J22" s="138"/>
      <c r="K22" s="139"/>
      <c r="L22" s="138"/>
      <c r="M22" s="138"/>
    </row>
    <row r="23" spans="1:13" s="140" customFormat="1">
      <c r="A23" s="135" t="s">
        <v>979</v>
      </c>
      <c r="B23" s="135" t="s">
        <v>239</v>
      </c>
      <c r="C23" s="339" t="s">
        <v>275</v>
      </c>
      <c r="D23" s="138"/>
      <c r="E23" s="138"/>
      <c r="F23" s="138"/>
      <c r="G23" s="141">
        <v>9000</v>
      </c>
      <c r="H23" s="138"/>
      <c r="I23" s="135"/>
      <c r="J23" s="138"/>
      <c r="K23" s="139"/>
      <c r="L23" s="138"/>
      <c r="M23" s="138"/>
    </row>
    <row r="24" spans="1:13" s="140" customFormat="1">
      <c r="A24" s="135" t="s">
        <v>980</v>
      </c>
      <c r="B24" s="135" t="s">
        <v>239</v>
      </c>
      <c r="C24" s="339" t="s">
        <v>247</v>
      </c>
      <c r="D24" s="138"/>
      <c r="E24" s="138"/>
      <c r="F24" s="138"/>
      <c r="G24" s="141">
        <v>47090</v>
      </c>
      <c r="H24" s="138"/>
      <c r="I24" s="135"/>
      <c r="J24" s="138"/>
      <c r="K24" s="139"/>
      <c r="L24" s="138"/>
      <c r="M24" s="138"/>
    </row>
    <row r="25" spans="1:13" s="140" customFormat="1">
      <c r="A25" s="135" t="s">
        <v>980</v>
      </c>
      <c r="B25" s="135" t="s">
        <v>239</v>
      </c>
      <c r="C25" s="339" t="s">
        <v>871</v>
      </c>
      <c r="D25" s="138"/>
      <c r="E25" s="138"/>
      <c r="F25" s="138"/>
      <c r="G25" s="141">
        <v>3900</v>
      </c>
      <c r="H25" s="138"/>
      <c r="I25" s="135"/>
      <c r="J25" s="138"/>
      <c r="K25" s="139"/>
      <c r="L25" s="138"/>
      <c r="M25" s="138"/>
    </row>
    <row r="26" spans="1:13" s="140" customFormat="1">
      <c r="A26" s="135" t="s">
        <v>981</v>
      </c>
      <c r="B26" s="135" t="s">
        <v>239</v>
      </c>
      <c r="C26" s="339" t="s">
        <v>871</v>
      </c>
      <c r="D26" s="138"/>
      <c r="E26" s="138"/>
      <c r="F26" s="138"/>
      <c r="G26" s="141">
        <v>3900</v>
      </c>
      <c r="H26" s="138"/>
      <c r="I26" s="135"/>
      <c r="J26" s="138"/>
      <c r="K26" s="139"/>
      <c r="L26" s="138"/>
      <c r="M26" s="138"/>
    </row>
    <row r="27" spans="1:13" s="140" customFormat="1">
      <c r="A27" s="142" t="s">
        <v>981</v>
      </c>
      <c r="B27" s="142" t="s">
        <v>239</v>
      </c>
      <c r="C27" s="340" t="s">
        <v>392</v>
      </c>
      <c r="D27" s="143" t="s">
        <v>912</v>
      </c>
      <c r="E27" s="143"/>
      <c r="F27" s="143"/>
      <c r="G27" s="144">
        <v>40390</v>
      </c>
      <c r="H27" s="143"/>
      <c r="I27" s="142"/>
      <c r="J27" s="143"/>
      <c r="K27" s="145" t="s">
        <v>254</v>
      </c>
      <c r="L27" s="144">
        <v>20000</v>
      </c>
      <c r="M27" s="138"/>
    </row>
    <row r="28" spans="1:13" s="140" customFormat="1">
      <c r="A28" s="135" t="s">
        <v>982</v>
      </c>
      <c r="B28" s="135" t="s">
        <v>239</v>
      </c>
      <c r="C28" s="339" t="s">
        <v>262</v>
      </c>
      <c r="D28" s="138"/>
      <c r="E28" s="138"/>
      <c r="F28" s="138"/>
      <c r="G28" s="141">
        <v>138650</v>
      </c>
      <c r="H28" s="138"/>
      <c r="I28" s="135"/>
      <c r="J28" s="138"/>
      <c r="K28" s="139"/>
      <c r="L28" s="138"/>
      <c r="M28" s="138"/>
    </row>
    <row r="29" spans="1:13" s="140" customFormat="1">
      <c r="A29" s="135" t="s">
        <v>982</v>
      </c>
      <c r="B29" s="135" t="s">
        <v>239</v>
      </c>
      <c r="C29" s="339" t="s">
        <v>871</v>
      </c>
      <c r="D29" s="138"/>
      <c r="E29" s="138"/>
      <c r="F29" s="138"/>
      <c r="G29" s="141">
        <v>3900</v>
      </c>
      <c r="H29" s="138"/>
      <c r="I29" s="135"/>
      <c r="J29" s="138"/>
      <c r="K29" s="139"/>
      <c r="L29" s="138"/>
      <c r="M29" s="138"/>
    </row>
    <row r="30" spans="1:13" s="140" customFormat="1">
      <c r="A30" s="135" t="s">
        <v>983</v>
      </c>
      <c r="B30" s="135" t="s">
        <v>239</v>
      </c>
      <c r="C30" s="339" t="s">
        <v>871</v>
      </c>
      <c r="D30" s="138"/>
      <c r="E30" s="138"/>
      <c r="F30" s="138"/>
      <c r="G30" s="141">
        <v>3900</v>
      </c>
      <c r="H30" s="138"/>
      <c r="I30" s="135"/>
      <c r="J30" s="138"/>
      <c r="K30" s="139"/>
      <c r="L30" s="138"/>
      <c r="M30" s="138"/>
    </row>
    <row r="31" spans="1:13" s="140" customFormat="1">
      <c r="A31" s="135" t="s">
        <v>984</v>
      </c>
      <c r="B31" s="135" t="s">
        <v>239</v>
      </c>
      <c r="C31" s="338" t="s">
        <v>248</v>
      </c>
      <c r="D31" s="136"/>
      <c r="E31" s="136"/>
      <c r="F31" s="136"/>
      <c r="G31" s="137">
        <v>51200</v>
      </c>
      <c r="H31" s="138"/>
      <c r="I31" s="135"/>
      <c r="J31" s="138"/>
      <c r="K31" s="139"/>
      <c r="L31" s="138"/>
      <c r="M31" s="138"/>
    </row>
    <row r="32" spans="1:13" s="140" customFormat="1">
      <c r="A32" s="135" t="s">
        <v>984</v>
      </c>
      <c r="B32" s="135" t="s">
        <v>239</v>
      </c>
      <c r="C32" s="338" t="s">
        <v>248</v>
      </c>
      <c r="D32" s="136"/>
      <c r="E32" s="136"/>
      <c r="F32" s="136"/>
      <c r="G32" s="137">
        <v>49900</v>
      </c>
      <c r="H32" s="138"/>
      <c r="I32" s="135"/>
      <c r="J32" s="138"/>
      <c r="K32" s="139"/>
      <c r="L32" s="138"/>
      <c r="M32" s="138"/>
    </row>
    <row r="33" spans="1:13" s="140" customFormat="1">
      <c r="A33" s="135" t="s">
        <v>984</v>
      </c>
      <c r="B33" s="135" t="s">
        <v>239</v>
      </c>
      <c r="C33" s="339" t="s">
        <v>871</v>
      </c>
      <c r="D33" s="138"/>
      <c r="E33" s="138"/>
      <c r="F33" s="138"/>
      <c r="G33" s="141">
        <v>3900</v>
      </c>
      <c r="H33" s="138"/>
      <c r="I33" s="135"/>
      <c r="J33" s="138"/>
      <c r="K33" s="139"/>
      <c r="L33" s="138"/>
      <c r="M33" s="138"/>
    </row>
    <row r="34" spans="1:13" s="140" customFormat="1">
      <c r="A34" s="135" t="s">
        <v>985</v>
      </c>
      <c r="B34" s="135" t="s">
        <v>239</v>
      </c>
      <c r="C34" s="339" t="s">
        <v>268</v>
      </c>
      <c r="D34" s="138"/>
      <c r="E34" s="138"/>
      <c r="F34" s="138"/>
      <c r="G34" s="141">
        <v>6600</v>
      </c>
      <c r="H34" s="138"/>
      <c r="I34" s="135"/>
      <c r="J34" s="138"/>
      <c r="K34" s="139"/>
      <c r="L34" s="138"/>
      <c r="M34" s="138"/>
    </row>
    <row r="35" spans="1:13" s="140" customFormat="1">
      <c r="A35" s="135" t="s">
        <v>985</v>
      </c>
      <c r="B35" s="135" t="s">
        <v>239</v>
      </c>
      <c r="C35" s="339" t="s">
        <v>339</v>
      </c>
      <c r="D35" s="138"/>
      <c r="E35" s="138"/>
      <c r="F35" s="138"/>
      <c r="G35" s="141">
        <v>10500</v>
      </c>
      <c r="H35" s="138"/>
      <c r="I35" s="135"/>
      <c r="J35" s="138"/>
      <c r="K35" s="139"/>
      <c r="L35" s="138"/>
      <c r="M35" s="138"/>
    </row>
    <row r="36" spans="1:13" s="140" customFormat="1">
      <c r="A36" s="135" t="s">
        <v>985</v>
      </c>
      <c r="B36" s="135" t="s">
        <v>239</v>
      </c>
      <c r="C36" s="339" t="s">
        <v>275</v>
      </c>
      <c r="D36" s="138"/>
      <c r="E36" s="138"/>
      <c r="F36" s="138"/>
      <c r="G36" s="141">
        <v>1500</v>
      </c>
      <c r="H36" s="138"/>
      <c r="I36" s="135"/>
      <c r="J36" s="138"/>
      <c r="K36" s="139"/>
      <c r="L36" s="138"/>
      <c r="M36" s="138"/>
    </row>
    <row r="37" spans="1:13" s="140" customFormat="1">
      <c r="A37" s="135" t="s">
        <v>986</v>
      </c>
      <c r="B37" s="135" t="s">
        <v>239</v>
      </c>
      <c r="C37" s="339" t="s">
        <v>263</v>
      </c>
      <c r="D37" s="138"/>
      <c r="E37" s="138"/>
      <c r="F37" s="138"/>
      <c r="G37" s="141">
        <v>155590</v>
      </c>
      <c r="H37" s="138"/>
      <c r="I37" s="135"/>
      <c r="J37" s="138"/>
      <c r="K37" s="139"/>
      <c r="L37" s="138"/>
      <c r="M37" s="138"/>
    </row>
    <row r="38" spans="1:13" s="140" customFormat="1">
      <c r="A38" s="135" t="s">
        <v>986</v>
      </c>
      <c r="B38" s="135" t="s">
        <v>239</v>
      </c>
      <c r="C38" s="339" t="s">
        <v>871</v>
      </c>
      <c r="D38" s="138"/>
      <c r="E38" s="138"/>
      <c r="F38" s="138"/>
      <c r="G38" s="141">
        <v>3900</v>
      </c>
      <c r="H38" s="138"/>
      <c r="I38" s="135"/>
      <c r="J38" s="138"/>
      <c r="K38" s="139"/>
      <c r="L38" s="138"/>
      <c r="M38" s="138"/>
    </row>
    <row r="39" spans="1:13" s="140" customFormat="1">
      <c r="A39" s="135" t="s">
        <v>986</v>
      </c>
      <c r="B39" s="135" t="s">
        <v>239</v>
      </c>
      <c r="C39" s="339" t="s">
        <v>260</v>
      </c>
      <c r="D39" s="138"/>
      <c r="E39" s="138"/>
      <c r="F39" s="138"/>
      <c r="G39" s="141">
        <v>24560</v>
      </c>
      <c r="H39" s="138"/>
      <c r="I39" s="135"/>
      <c r="J39" s="138"/>
      <c r="K39" s="139"/>
      <c r="L39" s="138"/>
      <c r="M39" s="138"/>
    </row>
    <row r="40" spans="1:13" s="140" customFormat="1">
      <c r="A40" s="135" t="s">
        <v>987</v>
      </c>
      <c r="B40" s="135" t="s">
        <v>239</v>
      </c>
      <c r="C40" s="339" t="s">
        <v>356</v>
      </c>
      <c r="D40" s="138"/>
      <c r="E40" s="138"/>
      <c r="F40" s="138"/>
      <c r="G40" s="141">
        <v>14460</v>
      </c>
      <c r="H40" s="138"/>
      <c r="I40" s="135"/>
      <c r="J40" s="138"/>
      <c r="K40" s="139"/>
      <c r="L40" s="138"/>
      <c r="M40" s="138"/>
    </row>
    <row r="41" spans="1:13" s="140" customFormat="1">
      <c r="A41" s="135" t="s">
        <v>987</v>
      </c>
      <c r="B41" s="135" t="s">
        <v>239</v>
      </c>
      <c r="C41" s="339" t="s">
        <v>871</v>
      </c>
      <c r="D41" s="138"/>
      <c r="E41" s="138"/>
      <c r="F41" s="138"/>
      <c r="G41" s="141">
        <v>3900</v>
      </c>
      <c r="H41" s="138"/>
      <c r="I41" s="135"/>
      <c r="J41" s="138"/>
      <c r="K41" s="139"/>
      <c r="L41" s="138"/>
      <c r="M41" s="138"/>
    </row>
    <row r="42" spans="1:13" s="140" customFormat="1">
      <c r="A42" s="135" t="s">
        <v>987</v>
      </c>
      <c r="B42" s="135" t="s">
        <v>239</v>
      </c>
      <c r="C42" s="339" t="s">
        <v>988</v>
      </c>
      <c r="D42" s="138"/>
      <c r="E42" s="138"/>
      <c r="F42" s="138"/>
      <c r="G42" s="138"/>
      <c r="H42" s="138">
        <v>300</v>
      </c>
      <c r="I42" s="135"/>
      <c r="J42" s="138"/>
      <c r="K42" s="139"/>
      <c r="L42" s="138"/>
      <c r="M42" s="138"/>
    </row>
    <row r="43" spans="1:13" s="140" customFormat="1">
      <c r="A43" s="135" t="s">
        <v>989</v>
      </c>
      <c r="B43" s="135" t="s">
        <v>239</v>
      </c>
      <c r="C43" s="339" t="s">
        <v>990</v>
      </c>
      <c r="D43" s="138"/>
      <c r="E43" s="138"/>
      <c r="F43" s="138"/>
      <c r="G43" s="141">
        <v>7000</v>
      </c>
      <c r="H43" s="138"/>
      <c r="I43" s="135"/>
      <c r="J43" s="138"/>
      <c r="K43" s="139"/>
      <c r="L43" s="138"/>
      <c r="M43" s="138"/>
    </row>
    <row r="44" spans="1:13" s="140" customFormat="1">
      <c r="A44" s="135" t="s">
        <v>989</v>
      </c>
      <c r="B44" s="135" t="s">
        <v>239</v>
      </c>
      <c r="C44" s="339" t="s">
        <v>871</v>
      </c>
      <c r="D44" s="138"/>
      <c r="E44" s="138"/>
      <c r="F44" s="138"/>
      <c r="G44" s="141">
        <v>3900</v>
      </c>
      <c r="H44" s="138"/>
      <c r="I44" s="135"/>
      <c r="J44" s="138"/>
      <c r="K44" s="139"/>
      <c r="L44" s="138"/>
      <c r="M44" s="138"/>
    </row>
    <row r="45" spans="1:13" s="140" customFormat="1">
      <c r="A45" s="135" t="s">
        <v>991</v>
      </c>
      <c r="B45" s="135" t="s">
        <v>239</v>
      </c>
      <c r="C45" s="339" t="s">
        <v>992</v>
      </c>
      <c r="D45" s="138"/>
      <c r="E45" s="138"/>
      <c r="F45" s="138"/>
      <c r="G45" s="141">
        <v>16800</v>
      </c>
      <c r="H45" s="138"/>
      <c r="I45" s="135"/>
      <c r="J45" s="138"/>
      <c r="K45" s="139"/>
      <c r="L45" s="138"/>
      <c r="M45" s="138"/>
    </row>
    <row r="46" spans="1:13" s="140" customFormat="1">
      <c r="A46" s="135" t="s">
        <v>991</v>
      </c>
      <c r="B46" s="135" t="s">
        <v>239</v>
      </c>
      <c r="C46" s="339" t="s">
        <v>871</v>
      </c>
      <c r="D46" s="138"/>
      <c r="E46" s="138"/>
      <c r="F46" s="138"/>
      <c r="G46" s="141">
        <v>3900</v>
      </c>
      <c r="H46" s="138"/>
      <c r="I46" s="135"/>
      <c r="J46" s="138"/>
      <c r="K46" s="139"/>
      <c r="L46" s="138"/>
      <c r="M46" s="138"/>
    </row>
    <row r="47" spans="1:13" s="140" customFormat="1">
      <c r="A47" s="135" t="s">
        <v>993</v>
      </c>
      <c r="B47" s="135" t="s">
        <v>239</v>
      </c>
      <c r="C47" s="338" t="s">
        <v>248</v>
      </c>
      <c r="D47" s="136"/>
      <c r="E47" s="136"/>
      <c r="F47" s="136"/>
      <c r="G47" s="137">
        <v>51200</v>
      </c>
      <c r="H47" s="138"/>
      <c r="I47" s="135"/>
      <c r="J47" s="138"/>
      <c r="K47" s="139"/>
      <c r="L47" s="138"/>
      <c r="M47" s="138"/>
    </row>
    <row r="48" spans="1:13" s="140" customFormat="1">
      <c r="A48" s="135" t="s">
        <v>993</v>
      </c>
      <c r="B48" s="135" t="s">
        <v>239</v>
      </c>
      <c r="C48" s="338" t="s">
        <v>248</v>
      </c>
      <c r="D48" s="136"/>
      <c r="E48" s="136"/>
      <c r="F48" s="136"/>
      <c r="G48" s="137">
        <v>49900</v>
      </c>
      <c r="H48" s="138"/>
      <c r="I48" s="135"/>
      <c r="J48" s="138"/>
      <c r="K48" s="139"/>
      <c r="L48" s="138"/>
      <c r="M48" s="138"/>
    </row>
    <row r="49" spans="1:13" s="140" customFormat="1">
      <c r="A49" s="135" t="s">
        <v>993</v>
      </c>
      <c r="B49" s="135" t="s">
        <v>239</v>
      </c>
      <c r="C49" s="339" t="s">
        <v>871</v>
      </c>
      <c r="D49" s="138"/>
      <c r="E49" s="138"/>
      <c r="F49" s="138"/>
      <c r="G49" s="141">
        <v>3900</v>
      </c>
      <c r="H49" s="138"/>
      <c r="I49" s="135"/>
      <c r="J49" s="138"/>
      <c r="K49" s="139"/>
      <c r="L49" s="138"/>
      <c r="M49" s="138"/>
    </row>
    <row r="50" spans="1:13" s="140" customFormat="1">
      <c r="A50" s="135" t="s">
        <v>994</v>
      </c>
      <c r="B50" s="135" t="s">
        <v>239</v>
      </c>
      <c r="C50" s="339" t="s">
        <v>268</v>
      </c>
      <c r="D50" s="138"/>
      <c r="E50" s="138"/>
      <c r="F50" s="138"/>
      <c r="G50" s="141">
        <v>6600</v>
      </c>
      <c r="H50" s="138"/>
      <c r="I50" s="135"/>
      <c r="J50" s="138"/>
      <c r="K50" s="139"/>
      <c r="L50" s="138"/>
      <c r="M50" s="138"/>
    </row>
    <row r="51" spans="1:13" s="140" customFormat="1">
      <c r="A51" s="135" t="s">
        <v>994</v>
      </c>
      <c r="B51" s="135" t="s">
        <v>239</v>
      </c>
      <c r="C51" s="339" t="s">
        <v>661</v>
      </c>
      <c r="D51" s="138"/>
      <c r="E51" s="138"/>
      <c r="F51" s="138"/>
      <c r="G51" s="141">
        <v>2900</v>
      </c>
      <c r="H51" s="138"/>
      <c r="I51" s="135"/>
      <c r="J51" s="138"/>
      <c r="K51" s="139"/>
      <c r="L51" s="138"/>
      <c r="M51" s="138"/>
    </row>
    <row r="52" spans="1:13" s="140" customFormat="1">
      <c r="A52" s="135" t="s">
        <v>994</v>
      </c>
      <c r="B52" s="135" t="s">
        <v>239</v>
      </c>
      <c r="C52" s="339" t="s">
        <v>339</v>
      </c>
      <c r="D52" s="138"/>
      <c r="E52" s="138"/>
      <c r="F52" s="138"/>
      <c r="G52" s="141">
        <v>11000</v>
      </c>
      <c r="H52" s="138"/>
      <c r="I52" s="135"/>
      <c r="J52" s="138"/>
      <c r="K52" s="139"/>
      <c r="L52" s="138"/>
      <c r="M52" s="138"/>
    </row>
    <row r="53" spans="1:13" s="140" customFormat="1">
      <c r="A53" s="135" t="s">
        <v>994</v>
      </c>
      <c r="B53" s="135" t="s">
        <v>239</v>
      </c>
      <c r="C53" s="339" t="s">
        <v>275</v>
      </c>
      <c r="D53" s="138"/>
      <c r="E53" s="138"/>
      <c r="F53" s="138"/>
      <c r="G53" s="141">
        <v>6000</v>
      </c>
      <c r="H53" s="138"/>
      <c r="I53" s="135"/>
      <c r="J53" s="138"/>
      <c r="K53" s="139"/>
      <c r="L53" s="138"/>
      <c r="M53" s="138"/>
    </row>
    <row r="54" spans="1:13" s="140" customFormat="1">
      <c r="A54" s="135" t="s">
        <v>994</v>
      </c>
      <c r="B54" s="135" t="s">
        <v>239</v>
      </c>
      <c r="C54" s="339" t="s">
        <v>636</v>
      </c>
      <c r="D54" s="138"/>
      <c r="E54" s="138"/>
      <c r="F54" s="138"/>
      <c r="G54" s="141">
        <v>37800</v>
      </c>
      <c r="H54" s="138"/>
      <c r="I54" s="135"/>
      <c r="J54" s="138"/>
      <c r="K54" s="139"/>
      <c r="L54" s="138"/>
      <c r="M54" s="138"/>
    </row>
    <row r="55" spans="1:13" s="140" customFormat="1">
      <c r="A55" s="135" t="s">
        <v>994</v>
      </c>
      <c r="B55" s="135" t="s">
        <v>239</v>
      </c>
      <c r="C55" s="339" t="s">
        <v>664</v>
      </c>
      <c r="D55" s="138"/>
      <c r="E55" s="138"/>
      <c r="F55" s="138"/>
      <c r="G55" s="141">
        <v>2000</v>
      </c>
      <c r="H55" s="138"/>
      <c r="I55" s="135"/>
      <c r="J55" s="138"/>
      <c r="K55" s="139"/>
      <c r="L55" s="138"/>
      <c r="M55" s="138"/>
    </row>
    <row r="56" spans="1:13" s="140" customFormat="1">
      <c r="A56" s="135" t="s">
        <v>995</v>
      </c>
      <c r="B56" s="135" t="s">
        <v>239</v>
      </c>
      <c r="C56" s="339" t="s">
        <v>505</v>
      </c>
      <c r="D56" s="138"/>
      <c r="E56" s="138"/>
      <c r="F56" s="138"/>
      <c r="G56" s="141">
        <v>10900</v>
      </c>
      <c r="H56" s="138"/>
      <c r="I56" s="135"/>
      <c r="J56" s="138"/>
      <c r="K56" s="139"/>
      <c r="L56" s="138"/>
      <c r="M56" s="138"/>
    </row>
    <row r="57" spans="1:13" s="140" customFormat="1">
      <c r="A57" s="135" t="s">
        <v>995</v>
      </c>
      <c r="B57" s="135" t="s">
        <v>239</v>
      </c>
      <c r="C57" s="338" t="s">
        <v>248</v>
      </c>
      <c r="D57" s="136"/>
      <c r="E57" s="136"/>
      <c r="F57" s="136"/>
      <c r="G57" s="137">
        <v>49900</v>
      </c>
      <c r="H57" s="138"/>
      <c r="I57" s="135"/>
      <c r="J57" s="138"/>
      <c r="K57" s="139"/>
      <c r="L57" s="138"/>
      <c r="M57" s="138"/>
    </row>
    <row r="58" spans="1:13" s="140" customFormat="1">
      <c r="A58" s="135" t="s">
        <v>996</v>
      </c>
      <c r="B58" s="135" t="s">
        <v>239</v>
      </c>
      <c r="C58" s="339" t="s">
        <v>476</v>
      </c>
      <c r="D58" s="138"/>
      <c r="E58" s="138"/>
      <c r="F58" s="138"/>
      <c r="G58" s="141">
        <v>3480</v>
      </c>
      <c r="H58" s="138"/>
      <c r="I58" s="135"/>
      <c r="J58" s="138"/>
      <c r="K58" s="139"/>
      <c r="L58" s="138"/>
      <c r="M58" s="138"/>
    </row>
    <row r="59" spans="1:13" s="140" customFormat="1">
      <c r="A59" s="135" t="s">
        <v>997</v>
      </c>
      <c r="B59" s="135" t="s">
        <v>239</v>
      </c>
      <c r="C59" s="339" t="s">
        <v>356</v>
      </c>
      <c r="D59" s="138"/>
      <c r="E59" s="138"/>
      <c r="F59" s="138"/>
      <c r="G59" s="141">
        <v>18500</v>
      </c>
      <c r="H59" s="138"/>
      <c r="I59" s="135"/>
      <c r="J59" s="138"/>
      <c r="K59" s="139"/>
      <c r="L59" s="138"/>
      <c r="M59" s="138"/>
    </row>
    <row r="60" spans="1:13" s="140" customFormat="1">
      <c r="A60" s="135" t="s">
        <v>997</v>
      </c>
      <c r="B60" s="135" t="s">
        <v>239</v>
      </c>
      <c r="C60" s="339" t="s">
        <v>356</v>
      </c>
      <c r="D60" s="138"/>
      <c r="E60" s="138"/>
      <c r="F60" s="138"/>
      <c r="G60" s="141">
        <v>6070</v>
      </c>
      <c r="H60" s="138"/>
      <c r="I60" s="135"/>
      <c r="J60" s="138"/>
      <c r="K60" s="139"/>
      <c r="L60" s="138"/>
      <c r="M60" s="138"/>
    </row>
    <row r="61" spans="1:13" s="140" customFormat="1">
      <c r="A61" s="135" t="s">
        <v>997</v>
      </c>
      <c r="B61" s="135" t="s">
        <v>239</v>
      </c>
      <c r="C61" s="339" t="s">
        <v>871</v>
      </c>
      <c r="D61" s="138"/>
      <c r="E61" s="138"/>
      <c r="F61" s="138"/>
      <c r="G61" s="141">
        <v>3900</v>
      </c>
      <c r="H61" s="138"/>
      <c r="I61" s="135"/>
      <c r="J61" s="138"/>
      <c r="K61" s="139"/>
      <c r="L61" s="138"/>
      <c r="M61" s="138"/>
    </row>
    <row r="62" spans="1:13" s="140" customFormat="1">
      <c r="A62" s="135" t="s">
        <v>998</v>
      </c>
      <c r="B62" s="135" t="s">
        <v>239</v>
      </c>
      <c r="C62" s="339" t="s">
        <v>871</v>
      </c>
      <c r="D62" s="138"/>
      <c r="E62" s="138"/>
      <c r="F62" s="138"/>
      <c r="G62" s="141">
        <v>3900</v>
      </c>
      <c r="H62" s="138"/>
      <c r="I62" s="135"/>
      <c r="J62" s="138"/>
      <c r="K62" s="139"/>
      <c r="L62" s="138"/>
      <c r="M62" s="138"/>
    </row>
    <row r="63" spans="1:13" s="140" customFormat="1">
      <c r="A63" s="135" t="s">
        <v>999</v>
      </c>
      <c r="B63" s="135" t="s">
        <v>239</v>
      </c>
      <c r="C63" s="338" t="s">
        <v>248</v>
      </c>
      <c r="D63" s="136"/>
      <c r="E63" s="136"/>
      <c r="F63" s="136"/>
      <c r="G63" s="137">
        <v>51200</v>
      </c>
      <c r="H63" s="138"/>
      <c r="I63" s="135"/>
      <c r="J63" s="138"/>
      <c r="K63" s="139"/>
      <c r="L63" s="138"/>
      <c r="M63" s="138"/>
    </row>
    <row r="64" spans="1:13" s="140" customFormat="1">
      <c r="A64" s="135" t="s">
        <v>999</v>
      </c>
      <c r="B64" s="135" t="s">
        <v>239</v>
      </c>
      <c r="C64" s="338" t="s">
        <v>248</v>
      </c>
      <c r="D64" s="136"/>
      <c r="E64" s="136"/>
      <c r="F64" s="136"/>
      <c r="G64" s="137">
        <v>49900</v>
      </c>
      <c r="H64" s="138"/>
      <c r="I64" s="135"/>
      <c r="J64" s="138"/>
      <c r="K64" s="139"/>
      <c r="L64" s="138"/>
      <c r="M64" s="138"/>
    </row>
    <row r="65" spans="1:13" s="140" customFormat="1">
      <c r="A65" s="135" t="s">
        <v>999</v>
      </c>
      <c r="B65" s="135" t="s">
        <v>239</v>
      </c>
      <c r="C65" s="339" t="s">
        <v>871</v>
      </c>
      <c r="D65" s="138"/>
      <c r="E65" s="138"/>
      <c r="F65" s="138"/>
      <c r="G65" s="141">
        <v>4300</v>
      </c>
      <c r="H65" s="138"/>
      <c r="I65" s="135"/>
      <c r="J65" s="138"/>
      <c r="K65" s="139"/>
      <c r="L65" s="138"/>
      <c r="M65" s="138"/>
    </row>
    <row r="66" spans="1:13" s="140" customFormat="1">
      <c r="A66" s="135" t="s">
        <v>1000</v>
      </c>
      <c r="B66" s="135" t="s">
        <v>239</v>
      </c>
      <c r="C66" s="339" t="s">
        <v>871</v>
      </c>
      <c r="D66" s="138"/>
      <c r="E66" s="138"/>
      <c r="F66" s="138"/>
      <c r="G66" s="141">
        <v>3900</v>
      </c>
      <c r="H66" s="138"/>
      <c r="I66" s="135"/>
      <c r="J66" s="138"/>
      <c r="K66" s="139"/>
      <c r="L66" s="138"/>
      <c r="M66" s="138"/>
    </row>
    <row r="67" spans="1:13" s="140" customFormat="1">
      <c r="A67" s="135" t="s">
        <v>1001</v>
      </c>
      <c r="B67" s="135" t="s">
        <v>239</v>
      </c>
      <c r="C67" s="339" t="s">
        <v>1002</v>
      </c>
      <c r="D67" s="138"/>
      <c r="E67" s="138"/>
      <c r="F67" s="138"/>
      <c r="G67" s="141">
        <v>417300</v>
      </c>
      <c r="H67" s="138"/>
      <c r="I67" s="135"/>
      <c r="J67" s="138"/>
      <c r="K67" s="139"/>
      <c r="L67" s="138"/>
      <c r="M67" s="138"/>
    </row>
    <row r="68" spans="1:13" s="140" customFormat="1">
      <c r="A68" s="135" t="s">
        <v>1001</v>
      </c>
      <c r="B68" s="135" t="s">
        <v>239</v>
      </c>
      <c r="C68" s="339" t="s">
        <v>1002</v>
      </c>
      <c r="D68" s="138"/>
      <c r="E68" s="138"/>
      <c r="F68" s="138"/>
      <c r="G68" s="141">
        <v>106300</v>
      </c>
      <c r="H68" s="138"/>
      <c r="I68" s="135"/>
      <c r="J68" s="138"/>
      <c r="K68" s="139"/>
      <c r="L68" s="138"/>
      <c r="M68" s="138"/>
    </row>
    <row r="69" spans="1:13" s="140" customFormat="1">
      <c r="A69" s="135" t="s">
        <v>1001</v>
      </c>
      <c r="B69" s="135" t="s">
        <v>239</v>
      </c>
      <c r="C69" s="339" t="s">
        <v>661</v>
      </c>
      <c r="D69" s="138"/>
      <c r="E69" s="138"/>
      <c r="F69" s="138"/>
      <c r="G69" s="141">
        <v>2900</v>
      </c>
      <c r="H69" s="138"/>
      <c r="I69" s="135"/>
      <c r="J69" s="138"/>
      <c r="K69" s="139"/>
      <c r="L69" s="138"/>
      <c r="M69" s="138"/>
    </row>
    <row r="70" spans="1:13" s="140" customFormat="1">
      <c r="A70" s="135" t="s">
        <v>1001</v>
      </c>
      <c r="B70" s="135" t="s">
        <v>239</v>
      </c>
      <c r="C70" s="339" t="s">
        <v>339</v>
      </c>
      <c r="D70" s="138"/>
      <c r="E70" s="138"/>
      <c r="F70" s="138"/>
      <c r="G70" s="141">
        <v>10500</v>
      </c>
      <c r="H70" s="138"/>
      <c r="I70" s="135"/>
      <c r="J70" s="138"/>
      <c r="K70" s="139"/>
      <c r="L70" s="138"/>
      <c r="M70" s="138"/>
    </row>
    <row r="71" spans="1:13" s="140" customFormat="1">
      <c r="A71" s="135" t="s">
        <v>1001</v>
      </c>
      <c r="B71" s="135" t="s">
        <v>239</v>
      </c>
      <c r="C71" s="339" t="s">
        <v>476</v>
      </c>
      <c r="D71" s="138"/>
      <c r="E71" s="138"/>
      <c r="F71" s="138"/>
      <c r="G71" s="141">
        <v>39800</v>
      </c>
      <c r="H71" s="138"/>
      <c r="I71" s="135"/>
      <c r="J71" s="138"/>
      <c r="K71" s="139"/>
      <c r="L71" s="138"/>
      <c r="M71" s="138"/>
    </row>
    <row r="72" spans="1:13" s="140" customFormat="1">
      <c r="A72" s="135" t="s">
        <v>1001</v>
      </c>
      <c r="B72" s="135" t="s">
        <v>239</v>
      </c>
      <c r="C72" s="339" t="s">
        <v>1003</v>
      </c>
      <c r="D72" s="138"/>
      <c r="E72" s="138"/>
      <c r="F72" s="138"/>
      <c r="G72" s="141">
        <v>6000</v>
      </c>
      <c r="H72" s="138"/>
      <c r="I72" s="135"/>
      <c r="J72" s="138"/>
      <c r="K72" s="139"/>
      <c r="L72" s="138"/>
      <c r="M72" s="138"/>
    </row>
    <row r="73" spans="1:13" s="140" customFormat="1">
      <c r="A73" s="135" t="s">
        <v>1001</v>
      </c>
      <c r="B73" s="135" t="s">
        <v>239</v>
      </c>
      <c r="C73" s="339" t="s">
        <v>664</v>
      </c>
      <c r="D73" s="138"/>
      <c r="E73" s="138"/>
      <c r="F73" s="138"/>
      <c r="G73" s="141">
        <v>1600</v>
      </c>
      <c r="H73" s="138"/>
      <c r="I73" s="135"/>
      <c r="J73" s="138"/>
      <c r="K73" s="139"/>
      <c r="L73" s="138"/>
      <c r="M73" s="138"/>
    </row>
    <row r="74" spans="1:13" s="140" customFormat="1">
      <c r="A74" s="135" t="s">
        <v>1001</v>
      </c>
      <c r="B74" s="135" t="s">
        <v>239</v>
      </c>
      <c r="C74" s="339" t="s">
        <v>1004</v>
      </c>
      <c r="D74" s="138"/>
      <c r="E74" s="138"/>
      <c r="F74" s="138"/>
      <c r="G74" s="141">
        <v>2000</v>
      </c>
      <c r="H74" s="138"/>
      <c r="I74" s="135"/>
      <c r="J74" s="138"/>
      <c r="K74" s="139"/>
      <c r="L74" s="138"/>
      <c r="M74" s="138"/>
    </row>
    <row r="75" spans="1:13">
      <c r="A75" s="118"/>
      <c r="B75" s="118"/>
      <c r="C75" s="119"/>
      <c r="D75" s="118"/>
      <c r="E75" s="118"/>
      <c r="F75" s="118"/>
      <c r="G75" s="146">
        <f>SUM(G5:G74)</f>
        <v>1860560</v>
      </c>
      <c r="H75" s="118"/>
      <c r="I75" s="118"/>
      <c r="J75" s="118"/>
      <c r="K75" s="118"/>
      <c r="L75" s="118"/>
      <c r="M75" s="118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5A37-8F47-4A2A-B650-9C4A192B35C0}">
  <dimension ref="A1:M69"/>
  <sheetViews>
    <sheetView workbookViewId="0">
      <pane ySplit="4" topLeftCell="A50" activePane="bottomLeft" state="frozen"/>
      <selection pane="bottomLeft" sqref="A1:M1"/>
    </sheetView>
  </sheetViews>
  <sheetFormatPr defaultRowHeight="16.5"/>
  <cols>
    <col min="1" max="1" width="9.25" bestFit="1" customWidth="1"/>
    <col min="2" max="2" width="15.625" bestFit="1" customWidth="1"/>
    <col min="3" max="3" width="30.25" style="121" bestFit="1" customWidth="1"/>
    <col min="4" max="4" width="8" customWidth="1"/>
    <col min="5" max="5" width="9.625" hidden="1" customWidth="1"/>
    <col min="6" max="6" width="4.75" hidden="1" customWidth="1"/>
    <col min="7" max="7" width="9.25" bestFit="1" customWidth="1"/>
    <col min="8" max="8" width="10.625" customWidth="1"/>
    <col min="9" max="10" width="8" hidden="1" customWidth="1"/>
    <col min="11" max="11" width="37.75" customWidth="1"/>
    <col min="12" max="12" width="8" customWidth="1"/>
    <col min="13" max="13" width="11" bestFit="1" customWidth="1"/>
  </cols>
  <sheetData>
    <row r="1" spans="1:13" s="1" customFormat="1" ht="16.5" customHeight="1">
      <c r="A1" s="699" t="s">
        <v>1265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 s="1" customFormat="1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02" t="s">
        <v>0</v>
      </c>
      <c r="B3" s="702" t="s">
        <v>1</v>
      </c>
      <c r="C3" s="702" t="s">
        <v>2</v>
      </c>
      <c r="D3" s="702" t="s">
        <v>228</v>
      </c>
      <c r="E3" s="702" t="s">
        <v>229</v>
      </c>
      <c r="F3" s="702" t="s">
        <v>230</v>
      </c>
      <c r="G3" s="706" t="s">
        <v>231</v>
      </c>
      <c r="H3" s="707"/>
      <c r="I3" s="702" t="s">
        <v>232</v>
      </c>
      <c r="J3" s="702" t="s">
        <v>232</v>
      </c>
      <c r="K3" s="702" t="s">
        <v>233</v>
      </c>
      <c r="L3" s="702" t="s">
        <v>234</v>
      </c>
      <c r="M3" s="702" t="s">
        <v>235</v>
      </c>
    </row>
    <row r="4" spans="1:13">
      <c r="A4" s="703"/>
      <c r="B4" s="703"/>
      <c r="C4" s="703"/>
      <c r="D4" s="703"/>
      <c r="E4" s="703"/>
      <c r="F4" s="703"/>
      <c r="G4" s="109" t="s">
        <v>236</v>
      </c>
      <c r="H4" s="109" t="s">
        <v>237</v>
      </c>
      <c r="I4" s="703"/>
      <c r="J4" s="703"/>
      <c r="K4" s="703"/>
      <c r="L4" s="703"/>
      <c r="M4" s="703"/>
    </row>
    <row r="5" spans="1:13" s="151" customFormat="1">
      <c r="A5" s="147" t="s">
        <v>1005</v>
      </c>
      <c r="B5" s="147" t="s">
        <v>239</v>
      </c>
      <c r="C5" s="148" t="s">
        <v>268</v>
      </c>
      <c r="D5" s="149"/>
      <c r="E5" s="149"/>
      <c r="F5" s="149"/>
      <c r="G5" s="150">
        <v>6600</v>
      </c>
      <c r="H5" s="149"/>
      <c r="I5" s="147"/>
      <c r="J5" s="149"/>
      <c r="K5" s="148"/>
      <c r="L5" s="149"/>
      <c r="M5" s="149"/>
    </row>
    <row r="6" spans="1:13" s="151" customFormat="1">
      <c r="A6" s="147" t="s">
        <v>1005</v>
      </c>
      <c r="B6" s="147" t="s">
        <v>239</v>
      </c>
      <c r="C6" s="148" t="s">
        <v>275</v>
      </c>
      <c r="D6" s="149"/>
      <c r="E6" s="149"/>
      <c r="F6" s="149"/>
      <c r="G6" s="150">
        <v>7000</v>
      </c>
      <c r="H6" s="149"/>
      <c r="I6" s="147"/>
      <c r="J6" s="149"/>
      <c r="K6" s="148"/>
      <c r="L6" s="149"/>
      <c r="M6" s="149"/>
    </row>
    <row r="7" spans="1:13" s="151" customFormat="1">
      <c r="A7" s="147" t="s">
        <v>1006</v>
      </c>
      <c r="B7" s="147" t="s">
        <v>239</v>
      </c>
      <c r="C7" s="148" t="s">
        <v>871</v>
      </c>
      <c r="D7" s="149"/>
      <c r="E7" s="149"/>
      <c r="F7" s="149"/>
      <c r="G7" s="150">
        <v>3900</v>
      </c>
      <c r="H7" s="149"/>
      <c r="I7" s="147"/>
      <c r="J7" s="149"/>
      <c r="K7" s="148"/>
      <c r="L7" s="149"/>
      <c r="M7" s="149"/>
    </row>
    <row r="8" spans="1:13" s="151" customFormat="1">
      <c r="A8" s="147" t="s">
        <v>1007</v>
      </c>
      <c r="B8" s="147" t="s">
        <v>239</v>
      </c>
      <c r="C8" s="148" t="s">
        <v>871</v>
      </c>
      <c r="D8" s="149"/>
      <c r="E8" s="149"/>
      <c r="F8" s="149"/>
      <c r="G8" s="150">
        <v>3900</v>
      </c>
      <c r="H8" s="149"/>
      <c r="I8" s="147"/>
      <c r="J8" s="149"/>
      <c r="K8" s="148"/>
      <c r="L8" s="149"/>
      <c r="M8" s="149"/>
    </row>
    <row r="9" spans="1:13" s="151" customFormat="1">
      <c r="A9" s="147" t="s">
        <v>1008</v>
      </c>
      <c r="B9" s="147" t="s">
        <v>239</v>
      </c>
      <c r="C9" s="148" t="s">
        <v>871</v>
      </c>
      <c r="D9" s="149"/>
      <c r="E9" s="149"/>
      <c r="F9" s="149"/>
      <c r="G9" s="150">
        <v>3900</v>
      </c>
      <c r="H9" s="149"/>
      <c r="I9" s="147"/>
      <c r="J9" s="149"/>
      <c r="K9" s="148"/>
      <c r="L9" s="149"/>
      <c r="M9" s="149"/>
    </row>
    <row r="10" spans="1:13" s="151" customFormat="1">
      <c r="A10" s="147" t="s">
        <v>1009</v>
      </c>
      <c r="B10" s="147" t="s">
        <v>239</v>
      </c>
      <c r="C10" s="152" t="s">
        <v>248</v>
      </c>
      <c r="D10" s="153"/>
      <c r="E10" s="153"/>
      <c r="F10" s="153"/>
      <c r="G10" s="154">
        <v>51200</v>
      </c>
      <c r="H10" s="149"/>
      <c r="I10" s="147"/>
      <c r="J10" s="149"/>
      <c r="K10" s="148"/>
      <c r="L10" s="149"/>
      <c r="M10" s="149"/>
    </row>
    <row r="11" spans="1:13" s="151" customFormat="1">
      <c r="A11" s="147" t="s">
        <v>1009</v>
      </c>
      <c r="B11" s="147" t="s">
        <v>239</v>
      </c>
      <c r="C11" s="152" t="s">
        <v>248</v>
      </c>
      <c r="D11" s="153"/>
      <c r="E11" s="153"/>
      <c r="F11" s="153"/>
      <c r="G11" s="154">
        <v>49900</v>
      </c>
      <c r="H11" s="149"/>
      <c r="I11" s="147"/>
      <c r="J11" s="149"/>
      <c r="K11" s="148"/>
      <c r="L11" s="149"/>
      <c r="M11" s="149"/>
    </row>
    <row r="12" spans="1:13" s="151" customFormat="1">
      <c r="A12" s="147" t="s">
        <v>1009</v>
      </c>
      <c r="B12" s="147" t="s">
        <v>239</v>
      </c>
      <c r="C12" s="148" t="s">
        <v>871</v>
      </c>
      <c r="D12" s="149"/>
      <c r="E12" s="149"/>
      <c r="F12" s="149"/>
      <c r="G12" s="150">
        <v>3600</v>
      </c>
      <c r="H12" s="149"/>
      <c r="I12" s="147"/>
      <c r="J12" s="149"/>
      <c r="K12" s="148"/>
      <c r="L12" s="149"/>
      <c r="M12" s="149"/>
    </row>
    <row r="13" spans="1:13" s="151" customFormat="1">
      <c r="A13" s="147" t="s">
        <v>1010</v>
      </c>
      <c r="B13" s="147" t="s">
        <v>239</v>
      </c>
      <c r="C13" s="148" t="s">
        <v>871</v>
      </c>
      <c r="D13" s="149"/>
      <c r="E13" s="149"/>
      <c r="F13" s="149"/>
      <c r="G13" s="150">
        <v>3900</v>
      </c>
      <c r="H13" s="149"/>
      <c r="I13" s="147"/>
      <c r="J13" s="149"/>
      <c r="K13" s="148"/>
      <c r="L13" s="149"/>
      <c r="M13" s="149"/>
    </row>
    <row r="14" spans="1:13" s="151" customFormat="1">
      <c r="A14" s="147" t="s">
        <v>1011</v>
      </c>
      <c r="B14" s="147" t="s">
        <v>239</v>
      </c>
      <c r="C14" s="148" t="s">
        <v>1012</v>
      </c>
      <c r="D14" s="149"/>
      <c r="E14" s="149"/>
      <c r="F14" s="149"/>
      <c r="G14" s="150">
        <v>2700</v>
      </c>
      <c r="H14" s="149"/>
      <c r="I14" s="147"/>
      <c r="J14" s="149"/>
      <c r="K14" s="148"/>
      <c r="L14" s="149"/>
      <c r="M14" s="149"/>
    </row>
    <row r="15" spans="1:13" s="151" customFormat="1">
      <c r="A15" s="147" t="s">
        <v>1011</v>
      </c>
      <c r="B15" s="147" t="s">
        <v>239</v>
      </c>
      <c r="C15" s="148" t="s">
        <v>1002</v>
      </c>
      <c r="D15" s="149"/>
      <c r="E15" s="149"/>
      <c r="F15" s="149"/>
      <c r="G15" s="150">
        <v>5400</v>
      </c>
      <c r="H15" s="149"/>
      <c r="I15" s="147"/>
      <c r="J15" s="149"/>
      <c r="K15" s="148"/>
      <c r="L15" s="149"/>
      <c r="M15" s="149"/>
    </row>
    <row r="16" spans="1:13" s="151" customFormat="1">
      <c r="A16" s="147" t="s">
        <v>1011</v>
      </c>
      <c r="B16" s="147" t="s">
        <v>239</v>
      </c>
      <c r="C16" s="148" t="s">
        <v>268</v>
      </c>
      <c r="D16" s="149"/>
      <c r="E16" s="149"/>
      <c r="F16" s="149"/>
      <c r="G16" s="150">
        <v>3300</v>
      </c>
      <c r="H16" s="149"/>
      <c r="I16" s="147"/>
      <c r="J16" s="149"/>
      <c r="K16" s="148"/>
      <c r="L16" s="149"/>
      <c r="M16" s="149"/>
    </row>
    <row r="17" spans="1:13" s="151" customFormat="1">
      <c r="A17" s="147" t="s">
        <v>1011</v>
      </c>
      <c r="B17" s="147" t="s">
        <v>239</v>
      </c>
      <c r="C17" s="148" t="s">
        <v>1003</v>
      </c>
      <c r="D17" s="149"/>
      <c r="E17" s="149"/>
      <c r="F17" s="149"/>
      <c r="G17" s="150">
        <v>6000</v>
      </c>
      <c r="H17" s="149"/>
      <c r="I17" s="147"/>
      <c r="J17" s="149"/>
      <c r="K17" s="148"/>
      <c r="L17" s="149"/>
      <c r="M17" s="149"/>
    </row>
    <row r="18" spans="1:13" s="151" customFormat="1">
      <c r="A18" s="147" t="s">
        <v>1013</v>
      </c>
      <c r="B18" s="147" t="s">
        <v>239</v>
      </c>
      <c r="C18" s="148" t="s">
        <v>275</v>
      </c>
      <c r="D18" s="149"/>
      <c r="E18" s="149"/>
      <c r="F18" s="149"/>
      <c r="G18" s="150">
        <v>7000</v>
      </c>
      <c r="H18" s="149"/>
      <c r="I18" s="147"/>
      <c r="J18" s="149"/>
      <c r="K18" s="148"/>
      <c r="L18" s="149"/>
      <c r="M18" s="149"/>
    </row>
    <row r="19" spans="1:13" s="151" customFormat="1">
      <c r="A19" s="147" t="s">
        <v>1014</v>
      </c>
      <c r="B19" s="147" t="s">
        <v>239</v>
      </c>
      <c r="C19" s="148" t="s">
        <v>247</v>
      </c>
      <c r="D19" s="149"/>
      <c r="E19" s="149"/>
      <c r="F19" s="149"/>
      <c r="G19" s="150">
        <v>8310</v>
      </c>
      <c r="H19" s="149"/>
      <c r="I19" s="147"/>
      <c r="J19" s="149"/>
      <c r="K19" s="148"/>
      <c r="L19" s="149"/>
      <c r="M19" s="149"/>
    </row>
    <row r="20" spans="1:13" s="151" customFormat="1">
      <c r="A20" s="147" t="s">
        <v>1014</v>
      </c>
      <c r="B20" s="147" t="s">
        <v>239</v>
      </c>
      <c r="C20" s="152" t="s">
        <v>248</v>
      </c>
      <c r="D20" s="153"/>
      <c r="E20" s="153"/>
      <c r="F20" s="153"/>
      <c r="G20" s="154">
        <v>46100</v>
      </c>
      <c r="H20" s="149"/>
      <c r="I20" s="147"/>
      <c r="J20" s="149"/>
      <c r="K20" s="148"/>
      <c r="L20" s="149"/>
      <c r="M20" s="149"/>
    </row>
    <row r="21" spans="1:13" s="151" customFormat="1">
      <c r="A21" s="147" t="s">
        <v>1014</v>
      </c>
      <c r="B21" s="147" t="s">
        <v>239</v>
      </c>
      <c r="C21" s="152" t="s">
        <v>248</v>
      </c>
      <c r="D21" s="153"/>
      <c r="E21" s="153"/>
      <c r="F21" s="153"/>
      <c r="G21" s="154">
        <v>-46100</v>
      </c>
      <c r="H21" s="149"/>
      <c r="I21" s="147"/>
      <c r="J21" s="149"/>
      <c r="K21" s="148"/>
      <c r="L21" s="149"/>
      <c r="M21" s="149"/>
    </row>
    <row r="22" spans="1:13" s="151" customFormat="1">
      <c r="A22" s="147" t="s">
        <v>1014</v>
      </c>
      <c r="B22" s="147" t="s">
        <v>239</v>
      </c>
      <c r="C22" s="148" t="s">
        <v>871</v>
      </c>
      <c r="D22" s="149"/>
      <c r="E22" s="149"/>
      <c r="F22" s="149"/>
      <c r="G22" s="150">
        <v>3600</v>
      </c>
      <c r="H22" s="149"/>
      <c r="I22" s="147"/>
      <c r="J22" s="149"/>
      <c r="K22" s="148"/>
      <c r="L22" s="149"/>
      <c r="M22" s="149"/>
    </row>
    <row r="23" spans="1:13" s="151" customFormat="1">
      <c r="A23" s="147" t="s">
        <v>1015</v>
      </c>
      <c r="B23" s="147" t="s">
        <v>239</v>
      </c>
      <c r="C23" s="148" t="s">
        <v>871</v>
      </c>
      <c r="D23" s="149"/>
      <c r="E23" s="149"/>
      <c r="F23" s="149"/>
      <c r="G23" s="150">
        <v>3700</v>
      </c>
      <c r="H23" s="149"/>
      <c r="I23" s="147"/>
      <c r="J23" s="149"/>
      <c r="K23" s="148"/>
      <c r="L23" s="149"/>
      <c r="M23" s="149"/>
    </row>
    <row r="24" spans="1:13" s="151" customFormat="1">
      <c r="A24" s="147" t="s">
        <v>1016</v>
      </c>
      <c r="B24" s="147" t="s">
        <v>239</v>
      </c>
      <c r="C24" s="148" t="s">
        <v>871</v>
      </c>
      <c r="D24" s="149"/>
      <c r="E24" s="149"/>
      <c r="F24" s="149"/>
      <c r="G24" s="150">
        <v>3900</v>
      </c>
      <c r="H24" s="149"/>
      <c r="I24" s="147"/>
      <c r="J24" s="149"/>
      <c r="K24" s="148"/>
      <c r="L24" s="149"/>
      <c r="M24" s="149"/>
    </row>
    <row r="25" spans="1:13" s="151" customFormat="1">
      <c r="A25" s="147" t="s">
        <v>1016</v>
      </c>
      <c r="B25" s="147" t="s">
        <v>239</v>
      </c>
      <c r="C25" s="148" t="s">
        <v>392</v>
      </c>
      <c r="D25" s="149" t="s">
        <v>912</v>
      </c>
      <c r="E25" s="149"/>
      <c r="F25" s="149"/>
      <c r="G25" s="155">
        <v>40390</v>
      </c>
      <c r="H25" s="149"/>
      <c r="I25" s="147"/>
      <c r="J25" s="149"/>
      <c r="K25" s="148" t="s">
        <v>254</v>
      </c>
      <c r="L25" s="150">
        <v>20000</v>
      </c>
      <c r="M25" s="149"/>
    </row>
    <row r="26" spans="1:13" s="151" customFormat="1">
      <c r="A26" s="147" t="s">
        <v>1017</v>
      </c>
      <c r="B26" s="147" t="s">
        <v>239</v>
      </c>
      <c r="C26" s="148" t="s">
        <v>871</v>
      </c>
      <c r="D26" s="149"/>
      <c r="E26" s="149"/>
      <c r="F26" s="149"/>
      <c r="G26" s="150">
        <v>3900</v>
      </c>
      <c r="H26" s="149"/>
      <c r="I26" s="147"/>
      <c r="J26" s="149"/>
      <c r="K26" s="148"/>
      <c r="L26" s="149"/>
      <c r="M26" s="149"/>
    </row>
    <row r="27" spans="1:13" s="151" customFormat="1">
      <c r="A27" s="147" t="s">
        <v>1018</v>
      </c>
      <c r="B27" s="147" t="s">
        <v>239</v>
      </c>
      <c r="C27" s="152" t="s">
        <v>248</v>
      </c>
      <c r="D27" s="153"/>
      <c r="E27" s="153"/>
      <c r="F27" s="153"/>
      <c r="G27" s="154">
        <v>51200</v>
      </c>
      <c r="H27" s="149"/>
      <c r="I27" s="147"/>
      <c r="J27" s="149"/>
      <c r="K27" s="148"/>
      <c r="L27" s="149"/>
      <c r="M27" s="149"/>
    </row>
    <row r="28" spans="1:13" s="151" customFormat="1">
      <c r="A28" s="147" t="s">
        <v>1018</v>
      </c>
      <c r="B28" s="147" t="s">
        <v>239</v>
      </c>
      <c r="C28" s="152" t="s">
        <v>248</v>
      </c>
      <c r="D28" s="153"/>
      <c r="E28" s="153"/>
      <c r="F28" s="153"/>
      <c r="G28" s="154">
        <v>49900</v>
      </c>
      <c r="H28" s="149"/>
      <c r="I28" s="147"/>
      <c r="J28" s="149"/>
      <c r="K28" s="148"/>
      <c r="L28" s="149"/>
      <c r="M28" s="149"/>
    </row>
    <row r="29" spans="1:13" s="151" customFormat="1">
      <c r="A29" s="147" t="s">
        <v>1018</v>
      </c>
      <c r="B29" s="147" t="s">
        <v>239</v>
      </c>
      <c r="C29" s="148" t="s">
        <v>871</v>
      </c>
      <c r="D29" s="149"/>
      <c r="E29" s="149"/>
      <c r="F29" s="149"/>
      <c r="G29" s="150">
        <v>3700</v>
      </c>
      <c r="H29" s="149"/>
      <c r="I29" s="147"/>
      <c r="J29" s="149"/>
      <c r="K29" s="148"/>
      <c r="L29" s="149"/>
      <c r="M29" s="149"/>
    </row>
    <row r="30" spans="1:13" s="151" customFormat="1">
      <c r="A30" s="147" t="s">
        <v>1019</v>
      </c>
      <c r="B30" s="147" t="s">
        <v>239</v>
      </c>
      <c r="C30" s="148" t="s">
        <v>1002</v>
      </c>
      <c r="D30" s="149"/>
      <c r="E30" s="149"/>
      <c r="F30" s="149"/>
      <c r="G30" s="150">
        <v>104500</v>
      </c>
      <c r="H30" s="149"/>
      <c r="I30" s="147"/>
      <c r="J30" s="149"/>
      <c r="K30" s="148"/>
      <c r="L30" s="149"/>
      <c r="M30" s="149"/>
    </row>
    <row r="31" spans="1:13" s="151" customFormat="1">
      <c r="A31" s="147" t="s">
        <v>1019</v>
      </c>
      <c r="B31" s="147" t="s">
        <v>239</v>
      </c>
      <c r="C31" s="148" t="s">
        <v>268</v>
      </c>
      <c r="D31" s="149"/>
      <c r="E31" s="149"/>
      <c r="F31" s="149"/>
      <c r="G31" s="150">
        <v>6280</v>
      </c>
      <c r="H31" s="149"/>
      <c r="I31" s="147"/>
      <c r="J31" s="149"/>
      <c r="K31" s="148"/>
      <c r="L31" s="149"/>
      <c r="M31" s="149"/>
    </row>
    <row r="32" spans="1:13" s="151" customFormat="1">
      <c r="A32" s="147" t="s">
        <v>1019</v>
      </c>
      <c r="B32" s="147" t="s">
        <v>239</v>
      </c>
      <c r="C32" s="148" t="s">
        <v>339</v>
      </c>
      <c r="D32" s="149"/>
      <c r="E32" s="149"/>
      <c r="F32" s="149"/>
      <c r="G32" s="150">
        <v>11000</v>
      </c>
      <c r="H32" s="149"/>
      <c r="I32" s="147"/>
      <c r="J32" s="149"/>
      <c r="K32" s="148"/>
      <c r="L32" s="149"/>
      <c r="M32" s="149"/>
    </row>
    <row r="33" spans="1:13" s="151" customFormat="1">
      <c r="A33" s="147" t="s">
        <v>1019</v>
      </c>
      <c r="B33" s="147" t="s">
        <v>239</v>
      </c>
      <c r="C33" s="148" t="s">
        <v>275</v>
      </c>
      <c r="D33" s="149"/>
      <c r="E33" s="149"/>
      <c r="F33" s="149"/>
      <c r="G33" s="150">
        <v>2000</v>
      </c>
      <c r="H33" s="149"/>
      <c r="I33" s="147"/>
      <c r="J33" s="149"/>
      <c r="K33" s="148"/>
      <c r="L33" s="149"/>
      <c r="M33" s="149"/>
    </row>
    <row r="34" spans="1:13" s="151" customFormat="1">
      <c r="A34" s="147" t="s">
        <v>1019</v>
      </c>
      <c r="B34" s="147" t="s">
        <v>239</v>
      </c>
      <c r="C34" s="148" t="s">
        <v>1003</v>
      </c>
      <c r="D34" s="149"/>
      <c r="E34" s="149"/>
      <c r="F34" s="149"/>
      <c r="G34" s="150">
        <v>6000</v>
      </c>
      <c r="H34" s="149"/>
      <c r="I34" s="147"/>
      <c r="J34" s="149"/>
      <c r="K34" s="148"/>
      <c r="L34" s="149"/>
      <c r="M34" s="149"/>
    </row>
    <row r="35" spans="1:13" s="151" customFormat="1">
      <c r="A35" s="147" t="s">
        <v>1019</v>
      </c>
      <c r="B35" s="147" t="s">
        <v>239</v>
      </c>
      <c r="C35" s="148" t="s">
        <v>49</v>
      </c>
      <c r="D35" s="149"/>
      <c r="E35" s="149"/>
      <c r="F35" s="149"/>
      <c r="G35" s="150">
        <v>23800</v>
      </c>
      <c r="H35" s="149"/>
      <c r="I35" s="147"/>
      <c r="J35" s="149"/>
      <c r="K35" s="148"/>
      <c r="L35" s="149"/>
      <c r="M35" s="149"/>
    </row>
    <row r="36" spans="1:13" s="151" customFormat="1">
      <c r="A36" s="147" t="s">
        <v>1020</v>
      </c>
      <c r="B36" s="147" t="s">
        <v>239</v>
      </c>
      <c r="C36" s="148" t="s">
        <v>262</v>
      </c>
      <c r="D36" s="149"/>
      <c r="E36" s="149"/>
      <c r="F36" s="149"/>
      <c r="G36" s="150">
        <v>153570</v>
      </c>
      <c r="H36" s="149"/>
      <c r="I36" s="147"/>
      <c r="J36" s="149"/>
      <c r="K36" s="148"/>
      <c r="L36" s="149"/>
      <c r="M36" s="149"/>
    </row>
    <row r="37" spans="1:13" s="151" customFormat="1">
      <c r="A37" s="147" t="s">
        <v>1020</v>
      </c>
      <c r="B37" s="147" t="s">
        <v>239</v>
      </c>
      <c r="C37" s="148" t="s">
        <v>871</v>
      </c>
      <c r="D37" s="149"/>
      <c r="E37" s="149"/>
      <c r="F37" s="149"/>
      <c r="G37" s="150">
        <v>3900</v>
      </c>
      <c r="H37" s="149"/>
      <c r="I37" s="147"/>
      <c r="J37" s="149"/>
      <c r="K37" s="148"/>
      <c r="L37" s="149"/>
      <c r="M37" s="149"/>
    </row>
    <row r="38" spans="1:13" s="151" customFormat="1">
      <c r="A38" s="147" t="s">
        <v>1021</v>
      </c>
      <c r="B38" s="147" t="s">
        <v>239</v>
      </c>
      <c r="C38" s="148" t="s">
        <v>871</v>
      </c>
      <c r="D38" s="149"/>
      <c r="E38" s="149"/>
      <c r="F38" s="149"/>
      <c r="G38" s="150">
        <v>3900</v>
      </c>
      <c r="H38" s="149"/>
      <c r="I38" s="147"/>
      <c r="J38" s="149"/>
      <c r="K38" s="148"/>
      <c r="L38" s="149"/>
      <c r="M38" s="149"/>
    </row>
    <row r="39" spans="1:13" s="151" customFormat="1">
      <c r="A39" s="147" t="s">
        <v>1022</v>
      </c>
      <c r="B39" s="147" t="s">
        <v>239</v>
      </c>
      <c r="C39" s="148" t="s">
        <v>871</v>
      </c>
      <c r="D39" s="149"/>
      <c r="E39" s="149"/>
      <c r="F39" s="149"/>
      <c r="G39" s="150">
        <v>3900</v>
      </c>
      <c r="H39" s="149"/>
      <c r="I39" s="147"/>
      <c r="J39" s="149"/>
      <c r="K39" s="148"/>
      <c r="L39" s="149"/>
      <c r="M39" s="149"/>
    </row>
    <row r="40" spans="1:13" s="151" customFormat="1">
      <c r="A40" s="147" t="s">
        <v>1023</v>
      </c>
      <c r="B40" s="147" t="s">
        <v>239</v>
      </c>
      <c r="C40" s="152" t="s">
        <v>248</v>
      </c>
      <c r="D40" s="153"/>
      <c r="E40" s="153"/>
      <c r="F40" s="153"/>
      <c r="G40" s="154">
        <v>46100</v>
      </c>
      <c r="H40" s="149"/>
      <c r="I40" s="147"/>
      <c r="J40" s="149"/>
      <c r="K40" s="148"/>
      <c r="L40" s="149"/>
      <c r="M40" s="149"/>
    </row>
    <row r="41" spans="1:13" s="151" customFormat="1">
      <c r="A41" s="147" t="s">
        <v>1023</v>
      </c>
      <c r="B41" s="147" t="s">
        <v>239</v>
      </c>
      <c r="C41" s="148" t="s">
        <v>871</v>
      </c>
      <c r="D41" s="149"/>
      <c r="E41" s="149"/>
      <c r="F41" s="149"/>
      <c r="G41" s="150">
        <v>3700</v>
      </c>
      <c r="H41" s="149"/>
      <c r="I41" s="147"/>
      <c r="J41" s="149"/>
      <c r="K41" s="148"/>
      <c r="L41" s="149"/>
      <c r="M41" s="149"/>
    </row>
    <row r="42" spans="1:13" s="151" customFormat="1">
      <c r="A42" s="147" t="s">
        <v>1023</v>
      </c>
      <c r="B42" s="147" t="s">
        <v>239</v>
      </c>
      <c r="C42" s="148" t="s">
        <v>1024</v>
      </c>
      <c r="D42" s="149"/>
      <c r="E42" s="149"/>
      <c r="F42" s="149"/>
      <c r="G42" s="149"/>
      <c r="H42" s="149">
        <v>300</v>
      </c>
      <c r="I42" s="147"/>
      <c r="J42" s="149"/>
      <c r="K42" s="148"/>
      <c r="L42" s="149"/>
      <c r="M42" s="149"/>
    </row>
    <row r="43" spans="1:13" s="151" customFormat="1">
      <c r="A43" s="147" t="s">
        <v>1025</v>
      </c>
      <c r="B43" s="147" t="s">
        <v>239</v>
      </c>
      <c r="C43" s="148" t="s">
        <v>871</v>
      </c>
      <c r="D43" s="149"/>
      <c r="E43" s="149"/>
      <c r="F43" s="149"/>
      <c r="G43" s="150">
        <v>3700</v>
      </c>
      <c r="H43" s="149"/>
      <c r="I43" s="147"/>
      <c r="J43" s="149"/>
      <c r="K43" s="148"/>
      <c r="L43" s="149"/>
      <c r="M43" s="149"/>
    </row>
    <row r="44" spans="1:13" s="151" customFormat="1">
      <c r="A44" s="147" t="s">
        <v>1026</v>
      </c>
      <c r="B44" s="147" t="s">
        <v>239</v>
      </c>
      <c r="C44" s="148" t="s">
        <v>1002</v>
      </c>
      <c r="D44" s="149"/>
      <c r="E44" s="149"/>
      <c r="F44" s="149"/>
      <c r="G44" s="150">
        <v>104500</v>
      </c>
      <c r="H44" s="149"/>
      <c r="I44" s="147"/>
      <c r="J44" s="149"/>
      <c r="K44" s="148"/>
      <c r="L44" s="149"/>
      <c r="M44" s="149"/>
    </row>
    <row r="45" spans="1:13" s="151" customFormat="1">
      <c r="A45" s="147" t="s">
        <v>1026</v>
      </c>
      <c r="B45" s="147" t="s">
        <v>239</v>
      </c>
      <c r="C45" s="148" t="s">
        <v>268</v>
      </c>
      <c r="D45" s="149"/>
      <c r="E45" s="149"/>
      <c r="F45" s="149"/>
      <c r="G45" s="150">
        <v>3300</v>
      </c>
      <c r="H45" s="149"/>
      <c r="I45" s="147"/>
      <c r="J45" s="149"/>
      <c r="K45" s="148"/>
      <c r="L45" s="149"/>
      <c r="M45" s="149"/>
    </row>
    <row r="46" spans="1:13" s="151" customFormat="1">
      <c r="A46" s="147" t="s">
        <v>1026</v>
      </c>
      <c r="B46" s="147" t="s">
        <v>239</v>
      </c>
      <c r="C46" s="148" t="s">
        <v>275</v>
      </c>
      <c r="D46" s="149"/>
      <c r="E46" s="149"/>
      <c r="F46" s="149"/>
      <c r="G46" s="150">
        <v>10000</v>
      </c>
      <c r="H46" s="149"/>
      <c r="I46" s="147"/>
      <c r="J46" s="149"/>
      <c r="K46" s="148"/>
      <c r="L46" s="149"/>
      <c r="M46" s="149"/>
    </row>
    <row r="47" spans="1:13" s="151" customFormat="1">
      <c r="A47" s="147" t="s">
        <v>1026</v>
      </c>
      <c r="B47" s="147" t="s">
        <v>239</v>
      </c>
      <c r="C47" s="148" t="s">
        <v>275</v>
      </c>
      <c r="D47" s="149"/>
      <c r="E47" s="149"/>
      <c r="F47" s="149"/>
      <c r="G47" s="150">
        <v>3000</v>
      </c>
      <c r="H47" s="149"/>
      <c r="I47" s="147"/>
      <c r="J47" s="149"/>
      <c r="K47" s="148"/>
      <c r="L47" s="149"/>
      <c r="M47" s="149"/>
    </row>
    <row r="48" spans="1:13" s="151" customFormat="1">
      <c r="A48" s="147" t="s">
        <v>1026</v>
      </c>
      <c r="B48" s="147" t="s">
        <v>239</v>
      </c>
      <c r="C48" s="148" t="s">
        <v>1003</v>
      </c>
      <c r="D48" s="149"/>
      <c r="E48" s="149"/>
      <c r="F48" s="149"/>
      <c r="G48" s="150">
        <v>6000</v>
      </c>
      <c r="H48" s="149"/>
      <c r="I48" s="147"/>
      <c r="J48" s="149"/>
      <c r="K48" s="148"/>
      <c r="L48" s="149"/>
      <c r="M48" s="149"/>
    </row>
    <row r="49" spans="1:13" s="151" customFormat="1">
      <c r="A49" s="147" t="s">
        <v>1026</v>
      </c>
      <c r="B49" s="147" t="s">
        <v>239</v>
      </c>
      <c r="C49" s="148" t="s">
        <v>505</v>
      </c>
      <c r="D49" s="149"/>
      <c r="E49" s="149"/>
      <c r="F49" s="149"/>
      <c r="G49" s="150">
        <v>10900</v>
      </c>
      <c r="H49" s="149"/>
      <c r="I49" s="147"/>
      <c r="J49" s="149"/>
      <c r="K49" s="148"/>
      <c r="L49" s="149"/>
      <c r="M49" s="149"/>
    </row>
    <row r="50" spans="1:13" s="151" customFormat="1">
      <c r="A50" s="147" t="s">
        <v>1027</v>
      </c>
      <c r="B50" s="147" t="s">
        <v>239</v>
      </c>
      <c r="C50" s="148" t="s">
        <v>1028</v>
      </c>
      <c r="D50" s="149"/>
      <c r="E50" s="149"/>
      <c r="F50" s="149"/>
      <c r="G50" s="150">
        <v>16000</v>
      </c>
      <c r="H50" s="149"/>
      <c r="I50" s="147"/>
      <c r="J50" s="149"/>
      <c r="K50" s="148"/>
      <c r="L50" s="149"/>
      <c r="M50" s="149"/>
    </row>
    <row r="51" spans="1:13" s="151" customFormat="1">
      <c r="A51" s="147" t="s">
        <v>1027</v>
      </c>
      <c r="B51" s="147" t="s">
        <v>239</v>
      </c>
      <c r="C51" s="148" t="s">
        <v>1029</v>
      </c>
      <c r="D51" s="149"/>
      <c r="E51" s="149"/>
      <c r="F51" s="149"/>
      <c r="G51" s="149">
        <v>350</v>
      </c>
      <c r="H51" s="149"/>
      <c r="I51" s="147"/>
      <c r="J51" s="149"/>
      <c r="K51" s="148"/>
      <c r="L51" s="149"/>
      <c r="M51" s="149"/>
    </row>
    <row r="52" spans="1:13" s="151" customFormat="1">
      <c r="A52" s="147" t="s">
        <v>1027</v>
      </c>
      <c r="B52" s="147" t="s">
        <v>239</v>
      </c>
      <c r="C52" s="148" t="s">
        <v>493</v>
      </c>
      <c r="D52" s="149"/>
      <c r="E52" s="149"/>
      <c r="F52" s="149"/>
      <c r="G52" s="150">
        <v>8000</v>
      </c>
      <c r="H52" s="149"/>
      <c r="I52" s="147"/>
      <c r="J52" s="149"/>
      <c r="K52" s="148"/>
      <c r="L52" s="149"/>
      <c r="M52" s="149"/>
    </row>
    <row r="53" spans="1:13" s="151" customFormat="1">
      <c r="A53" s="147" t="s">
        <v>1027</v>
      </c>
      <c r="B53" s="147" t="s">
        <v>239</v>
      </c>
      <c r="C53" s="148" t="s">
        <v>275</v>
      </c>
      <c r="D53" s="149"/>
      <c r="E53" s="149"/>
      <c r="F53" s="149"/>
      <c r="G53" s="150">
        <v>5000</v>
      </c>
      <c r="H53" s="149"/>
      <c r="I53" s="147"/>
      <c r="J53" s="149"/>
      <c r="K53" s="148"/>
      <c r="L53" s="149"/>
      <c r="M53" s="149"/>
    </row>
    <row r="54" spans="1:13" s="151" customFormat="1">
      <c r="A54" s="147" t="s">
        <v>1030</v>
      </c>
      <c r="B54" s="147" t="s">
        <v>239</v>
      </c>
      <c r="C54" s="148" t="s">
        <v>871</v>
      </c>
      <c r="D54" s="149"/>
      <c r="E54" s="149"/>
      <c r="F54" s="149"/>
      <c r="G54" s="150">
        <v>3700</v>
      </c>
      <c r="H54" s="149"/>
      <c r="I54" s="147"/>
      <c r="J54" s="149"/>
      <c r="K54" s="148"/>
      <c r="L54" s="149"/>
      <c r="M54" s="149"/>
    </row>
    <row r="55" spans="1:13" s="151" customFormat="1">
      <c r="A55" s="147" t="s">
        <v>1031</v>
      </c>
      <c r="B55" s="147" t="s">
        <v>239</v>
      </c>
      <c r="C55" s="148" t="s">
        <v>871</v>
      </c>
      <c r="D55" s="149"/>
      <c r="E55" s="149"/>
      <c r="F55" s="149"/>
      <c r="G55" s="150">
        <v>3700</v>
      </c>
      <c r="H55" s="149"/>
      <c r="I55" s="147"/>
      <c r="J55" s="149"/>
      <c r="K55" s="148"/>
      <c r="L55" s="149"/>
      <c r="M55" s="149"/>
    </row>
    <row r="56" spans="1:13" s="151" customFormat="1">
      <c r="A56" s="147" t="s">
        <v>1032</v>
      </c>
      <c r="B56" s="147" t="s">
        <v>239</v>
      </c>
      <c r="C56" s="148" t="s">
        <v>871</v>
      </c>
      <c r="D56" s="149"/>
      <c r="E56" s="149"/>
      <c r="F56" s="149"/>
      <c r="G56" s="150">
        <v>3700</v>
      </c>
      <c r="H56" s="149"/>
      <c r="I56" s="147"/>
      <c r="J56" s="149"/>
      <c r="K56" s="148"/>
      <c r="L56" s="149"/>
      <c r="M56" s="149"/>
    </row>
    <row r="57" spans="1:13" s="151" customFormat="1">
      <c r="A57" s="147" t="s">
        <v>1033</v>
      </c>
      <c r="B57" s="147" t="s">
        <v>239</v>
      </c>
      <c r="C57" s="148" t="s">
        <v>871</v>
      </c>
      <c r="D57" s="149"/>
      <c r="E57" s="149"/>
      <c r="F57" s="149"/>
      <c r="G57" s="150">
        <v>3700</v>
      </c>
      <c r="H57" s="149"/>
      <c r="I57" s="147"/>
      <c r="J57" s="149"/>
      <c r="K57" s="148"/>
      <c r="L57" s="149"/>
      <c r="M57" s="149"/>
    </row>
    <row r="58" spans="1:13" s="151" customFormat="1">
      <c r="A58" s="147" t="s">
        <v>1033</v>
      </c>
      <c r="B58" s="147" t="s">
        <v>239</v>
      </c>
      <c r="C58" s="148" t="s">
        <v>1034</v>
      </c>
      <c r="D58" s="149"/>
      <c r="E58" s="149"/>
      <c r="F58" s="149"/>
      <c r="G58" s="150">
        <v>5300</v>
      </c>
      <c r="H58" s="149"/>
      <c r="I58" s="147"/>
      <c r="J58" s="149"/>
      <c r="K58" s="148"/>
      <c r="L58" s="149"/>
      <c r="M58" s="149"/>
    </row>
    <row r="59" spans="1:13" s="151" customFormat="1">
      <c r="A59" s="147" t="s">
        <v>1035</v>
      </c>
      <c r="B59" s="147" t="s">
        <v>239</v>
      </c>
      <c r="C59" s="148" t="s">
        <v>871</v>
      </c>
      <c r="D59" s="149"/>
      <c r="E59" s="149"/>
      <c r="F59" s="149"/>
      <c r="G59" s="150">
        <v>4500</v>
      </c>
      <c r="H59" s="149"/>
      <c r="I59" s="147"/>
      <c r="J59" s="149"/>
      <c r="K59" s="148"/>
      <c r="L59" s="149"/>
      <c r="M59" s="149"/>
    </row>
    <row r="60" spans="1:13" s="151" customFormat="1">
      <c r="A60" s="147" t="s">
        <v>1036</v>
      </c>
      <c r="B60" s="147" t="s">
        <v>239</v>
      </c>
      <c r="C60" s="148" t="s">
        <v>1002</v>
      </c>
      <c r="D60" s="149"/>
      <c r="E60" s="149"/>
      <c r="F60" s="149"/>
      <c r="G60" s="150">
        <v>104500</v>
      </c>
      <c r="H60" s="149"/>
      <c r="I60" s="147"/>
      <c r="J60" s="149"/>
      <c r="K60" s="148"/>
      <c r="L60" s="149"/>
      <c r="M60" s="149"/>
    </row>
    <row r="61" spans="1:13" s="151" customFormat="1">
      <c r="A61" s="147" t="s">
        <v>1036</v>
      </c>
      <c r="B61" s="147" t="s">
        <v>239</v>
      </c>
      <c r="C61" s="148" t="s">
        <v>268</v>
      </c>
      <c r="D61" s="149"/>
      <c r="E61" s="149"/>
      <c r="F61" s="149"/>
      <c r="G61" s="150">
        <v>4300</v>
      </c>
      <c r="H61" s="149"/>
      <c r="I61" s="147"/>
      <c r="J61" s="149"/>
      <c r="K61" s="148"/>
      <c r="L61" s="149"/>
      <c r="M61" s="149"/>
    </row>
    <row r="62" spans="1:13" s="151" customFormat="1">
      <c r="A62" s="147" t="s">
        <v>1036</v>
      </c>
      <c r="B62" s="147" t="s">
        <v>239</v>
      </c>
      <c r="C62" s="148" t="s">
        <v>339</v>
      </c>
      <c r="D62" s="149"/>
      <c r="E62" s="149"/>
      <c r="F62" s="149"/>
      <c r="G62" s="150">
        <v>11000</v>
      </c>
      <c r="H62" s="149"/>
      <c r="I62" s="147"/>
      <c r="J62" s="149"/>
      <c r="K62" s="148"/>
      <c r="L62" s="149"/>
      <c r="M62" s="149"/>
    </row>
    <row r="63" spans="1:13" s="151" customFormat="1">
      <c r="A63" s="147" t="s">
        <v>1036</v>
      </c>
      <c r="B63" s="147" t="s">
        <v>239</v>
      </c>
      <c r="C63" s="148" t="s">
        <v>1003</v>
      </c>
      <c r="D63" s="149"/>
      <c r="E63" s="149"/>
      <c r="F63" s="149"/>
      <c r="G63" s="150">
        <v>6000</v>
      </c>
      <c r="H63" s="149"/>
      <c r="I63" s="147"/>
      <c r="J63" s="149"/>
      <c r="K63" s="148"/>
      <c r="L63" s="149"/>
      <c r="M63" s="149"/>
    </row>
    <row r="64" spans="1:13" s="151" customFormat="1">
      <c r="A64" s="147" t="s">
        <v>1037</v>
      </c>
      <c r="B64" s="147" t="s">
        <v>239</v>
      </c>
      <c r="C64" s="148" t="s">
        <v>1038</v>
      </c>
      <c r="D64" s="149"/>
      <c r="E64" s="149"/>
      <c r="F64" s="149"/>
      <c r="G64" s="150">
        <v>44160</v>
      </c>
      <c r="H64" s="149"/>
      <c r="I64" s="147"/>
      <c r="J64" s="149"/>
      <c r="K64" s="148"/>
      <c r="L64" s="149"/>
      <c r="M64" s="149"/>
    </row>
    <row r="65" spans="1:13" s="151" customFormat="1">
      <c r="A65" s="147" t="s">
        <v>1037</v>
      </c>
      <c r="B65" s="147" t="s">
        <v>239</v>
      </c>
      <c r="C65" s="148" t="s">
        <v>356</v>
      </c>
      <c r="D65" s="149"/>
      <c r="E65" s="149"/>
      <c r="F65" s="149"/>
      <c r="G65" s="150">
        <v>15700</v>
      </c>
      <c r="H65" s="149"/>
      <c r="I65" s="147"/>
      <c r="J65" s="149"/>
      <c r="K65" s="148"/>
      <c r="L65" s="149"/>
      <c r="M65" s="149"/>
    </row>
    <row r="66" spans="1:13" s="151" customFormat="1">
      <c r="A66" s="147" t="s">
        <v>1039</v>
      </c>
      <c r="B66" s="147" t="s">
        <v>239</v>
      </c>
      <c r="C66" s="152" t="s">
        <v>248</v>
      </c>
      <c r="D66" s="153"/>
      <c r="E66" s="153"/>
      <c r="F66" s="153"/>
      <c r="G66" s="154">
        <v>44900</v>
      </c>
      <c r="H66" s="149"/>
      <c r="I66" s="147"/>
      <c r="J66" s="149"/>
      <c r="K66" s="148"/>
      <c r="L66" s="149"/>
      <c r="M66" s="149"/>
    </row>
    <row r="67" spans="1:13" s="151" customFormat="1">
      <c r="A67" s="147" t="s">
        <v>1039</v>
      </c>
      <c r="B67" s="147" t="s">
        <v>239</v>
      </c>
      <c r="C67" s="148" t="s">
        <v>871</v>
      </c>
      <c r="D67" s="149"/>
      <c r="E67" s="149"/>
      <c r="F67" s="149"/>
      <c r="G67" s="150">
        <v>3900</v>
      </c>
      <c r="H67" s="149"/>
      <c r="I67" s="147"/>
      <c r="J67" s="149"/>
      <c r="K67" s="148"/>
      <c r="L67" s="149"/>
      <c r="M67" s="149"/>
    </row>
    <row r="68" spans="1:13" s="151" customFormat="1">
      <c r="A68" s="147" t="s">
        <v>1040</v>
      </c>
      <c r="B68" s="147" t="s">
        <v>239</v>
      </c>
      <c r="C68" s="148" t="s">
        <v>871</v>
      </c>
      <c r="D68" s="149"/>
      <c r="E68" s="149"/>
      <c r="F68" s="149"/>
      <c r="G68" s="150">
        <v>3900</v>
      </c>
      <c r="H68" s="149"/>
      <c r="I68" s="147"/>
      <c r="J68" s="149"/>
      <c r="K68" s="148"/>
      <c r="L68" s="149"/>
      <c r="M68" s="149"/>
    </row>
    <row r="69" spans="1:13">
      <c r="A69" s="118"/>
      <c r="B69" s="118"/>
      <c r="C69" s="119"/>
      <c r="D69" s="118"/>
      <c r="E69" s="118"/>
      <c r="F69" s="118"/>
      <c r="G69" s="146">
        <f>SUM(G5:G68)</f>
        <v>1129260</v>
      </c>
      <c r="H69" s="118"/>
      <c r="I69" s="118"/>
      <c r="J69" s="118"/>
      <c r="K69" s="118"/>
      <c r="L69" s="118"/>
      <c r="M69" s="118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74C8-6A24-48D7-BF8C-4ADF6023A093}">
  <dimension ref="A1:K47"/>
  <sheetViews>
    <sheetView showGridLines="0" workbookViewId="0">
      <selection activeCell="L16" sqref="L16"/>
    </sheetView>
  </sheetViews>
  <sheetFormatPr defaultRowHeight="16.5"/>
  <cols>
    <col min="1" max="1" width="14.375" style="597" bestFit="1" customWidth="1"/>
    <col min="2" max="2" width="22" style="597" bestFit="1" customWidth="1"/>
    <col min="3" max="3" width="26.25" style="597" bestFit="1" customWidth="1"/>
    <col min="4" max="4" width="7.5" style="597" bestFit="1" customWidth="1"/>
    <col min="5" max="5" width="8.125" style="597" bestFit="1" customWidth="1"/>
    <col min="6" max="6" width="12.25" style="597" bestFit="1" customWidth="1"/>
    <col min="7" max="7" width="11.25" style="597" bestFit="1" customWidth="1"/>
    <col min="8" max="8" width="7.5" style="597" bestFit="1" customWidth="1"/>
    <col min="9" max="9" width="9" style="597"/>
    <col min="10" max="10" width="10" style="597" bestFit="1" customWidth="1"/>
    <col min="11" max="11" width="47.875" style="79" customWidth="1"/>
    <col min="12" max="16384" width="9" style="597"/>
  </cols>
  <sheetData>
    <row r="1" spans="1:11">
      <c r="A1" s="641" t="s">
        <v>1898</v>
      </c>
      <c r="B1" s="642"/>
      <c r="C1" s="642"/>
      <c r="D1" s="642"/>
      <c r="E1" s="642"/>
      <c r="F1" s="642"/>
      <c r="G1" s="642"/>
      <c r="H1" s="642"/>
      <c r="I1" s="642"/>
      <c r="J1" s="643"/>
      <c r="K1" s="571"/>
    </row>
    <row r="2" spans="1:11">
      <c r="A2" s="644" t="s">
        <v>3</v>
      </c>
      <c r="B2" s="645"/>
      <c r="C2" s="645"/>
      <c r="D2" s="645"/>
      <c r="E2" s="645"/>
      <c r="F2" s="645"/>
      <c r="G2" s="645"/>
      <c r="H2" s="645"/>
      <c r="I2" s="645"/>
      <c r="J2" s="646"/>
      <c r="K2" s="539"/>
    </row>
    <row r="3" spans="1:11">
      <c r="A3" s="598" t="s">
        <v>0</v>
      </c>
      <c r="B3" s="598" t="s">
        <v>1</v>
      </c>
      <c r="C3" s="598" t="s">
        <v>2</v>
      </c>
      <c r="D3" s="598" t="s">
        <v>4</v>
      </c>
      <c r="E3" s="598" t="s">
        <v>5</v>
      </c>
      <c r="F3" s="598" t="s">
        <v>6</v>
      </c>
      <c r="G3" s="598" t="s">
        <v>7</v>
      </c>
      <c r="H3" s="598" t="s">
        <v>8</v>
      </c>
      <c r="I3" s="598" t="s">
        <v>9</v>
      </c>
      <c r="J3" s="598" t="s">
        <v>10</v>
      </c>
      <c r="K3" s="385" t="s">
        <v>137</v>
      </c>
    </row>
    <row r="4" spans="1:11">
      <c r="A4" s="599">
        <v>45032</v>
      </c>
      <c r="B4" s="600" t="s">
        <v>11</v>
      </c>
      <c r="C4" s="600" t="s">
        <v>1899</v>
      </c>
      <c r="D4" s="601">
        <v>17500</v>
      </c>
      <c r="E4" s="602"/>
      <c r="F4" s="603">
        <v>0</v>
      </c>
      <c r="G4" s="604">
        <v>0</v>
      </c>
      <c r="H4" s="601">
        <v>17500</v>
      </c>
      <c r="I4" s="604">
        <v>0</v>
      </c>
      <c r="J4" s="604">
        <v>0</v>
      </c>
      <c r="K4" s="76" t="s">
        <v>1920</v>
      </c>
    </row>
    <row r="5" spans="1:11">
      <c r="A5" s="599">
        <v>45034</v>
      </c>
      <c r="B5" s="600" t="s">
        <v>11</v>
      </c>
      <c r="C5" s="600" t="s">
        <v>96</v>
      </c>
      <c r="D5" s="601">
        <v>53600</v>
      </c>
      <c r="E5" s="602"/>
      <c r="F5" s="603">
        <v>0</v>
      </c>
      <c r="G5" s="604">
        <v>0</v>
      </c>
      <c r="H5" s="601">
        <v>53600</v>
      </c>
      <c r="I5" s="604">
        <v>0</v>
      </c>
      <c r="J5" s="604">
        <v>0</v>
      </c>
      <c r="K5" s="76" t="s">
        <v>1918</v>
      </c>
    </row>
    <row r="6" spans="1:11">
      <c r="A6" s="599">
        <v>45034</v>
      </c>
      <c r="B6" s="600" t="s">
        <v>11</v>
      </c>
      <c r="C6" s="600" t="s">
        <v>1900</v>
      </c>
      <c r="D6" s="601">
        <v>8100</v>
      </c>
      <c r="E6" s="602"/>
      <c r="F6" s="603">
        <v>0</v>
      </c>
      <c r="G6" s="604">
        <v>0</v>
      </c>
      <c r="H6" s="601">
        <v>8100</v>
      </c>
      <c r="I6" s="604">
        <v>0</v>
      </c>
      <c r="J6" s="604">
        <v>0</v>
      </c>
      <c r="K6" s="76"/>
    </row>
    <row r="7" spans="1:11">
      <c r="A7" s="599">
        <v>45034</v>
      </c>
      <c r="B7" s="600" t="s">
        <v>11</v>
      </c>
      <c r="C7" s="600" t="s">
        <v>1702</v>
      </c>
      <c r="D7" s="601">
        <v>53600</v>
      </c>
      <c r="E7" s="602"/>
      <c r="F7" s="603">
        <v>0</v>
      </c>
      <c r="G7" s="604">
        <v>0</v>
      </c>
      <c r="H7" s="601">
        <v>53600</v>
      </c>
      <c r="I7" s="604">
        <v>0</v>
      </c>
      <c r="J7" s="604">
        <v>0</v>
      </c>
      <c r="K7" s="76" t="s">
        <v>1919</v>
      </c>
    </row>
    <row r="8" spans="1:11">
      <c r="A8" s="599">
        <v>45035</v>
      </c>
      <c r="B8" s="600" t="s">
        <v>11</v>
      </c>
      <c r="C8" s="600" t="s">
        <v>1901</v>
      </c>
      <c r="D8" s="601">
        <v>7300</v>
      </c>
      <c r="E8" s="602"/>
      <c r="F8" s="603">
        <v>0</v>
      </c>
      <c r="G8" s="604">
        <v>0</v>
      </c>
      <c r="H8" s="601">
        <v>7300</v>
      </c>
      <c r="I8" s="604">
        <v>0</v>
      </c>
      <c r="J8" s="604">
        <v>0</v>
      </c>
      <c r="K8" s="76"/>
    </row>
    <row r="9" spans="1:11">
      <c r="A9" s="599">
        <v>45035</v>
      </c>
      <c r="B9" s="600" t="s">
        <v>11</v>
      </c>
      <c r="C9" s="600" t="s">
        <v>1902</v>
      </c>
      <c r="D9" s="601">
        <v>2970</v>
      </c>
      <c r="E9" s="602"/>
      <c r="F9" s="603">
        <v>0</v>
      </c>
      <c r="G9" s="604">
        <v>0</v>
      </c>
      <c r="H9" s="601">
        <v>2970</v>
      </c>
      <c r="I9" s="604">
        <v>0</v>
      </c>
      <c r="J9" s="604">
        <v>0</v>
      </c>
      <c r="K9" s="76"/>
    </row>
    <row r="10" spans="1:11">
      <c r="A10" s="599">
        <v>45038</v>
      </c>
      <c r="B10" s="600" t="s">
        <v>11</v>
      </c>
      <c r="C10" s="600" t="s">
        <v>1790</v>
      </c>
      <c r="D10" s="601">
        <v>11300</v>
      </c>
      <c r="E10" s="602"/>
      <c r="F10" s="603">
        <v>0</v>
      </c>
      <c r="G10" s="604">
        <v>0</v>
      </c>
      <c r="H10" s="601">
        <v>11300</v>
      </c>
      <c r="I10" s="604">
        <v>0</v>
      </c>
      <c r="J10" s="604">
        <v>0</v>
      </c>
      <c r="K10" s="76"/>
    </row>
    <row r="11" spans="1:11">
      <c r="A11" s="599">
        <v>45039</v>
      </c>
      <c r="B11" s="600" t="s">
        <v>11</v>
      </c>
      <c r="C11" s="600" t="s">
        <v>145</v>
      </c>
      <c r="D11" s="604">
        <v>400</v>
      </c>
      <c r="E11" s="602"/>
      <c r="F11" s="603">
        <v>0</v>
      </c>
      <c r="G11" s="604">
        <v>0</v>
      </c>
      <c r="H11" s="604">
        <v>400</v>
      </c>
      <c r="I11" s="604">
        <v>0</v>
      </c>
      <c r="J11" s="604">
        <v>0</v>
      </c>
      <c r="K11" s="76"/>
    </row>
    <row r="12" spans="1:11">
      <c r="A12" s="599">
        <v>45039</v>
      </c>
      <c r="B12" s="600" t="s">
        <v>11</v>
      </c>
      <c r="C12" s="600" t="s">
        <v>15</v>
      </c>
      <c r="D12" s="601">
        <v>4000</v>
      </c>
      <c r="E12" s="602"/>
      <c r="F12" s="603">
        <v>0</v>
      </c>
      <c r="G12" s="604">
        <v>0</v>
      </c>
      <c r="H12" s="601">
        <v>4000</v>
      </c>
      <c r="I12" s="604">
        <v>0</v>
      </c>
      <c r="J12" s="604">
        <v>0</v>
      </c>
      <c r="K12" s="76"/>
    </row>
    <row r="13" spans="1:11">
      <c r="A13" s="599">
        <v>45039</v>
      </c>
      <c r="B13" s="600" t="s">
        <v>11</v>
      </c>
      <c r="C13" s="600" t="s">
        <v>132</v>
      </c>
      <c r="D13" s="604">
        <v>500</v>
      </c>
      <c r="E13" s="602"/>
      <c r="F13" s="603">
        <v>0</v>
      </c>
      <c r="G13" s="604">
        <v>0</v>
      </c>
      <c r="H13" s="604">
        <v>500</v>
      </c>
      <c r="I13" s="604">
        <v>0</v>
      </c>
      <c r="J13" s="604">
        <v>0</v>
      </c>
      <c r="K13" s="76"/>
    </row>
    <row r="14" spans="1:11">
      <c r="A14" s="599">
        <v>45040</v>
      </c>
      <c r="B14" s="600" t="s">
        <v>11</v>
      </c>
      <c r="C14" s="600" t="s">
        <v>119</v>
      </c>
      <c r="D14" s="601">
        <v>77350</v>
      </c>
      <c r="E14" s="602"/>
      <c r="F14" s="603">
        <v>0</v>
      </c>
      <c r="G14" s="604">
        <v>0</v>
      </c>
      <c r="H14" s="601">
        <v>77350</v>
      </c>
      <c r="I14" s="604">
        <v>0</v>
      </c>
      <c r="J14" s="604">
        <v>0</v>
      </c>
      <c r="K14" s="76"/>
    </row>
    <row r="15" spans="1:11">
      <c r="A15" s="599">
        <v>45041</v>
      </c>
      <c r="B15" s="600" t="s">
        <v>11</v>
      </c>
      <c r="C15" s="600" t="s">
        <v>1903</v>
      </c>
      <c r="D15" s="601">
        <v>30500</v>
      </c>
      <c r="E15" s="602"/>
      <c r="F15" s="603">
        <v>0</v>
      </c>
      <c r="G15" s="604">
        <v>0</v>
      </c>
      <c r="H15" s="601">
        <v>30500</v>
      </c>
      <c r="I15" s="604">
        <v>0</v>
      </c>
      <c r="J15" s="604">
        <v>0</v>
      </c>
      <c r="K15" s="76"/>
    </row>
    <row r="16" spans="1:11">
      <c r="A16" s="599">
        <v>45041</v>
      </c>
      <c r="B16" s="600" t="s">
        <v>11</v>
      </c>
      <c r="C16" s="600" t="s">
        <v>55</v>
      </c>
      <c r="D16" s="601">
        <v>24580</v>
      </c>
      <c r="E16" s="602"/>
      <c r="F16" s="603">
        <v>0</v>
      </c>
      <c r="G16" s="604">
        <v>0</v>
      </c>
      <c r="H16" s="601">
        <v>24580</v>
      </c>
      <c r="I16" s="604">
        <v>0</v>
      </c>
      <c r="J16" s="604">
        <v>0</v>
      </c>
      <c r="K16" s="76"/>
    </row>
    <row r="17" spans="1:11">
      <c r="A17" s="599">
        <v>45043</v>
      </c>
      <c r="B17" s="600" t="s">
        <v>11</v>
      </c>
      <c r="C17" s="600" t="s">
        <v>1910</v>
      </c>
      <c r="D17" s="601">
        <v>50000</v>
      </c>
      <c r="E17" s="602"/>
      <c r="F17" s="603">
        <v>0</v>
      </c>
      <c r="G17" s="604">
        <v>0</v>
      </c>
      <c r="H17" s="601">
        <v>50000</v>
      </c>
      <c r="I17" s="604">
        <v>0</v>
      </c>
      <c r="J17" s="604">
        <v>0</v>
      </c>
      <c r="K17" s="76" t="s">
        <v>1911</v>
      </c>
    </row>
    <row r="18" spans="1:11">
      <c r="A18" s="599">
        <v>45044</v>
      </c>
      <c r="B18" s="600" t="s">
        <v>11</v>
      </c>
      <c r="C18" s="600" t="s">
        <v>1691</v>
      </c>
      <c r="D18" s="601">
        <v>39000</v>
      </c>
      <c r="E18" s="602"/>
      <c r="F18" s="603">
        <v>0</v>
      </c>
      <c r="G18" s="604">
        <v>0</v>
      </c>
      <c r="H18" s="601">
        <v>39000</v>
      </c>
      <c r="I18" s="604">
        <v>0</v>
      </c>
      <c r="J18" s="604">
        <v>0</v>
      </c>
      <c r="K18" s="76"/>
    </row>
    <row r="19" spans="1:11">
      <c r="A19" s="599">
        <v>45044</v>
      </c>
      <c r="B19" s="600" t="s">
        <v>11</v>
      </c>
      <c r="C19" s="600" t="s">
        <v>1691</v>
      </c>
      <c r="D19" s="601">
        <v>18880</v>
      </c>
      <c r="E19" s="602"/>
      <c r="F19" s="603">
        <v>0</v>
      </c>
      <c r="G19" s="604">
        <v>0</v>
      </c>
      <c r="H19" s="601">
        <v>18880</v>
      </c>
      <c r="I19" s="604">
        <v>0</v>
      </c>
      <c r="J19" s="604">
        <v>0</v>
      </c>
      <c r="K19" s="76"/>
    </row>
    <row r="20" spans="1:11">
      <c r="A20" s="599">
        <v>45046</v>
      </c>
      <c r="B20" s="600" t="s">
        <v>11</v>
      </c>
      <c r="C20" s="600" t="s">
        <v>15</v>
      </c>
      <c r="D20" s="601">
        <v>4000</v>
      </c>
      <c r="E20" s="602"/>
      <c r="F20" s="603">
        <v>0</v>
      </c>
      <c r="G20" s="604">
        <v>0</v>
      </c>
      <c r="H20" s="601">
        <v>4000</v>
      </c>
      <c r="I20" s="604">
        <v>0</v>
      </c>
      <c r="J20" s="604">
        <v>0</v>
      </c>
      <c r="K20" s="76"/>
    </row>
    <row r="21" spans="1:11">
      <c r="A21" s="599">
        <v>45046</v>
      </c>
      <c r="B21" s="600" t="s">
        <v>11</v>
      </c>
      <c r="C21" s="600" t="s">
        <v>1904</v>
      </c>
      <c r="D21" s="601">
        <v>34650</v>
      </c>
      <c r="E21" s="602"/>
      <c r="F21" s="603">
        <v>0</v>
      </c>
      <c r="G21" s="604">
        <v>0</v>
      </c>
      <c r="H21" s="601">
        <v>34650</v>
      </c>
      <c r="I21" s="604">
        <v>0</v>
      </c>
      <c r="J21" s="604">
        <v>0</v>
      </c>
      <c r="K21" s="76"/>
    </row>
    <row r="22" spans="1:11">
      <c r="A22" s="599">
        <v>45046</v>
      </c>
      <c r="B22" s="600" t="s">
        <v>11</v>
      </c>
      <c r="C22" s="600" t="s">
        <v>1905</v>
      </c>
      <c r="D22" s="601">
        <v>1200</v>
      </c>
      <c r="E22" s="602"/>
      <c r="F22" s="603">
        <v>0</v>
      </c>
      <c r="G22" s="604">
        <v>0</v>
      </c>
      <c r="H22" s="601">
        <v>1200</v>
      </c>
      <c r="I22" s="604">
        <v>0</v>
      </c>
      <c r="J22" s="604">
        <v>0</v>
      </c>
      <c r="K22" s="76"/>
    </row>
    <row r="23" spans="1:11">
      <c r="A23" s="599">
        <v>45047</v>
      </c>
      <c r="B23" s="600" t="s">
        <v>11</v>
      </c>
      <c r="C23" s="600" t="s">
        <v>1906</v>
      </c>
      <c r="D23" s="601">
        <v>21900</v>
      </c>
      <c r="E23" s="602"/>
      <c r="F23" s="603">
        <v>0</v>
      </c>
      <c r="G23" s="604">
        <v>0</v>
      </c>
      <c r="H23" s="601">
        <v>21900</v>
      </c>
      <c r="I23" s="604">
        <v>0</v>
      </c>
      <c r="J23" s="604">
        <v>0</v>
      </c>
      <c r="K23" s="76"/>
    </row>
    <row r="24" spans="1:11">
      <c r="A24" s="599">
        <v>45051</v>
      </c>
      <c r="B24" s="600" t="s">
        <v>11</v>
      </c>
      <c r="C24" s="600" t="s">
        <v>218</v>
      </c>
      <c r="D24" s="601">
        <v>4700</v>
      </c>
      <c r="E24" s="602"/>
      <c r="F24" s="603">
        <v>0</v>
      </c>
      <c r="G24" s="604">
        <v>0</v>
      </c>
      <c r="H24" s="601">
        <v>4700</v>
      </c>
      <c r="I24" s="604">
        <v>0</v>
      </c>
      <c r="J24" s="604">
        <v>0</v>
      </c>
      <c r="K24" s="76"/>
    </row>
    <row r="25" spans="1:11">
      <c r="A25" s="599">
        <v>45051</v>
      </c>
      <c r="B25" s="600" t="s">
        <v>11</v>
      </c>
      <c r="C25" s="600" t="s">
        <v>15</v>
      </c>
      <c r="D25" s="601">
        <v>4000</v>
      </c>
      <c r="E25" s="602"/>
      <c r="F25" s="603">
        <v>0</v>
      </c>
      <c r="G25" s="604">
        <v>0</v>
      </c>
      <c r="H25" s="601">
        <v>4000</v>
      </c>
      <c r="I25" s="604">
        <v>0</v>
      </c>
      <c r="J25" s="604">
        <v>0</v>
      </c>
      <c r="K25" s="76"/>
    </row>
    <row r="26" spans="1:11">
      <c r="A26" s="599">
        <v>45051</v>
      </c>
      <c r="B26" s="600" t="s">
        <v>11</v>
      </c>
      <c r="C26" s="600" t="s">
        <v>22</v>
      </c>
      <c r="D26" s="601">
        <v>1500</v>
      </c>
      <c r="E26" s="602"/>
      <c r="F26" s="603">
        <v>0</v>
      </c>
      <c r="G26" s="604">
        <v>0</v>
      </c>
      <c r="H26" s="601">
        <v>1500</v>
      </c>
      <c r="I26" s="604">
        <v>0</v>
      </c>
      <c r="J26" s="604">
        <v>0</v>
      </c>
      <c r="K26" s="76"/>
    </row>
    <row r="27" spans="1:11">
      <c r="A27" s="599">
        <v>45051</v>
      </c>
      <c r="B27" s="600" t="s">
        <v>11</v>
      </c>
      <c r="C27" s="600" t="s">
        <v>22</v>
      </c>
      <c r="D27" s="601">
        <v>5000</v>
      </c>
      <c r="E27" s="602"/>
      <c r="F27" s="603">
        <v>0</v>
      </c>
      <c r="G27" s="604">
        <v>0</v>
      </c>
      <c r="H27" s="601">
        <v>5000</v>
      </c>
      <c r="I27" s="604">
        <v>0</v>
      </c>
      <c r="J27" s="604">
        <v>0</v>
      </c>
      <c r="K27" s="76"/>
    </row>
    <row r="28" spans="1:11">
      <c r="A28" s="599">
        <v>45053</v>
      </c>
      <c r="B28" s="600" t="s">
        <v>11</v>
      </c>
      <c r="C28" s="600" t="s">
        <v>1907</v>
      </c>
      <c r="D28" s="601">
        <v>8700</v>
      </c>
      <c r="E28" s="602"/>
      <c r="F28" s="603">
        <v>0</v>
      </c>
      <c r="G28" s="604">
        <v>0</v>
      </c>
      <c r="H28" s="601">
        <v>8700</v>
      </c>
      <c r="I28" s="604">
        <v>0</v>
      </c>
      <c r="J28" s="604">
        <v>0</v>
      </c>
      <c r="K28" s="76"/>
    </row>
    <row r="29" spans="1:11">
      <c r="A29" s="599">
        <v>45055</v>
      </c>
      <c r="B29" s="600" t="s">
        <v>11</v>
      </c>
      <c r="C29" s="600" t="s">
        <v>62</v>
      </c>
      <c r="D29" s="601">
        <v>33270</v>
      </c>
      <c r="E29" s="602"/>
      <c r="F29" s="603">
        <v>0</v>
      </c>
      <c r="G29" s="604">
        <v>0</v>
      </c>
      <c r="H29" s="601">
        <v>13270</v>
      </c>
      <c r="I29" s="604">
        <v>0</v>
      </c>
      <c r="J29" s="604">
        <v>0</v>
      </c>
      <c r="K29" s="76"/>
    </row>
    <row r="30" spans="1:11">
      <c r="A30" s="609">
        <v>45055</v>
      </c>
      <c r="B30" s="610" t="s">
        <v>11</v>
      </c>
      <c r="C30" s="610" t="s">
        <v>63</v>
      </c>
      <c r="D30" s="611">
        <v>0</v>
      </c>
      <c r="E30" s="612"/>
      <c r="F30" s="613">
        <v>0</v>
      </c>
      <c r="G30" s="614">
        <v>-20000</v>
      </c>
      <c r="H30" s="604">
        <v>0</v>
      </c>
      <c r="I30" s="604">
        <v>0</v>
      </c>
      <c r="J30" s="604">
        <v>0</v>
      </c>
      <c r="K30" s="76"/>
    </row>
    <row r="31" spans="1:11">
      <c r="A31" s="599">
        <v>45057</v>
      </c>
      <c r="B31" s="600" t="s">
        <v>11</v>
      </c>
      <c r="C31" s="600" t="s">
        <v>1804</v>
      </c>
      <c r="D31" s="601">
        <v>33000</v>
      </c>
      <c r="E31" s="602"/>
      <c r="F31" s="603">
        <v>0</v>
      </c>
      <c r="G31" s="604">
        <v>0</v>
      </c>
      <c r="H31" s="601">
        <v>33000</v>
      </c>
      <c r="I31" s="604">
        <v>0</v>
      </c>
      <c r="J31" s="604">
        <v>0</v>
      </c>
      <c r="K31" s="76"/>
    </row>
    <row r="32" spans="1:11">
      <c r="A32" s="605" t="s">
        <v>13</v>
      </c>
      <c r="B32" s="606"/>
      <c r="C32" s="606" t="s">
        <v>1908</v>
      </c>
      <c r="D32" s="607">
        <v>0</v>
      </c>
      <c r="E32" s="605"/>
      <c r="F32" s="605"/>
      <c r="G32" s="607">
        <v>0</v>
      </c>
      <c r="H32" s="608">
        <v>531500</v>
      </c>
      <c r="I32" s="607">
        <v>0</v>
      </c>
      <c r="J32" s="607">
        <v>0</v>
      </c>
      <c r="K32" s="512"/>
    </row>
    <row r="33" spans="1:11">
      <c r="A33" s="605" t="s">
        <v>13</v>
      </c>
      <c r="B33" s="606"/>
      <c r="C33" s="606" t="s">
        <v>65</v>
      </c>
      <c r="D33" s="607">
        <v>0</v>
      </c>
      <c r="E33" s="605"/>
      <c r="F33" s="605"/>
      <c r="G33" s="608">
        <v>-20000</v>
      </c>
      <c r="H33" s="607">
        <v>0</v>
      </c>
      <c r="I33" s="607">
        <v>0</v>
      </c>
      <c r="J33" s="607">
        <v>0</v>
      </c>
      <c r="K33" s="512"/>
    </row>
    <row r="34" spans="1:11">
      <c r="A34" s="605" t="s">
        <v>13</v>
      </c>
      <c r="B34" s="606"/>
      <c r="C34" s="606" t="s">
        <v>1909</v>
      </c>
      <c r="D34" s="607">
        <v>0</v>
      </c>
      <c r="E34" s="605"/>
      <c r="F34" s="605"/>
      <c r="G34" s="607">
        <v>0</v>
      </c>
      <c r="H34" s="608">
        <v>531500</v>
      </c>
      <c r="I34" s="607">
        <v>0</v>
      </c>
      <c r="J34" s="607">
        <v>0</v>
      </c>
      <c r="K34" s="512"/>
    </row>
    <row r="35" spans="1:11">
      <c r="K35" s="597"/>
    </row>
    <row r="36" spans="1:11">
      <c r="K36" s="597"/>
    </row>
    <row r="37" spans="1:11">
      <c r="K37" s="597"/>
    </row>
    <row r="38" spans="1:11">
      <c r="K38" s="597"/>
    </row>
    <row r="39" spans="1:11">
      <c r="K39" s="597"/>
    </row>
    <row r="40" spans="1:11">
      <c r="K40" s="597"/>
    </row>
    <row r="41" spans="1:11">
      <c r="K41" s="597"/>
    </row>
    <row r="42" spans="1:11">
      <c r="K42" s="597"/>
    </row>
    <row r="43" spans="1:11">
      <c r="K43" s="597"/>
    </row>
    <row r="44" spans="1:11">
      <c r="K44" s="597"/>
    </row>
    <row r="45" spans="1:11">
      <c r="K45" s="597"/>
    </row>
    <row r="46" spans="1:11">
      <c r="K46" s="597"/>
    </row>
    <row r="47" spans="1:11">
      <c r="K47" s="597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2EE5-5F0C-4393-908B-B21FFFD98F5A}">
  <dimension ref="A1:M61"/>
  <sheetViews>
    <sheetView showGridLines="0" topLeftCell="A25" workbookViewId="0">
      <selection sqref="A1:M1"/>
    </sheetView>
  </sheetViews>
  <sheetFormatPr defaultRowHeight="16.5"/>
  <cols>
    <col min="1" max="1" width="9.25" style="1" customWidth="1"/>
    <col min="2" max="2" width="15.625" style="1" customWidth="1"/>
    <col min="3" max="3" width="30.2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1266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>
      <c r="A5" s="122" t="s">
        <v>1041</v>
      </c>
      <c r="B5" s="123" t="s">
        <v>239</v>
      </c>
      <c r="C5" s="124" t="s">
        <v>871</v>
      </c>
      <c r="D5" s="125"/>
      <c r="E5" s="125"/>
      <c r="F5" s="125"/>
      <c r="G5" s="126">
        <v>3900</v>
      </c>
      <c r="H5" s="125"/>
      <c r="I5" s="123"/>
      <c r="J5" s="125"/>
      <c r="K5" s="124"/>
      <c r="L5" s="125"/>
      <c r="M5" s="125"/>
    </row>
    <row r="6" spans="1:13">
      <c r="A6" s="122" t="s">
        <v>1042</v>
      </c>
      <c r="B6" s="123" t="s">
        <v>239</v>
      </c>
      <c r="C6" s="124" t="s">
        <v>871</v>
      </c>
      <c r="D6" s="125"/>
      <c r="E6" s="125"/>
      <c r="F6" s="125"/>
      <c r="G6" s="126">
        <v>3900</v>
      </c>
      <c r="H6" s="125"/>
      <c r="I6" s="123"/>
      <c r="J6" s="125"/>
      <c r="K6" s="124"/>
      <c r="L6" s="125"/>
      <c r="M6" s="125"/>
    </row>
    <row r="7" spans="1:13">
      <c r="A7" s="122" t="s">
        <v>1043</v>
      </c>
      <c r="B7" s="123" t="s">
        <v>239</v>
      </c>
      <c r="C7" s="124" t="s">
        <v>871</v>
      </c>
      <c r="D7" s="125"/>
      <c r="E7" s="125"/>
      <c r="F7" s="125"/>
      <c r="G7" s="126">
        <v>3900</v>
      </c>
      <c r="H7" s="125"/>
      <c r="I7" s="123"/>
      <c r="J7" s="125"/>
      <c r="K7" s="124"/>
      <c r="L7" s="125"/>
      <c r="M7" s="125"/>
    </row>
    <row r="8" spans="1:13">
      <c r="A8" s="122" t="s">
        <v>1044</v>
      </c>
      <c r="B8" s="123" t="s">
        <v>239</v>
      </c>
      <c r="C8" s="156" t="s">
        <v>1002</v>
      </c>
      <c r="D8" s="157"/>
      <c r="E8" s="157"/>
      <c r="F8" s="157"/>
      <c r="G8" s="158">
        <v>104500</v>
      </c>
      <c r="H8" s="125"/>
      <c r="I8" s="123"/>
      <c r="J8" s="125"/>
      <c r="K8" s="124"/>
      <c r="L8" s="125"/>
      <c r="M8" s="125"/>
    </row>
    <row r="9" spans="1:13">
      <c r="A9" s="122" t="s">
        <v>1044</v>
      </c>
      <c r="B9" s="123" t="s">
        <v>239</v>
      </c>
      <c r="C9" s="124" t="s">
        <v>661</v>
      </c>
      <c r="D9" s="125"/>
      <c r="E9" s="125"/>
      <c r="F9" s="125"/>
      <c r="G9" s="126">
        <v>2900</v>
      </c>
      <c r="H9" s="125"/>
      <c r="I9" s="123"/>
      <c r="J9" s="125"/>
      <c r="K9" s="124"/>
      <c r="L9" s="125"/>
      <c r="M9" s="125"/>
    </row>
    <row r="10" spans="1:13">
      <c r="A10" s="122" t="s">
        <v>1044</v>
      </c>
      <c r="B10" s="123" t="s">
        <v>239</v>
      </c>
      <c r="C10" s="124" t="s">
        <v>664</v>
      </c>
      <c r="D10" s="125"/>
      <c r="E10" s="125"/>
      <c r="F10" s="125"/>
      <c r="G10" s="126">
        <v>1800</v>
      </c>
      <c r="H10" s="125"/>
      <c r="I10" s="123"/>
      <c r="J10" s="125"/>
      <c r="K10" s="124"/>
      <c r="L10" s="125"/>
      <c r="M10" s="125"/>
    </row>
    <row r="11" spans="1:13">
      <c r="A11" s="122" t="s">
        <v>1045</v>
      </c>
      <c r="B11" s="123" t="s">
        <v>239</v>
      </c>
      <c r="C11" s="124" t="s">
        <v>268</v>
      </c>
      <c r="D11" s="125"/>
      <c r="E11" s="125"/>
      <c r="F11" s="125"/>
      <c r="G11" s="126">
        <v>3380</v>
      </c>
      <c r="H11" s="125"/>
      <c r="I11" s="123"/>
      <c r="J11" s="125"/>
      <c r="K11" s="124"/>
      <c r="L11" s="125"/>
      <c r="M11" s="125"/>
    </row>
    <row r="12" spans="1:13">
      <c r="A12" s="122" t="s">
        <v>1045</v>
      </c>
      <c r="B12" s="123" t="s">
        <v>239</v>
      </c>
      <c r="C12" s="124" t="s">
        <v>339</v>
      </c>
      <c r="D12" s="125"/>
      <c r="E12" s="125"/>
      <c r="F12" s="125"/>
      <c r="G12" s="126">
        <v>11000</v>
      </c>
      <c r="H12" s="125"/>
      <c r="I12" s="123"/>
      <c r="J12" s="125"/>
      <c r="K12" s="124"/>
      <c r="L12" s="125"/>
      <c r="M12" s="125"/>
    </row>
    <row r="13" spans="1:13">
      <c r="A13" s="122" t="s">
        <v>1045</v>
      </c>
      <c r="B13" s="123" t="s">
        <v>239</v>
      </c>
      <c r="C13" s="124" t="s">
        <v>275</v>
      </c>
      <c r="D13" s="125"/>
      <c r="E13" s="125"/>
      <c r="F13" s="125"/>
      <c r="G13" s="126">
        <v>3000</v>
      </c>
      <c r="H13" s="125"/>
      <c r="I13" s="123"/>
      <c r="J13" s="125"/>
      <c r="K13" s="124"/>
      <c r="L13" s="125"/>
      <c r="M13" s="125"/>
    </row>
    <row r="14" spans="1:13">
      <c r="A14" s="122" t="s">
        <v>1046</v>
      </c>
      <c r="B14" s="123" t="s">
        <v>239</v>
      </c>
      <c r="C14" s="124" t="s">
        <v>871</v>
      </c>
      <c r="D14" s="125"/>
      <c r="E14" s="125"/>
      <c r="F14" s="125"/>
      <c r="G14" s="126">
        <v>3900</v>
      </c>
      <c r="H14" s="125"/>
      <c r="I14" s="123"/>
      <c r="J14" s="125"/>
      <c r="K14" s="124"/>
      <c r="L14" s="125"/>
      <c r="M14" s="125"/>
    </row>
    <row r="15" spans="1:13">
      <c r="A15" s="122" t="s">
        <v>1047</v>
      </c>
      <c r="B15" s="123" t="s">
        <v>239</v>
      </c>
      <c r="C15" s="124" t="s">
        <v>871</v>
      </c>
      <c r="D15" s="125"/>
      <c r="E15" s="125"/>
      <c r="F15" s="125"/>
      <c r="G15" s="126">
        <v>3900</v>
      </c>
      <c r="H15" s="125"/>
      <c r="I15" s="123"/>
      <c r="J15" s="125"/>
      <c r="K15" s="124"/>
      <c r="L15" s="125"/>
      <c r="M15" s="125"/>
    </row>
    <row r="16" spans="1:13">
      <c r="A16" s="122" t="s">
        <v>1048</v>
      </c>
      <c r="B16" s="123" t="s">
        <v>239</v>
      </c>
      <c r="C16" s="124" t="s">
        <v>871</v>
      </c>
      <c r="D16" s="125"/>
      <c r="E16" s="125"/>
      <c r="F16" s="125"/>
      <c r="G16" s="126">
        <v>3900</v>
      </c>
      <c r="H16" s="125"/>
      <c r="I16" s="123"/>
      <c r="J16" s="125"/>
      <c r="K16" s="124"/>
      <c r="L16" s="125"/>
      <c r="M16" s="125"/>
    </row>
    <row r="17" spans="1:13">
      <c r="A17" s="122" t="s">
        <v>1049</v>
      </c>
      <c r="B17" s="123" t="s">
        <v>239</v>
      </c>
      <c r="C17" s="124" t="s">
        <v>247</v>
      </c>
      <c r="D17" s="125"/>
      <c r="E17" s="125"/>
      <c r="F17" s="125"/>
      <c r="G17" s="126">
        <v>6870</v>
      </c>
      <c r="H17" s="125"/>
      <c r="I17" s="123"/>
      <c r="J17" s="125"/>
      <c r="K17" s="124"/>
      <c r="L17" s="125"/>
      <c r="M17" s="125"/>
    </row>
    <row r="18" spans="1:13">
      <c r="A18" s="122" t="s">
        <v>1049</v>
      </c>
      <c r="B18" s="123" t="s">
        <v>239</v>
      </c>
      <c r="C18" s="124" t="s">
        <v>887</v>
      </c>
      <c r="D18" s="125"/>
      <c r="E18" s="125"/>
      <c r="F18" s="125"/>
      <c r="G18" s="126">
        <v>39100</v>
      </c>
      <c r="H18" s="125"/>
      <c r="I18" s="123"/>
      <c r="J18" s="125"/>
      <c r="K18" s="124"/>
      <c r="L18" s="125"/>
      <c r="M18" s="125"/>
    </row>
    <row r="19" spans="1:13">
      <c r="A19" s="122" t="s">
        <v>1049</v>
      </c>
      <c r="B19" s="123" t="s">
        <v>239</v>
      </c>
      <c r="C19" s="124" t="s">
        <v>275</v>
      </c>
      <c r="D19" s="125"/>
      <c r="E19" s="125"/>
      <c r="F19" s="125"/>
      <c r="G19" s="126">
        <v>1000</v>
      </c>
      <c r="H19" s="125"/>
      <c r="I19" s="123"/>
      <c r="J19" s="125"/>
      <c r="K19" s="124"/>
      <c r="L19" s="125"/>
      <c r="M19" s="125"/>
    </row>
    <row r="20" spans="1:13">
      <c r="A20" s="122" t="s">
        <v>1049</v>
      </c>
      <c r="B20" s="123" t="s">
        <v>239</v>
      </c>
      <c r="C20" s="124" t="s">
        <v>265</v>
      </c>
      <c r="D20" s="125"/>
      <c r="E20" s="125"/>
      <c r="F20" s="125"/>
      <c r="G20" s="126">
        <v>5500</v>
      </c>
      <c r="H20" s="125"/>
      <c r="I20" s="123"/>
      <c r="J20" s="125"/>
      <c r="K20" s="124"/>
      <c r="L20" s="125"/>
      <c r="M20" s="125"/>
    </row>
    <row r="21" spans="1:13">
      <c r="A21" s="122" t="s">
        <v>1049</v>
      </c>
      <c r="B21" s="123" t="s">
        <v>239</v>
      </c>
      <c r="C21" s="124" t="s">
        <v>241</v>
      </c>
      <c r="D21" s="125"/>
      <c r="E21" s="125"/>
      <c r="F21" s="125"/>
      <c r="G21" s="126">
        <v>3420</v>
      </c>
      <c r="H21" s="125"/>
      <c r="I21" s="123"/>
      <c r="J21" s="125"/>
      <c r="K21" s="124"/>
      <c r="L21" s="125"/>
      <c r="M21" s="125"/>
    </row>
    <row r="22" spans="1:13">
      <c r="A22" s="159" t="s">
        <v>1049</v>
      </c>
      <c r="B22" s="160" t="s">
        <v>239</v>
      </c>
      <c r="C22" s="161" t="s">
        <v>392</v>
      </c>
      <c r="D22" s="162" t="s">
        <v>912</v>
      </c>
      <c r="E22" s="162"/>
      <c r="F22" s="162"/>
      <c r="G22" s="163">
        <v>40390</v>
      </c>
      <c r="H22" s="125"/>
      <c r="I22" s="123"/>
      <c r="J22" s="125"/>
      <c r="K22" s="124" t="s">
        <v>254</v>
      </c>
      <c r="L22" s="126">
        <v>20000</v>
      </c>
      <c r="M22" s="125"/>
    </row>
    <row r="23" spans="1:13">
      <c r="A23" s="122" t="s">
        <v>1049</v>
      </c>
      <c r="B23" s="123" t="s">
        <v>239</v>
      </c>
      <c r="C23" s="124" t="s">
        <v>356</v>
      </c>
      <c r="D23" s="125"/>
      <c r="E23" s="125"/>
      <c r="F23" s="125"/>
      <c r="G23" s="126">
        <v>42050</v>
      </c>
      <c r="H23" s="125"/>
      <c r="I23" s="123"/>
      <c r="J23" s="125"/>
      <c r="K23" s="124"/>
      <c r="L23" s="125"/>
      <c r="M23" s="125"/>
    </row>
    <row r="24" spans="1:13">
      <c r="A24" s="122" t="s">
        <v>1049</v>
      </c>
      <c r="B24" s="123" t="s">
        <v>239</v>
      </c>
      <c r="C24" s="124" t="s">
        <v>356</v>
      </c>
      <c r="D24" s="125"/>
      <c r="E24" s="125"/>
      <c r="F24" s="125"/>
      <c r="G24" s="126">
        <v>6000</v>
      </c>
      <c r="H24" s="125"/>
      <c r="I24" s="123"/>
      <c r="J24" s="125"/>
      <c r="K24" s="124"/>
      <c r="L24" s="125"/>
      <c r="M24" s="125"/>
    </row>
    <row r="25" spans="1:13">
      <c r="A25" s="122" t="s">
        <v>1050</v>
      </c>
      <c r="B25" s="123" t="s">
        <v>239</v>
      </c>
      <c r="C25" s="124" t="s">
        <v>262</v>
      </c>
      <c r="D25" s="125"/>
      <c r="E25" s="125"/>
      <c r="F25" s="125"/>
      <c r="G25" s="126">
        <v>148840</v>
      </c>
      <c r="H25" s="125"/>
      <c r="I25" s="123"/>
      <c r="J25" s="125"/>
      <c r="K25" s="124"/>
      <c r="L25" s="125"/>
      <c r="M25" s="125"/>
    </row>
    <row r="26" spans="1:13">
      <c r="A26" s="122" t="s">
        <v>1051</v>
      </c>
      <c r="B26" s="123" t="s">
        <v>239</v>
      </c>
      <c r="C26" s="156" t="s">
        <v>1002</v>
      </c>
      <c r="D26" s="157"/>
      <c r="E26" s="157"/>
      <c r="F26" s="157"/>
      <c r="G26" s="158">
        <v>1889170</v>
      </c>
      <c r="H26" s="125"/>
      <c r="I26" s="123"/>
      <c r="J26" s="125"/>
      <c r="K26" s="124"/>
      <c r="L26" s="125"/>
      <c r="M26" s="125"/>
    </row>
    <row r="27" spans="1:13">
      <c r="A27" s="122" t="s">
        <v>1051</v>
      </c>
      <c r="B27" s="123" t="s">
        <v>239</v>
      </c>
      <c r="C27" s="124" t="s">
        <v>1002</v>
      </c>
      <c r="D27" s="125"/>
      <c r="E27" s="125"/>
      <c r="F27" s="125"/>
      <c r="G27" s="126">
        <v>20000</v>
      </c>
      <c r="H27" s="125"/>
      <c r="I27" s="123"/>
      <c r="J27" s="125"/>
      <c r="K27" s="124"/>
      <c r="L27" s="125"/>
      <c r="M27" s="125"/>
    </row>
    <row r="28" spans="1:13">
      <c r="A28" s="122" t="s">
        <v>1051</v>
      </c>
      <c r="B28" s="123" t="s">
        <v>239</v>
      </c>
      <c r="C28" s="124" t="s">
        <v>268</v>
      </c>
      <c r="D28" s="125"/>
      <c r="E28" s="125"/>
      <c r="F28" s="125"/>
      <c r="G28" s="126">
        <v>2980</v>
      </c>
      <c r="H28" s="125"/>
      <c r="I28" s="123"/>
      <c r="J28" s="125"/>
      <c r="K28" s="124"/>
      <c r="L28" s="125"/>
      <c r="M28" s="125"/>
    </row>
    <row r="29" spans="1:13">
      <c r="A29" s="122" t="s">
        <v>1052</v>
      </c>
      <c r="B29" s="123" t="s">
        <v>239</v>
      </c>
      <c r="C29" s="124" t="s">
        <v>1053</v>
      </c>
      <c r="D29" s="125"/>
      <c r="E29" s="125"/>
      <c r="F29" s="125"/>
      <c r="G29" s="126">
        <v>8800</v>
      </c>
      <c r="H29" s="125"/>
      <c r="I29" s="123"/>
      <c r="J29" s="125"/>
      <c r="K29" s="124"/>
      <c r="L29" s="125"/>
      <c r="M29" s="125"/>
    </row>
    <row r="30" spans="1:13">
      <c r="A30" s="122" t="s">
        <v>1052</v>
      </c>
      <c r="B30" s="123" t="s">
        <v>239</v>
      </c>
      <c r="C30" s="124" t="s">
        <v>241</v>
      </c>
      <c r="D30" s="125"/>
      <c r="E30" s="125"/>
      <c r="F30" s="125"/>
      <c r="G30" s="126">
        <v>3800</v>
      </c>
      <c r="H30" s="125"/>
      <c r="I30" s="123"/>
      <c r="J30" s="125"/>
      <c r="K30" s="124"/>
      <c r="L30" s="125"/>
      <c r="M30" s="125"/>
    </row>
    <row r="31" spans="1:13">
      <c r="A31" s="122" t="s">
        <v>1054</v>
      </c>
      <c r="B31" s="123" t="s">
        <v>239</v>
      </c>
      <c r="C31" s="124" t="s">
        <v>1002</v>
      </c>
      <c r="D31" s="125"/>
      <c r="E31" s="125"/>
      <c r="F31" s="125"/>
      <c r="G31" s="126">
        <v>8900</v>
      </c>
      <c r="H31" s="125"/>
      <c r="I31" s="123"/>
      <c r="J31" s="125"/>
      <c r="K31" s="124"/>
      <c r="L31" s="125"/>
      <c r="M31" s="125"/>
    </row>
    <row r="32" spans="1:13">
      <c r="A32" s="122" t="s">
        <v>1054</v>
      </c>
      <c r="B32" s="123" t="s">
        <v>239</v>
      </c>
      <c r="C32" s="124" t="s">
        <v>275</v>
      </c>
      <c r="D32" s="125"/>
      <c r="E32" s="125"/>
      <c r="F32" s="125"/>
      <c r="G32" s="126">
        <v>3000</v>
      </c>
      <c r="H32" s="125"/>
      <c r="I32" s="123"/>
      <c r="J32" s="125"/>
      <c r="K32" s="124"/>
      <c r="L32" s="125"/>
      <c r="M32" s="125"/>
    </row>
    <row r="33" spans="1:13">
      <c r="A33" s="122" t="s">
        <v>1054</v>
      </c>
      <c r="B33" s="123" t="s">
        <v>239</v>
      </c>
      <c r="C33" s="124" t="s">
        <v>241</v>
      </c>
      <c r="D33" s="125"/>
      <c r="E33" s="125"/>
      <c r="F33" s="125"/>
      <c r="G33" s="126">
        <v>3800</v>
      </c>
      <c r="H33" s="125"/>
      <c r="I33" s="123"/>
      <c r="J33" s="125"/>
      <c r="K33" s="124"/>
      <c r="L33" s="125"/>
      <c r="M33" s="125"/>
    </row>
    <row r="34" spans="1:13">
      <c r="A34" s="122" t="s">
        <v>1055</v>
      </c>
      <c r="B34" s="123" t="s">
        <v>239</v>
      </c>
      <c r="C34" s="124" t="s">
        <v>339</v>
      </c>
      <c r="D34" s="125"/>
      <c r="E34" s="125"/>
      <c r="F34" s="125"/>
      <c r="G34" s="126">
        <v>11000</v>
      </c>
      <c r="H34" s="125"/>
      <c r="I34" s="123"/>
      <c r="J34" s="125"/>
      <c r="K34" s="124"/>
      <c r="L34" s="125"/>
      <c r="M34" s="125"/>
    </row>
    <row r="35" spans="1:13">
      <c r="A35" s="122" t="s">
        <v>1055</v>
      </c>
      <c r="B35" s="123" t="s">
        <v>239</v>
      </c>
      <c r="C35" s="124" t="s">
        <v>275</v>
      </c>
      <c r="D35" s="125"/>
      <c r="E35" s="125"/>
      <c r="F35" s="125"/>
      <c r="G35" s="126">
        <v>4000</v>
      </c>
      <c r="H35" s="125"/>
      <c r="I35" s="123"/>
      <c r="J35" s="125"/>
      <c r="K35" s="124"/>
      <c r="L35" s="125"/>
      <c r="M35" s="125"/>
    </row>
    <row r="36" spans="1:13">
      <c r="A36" s="122" t="s">
        <v>1055</v>
      </c>
      <c r="B36" s="123" t="s">
        <v>239</v>
      </c>
      <c r="C36" s="124" t="s">
        <v>1056</v>
      </c>
      <c r="D36" s="125"/>
      <c r="E36" s="125"/>
      <c r="F36" s="125"/>
      <c r="G36" s="126">
        <v>1500</v>
      </c>
      <c r="H36" s="125"/>
      <c r="I36" s="123"/>
      <c r="J36" s="125"/>
      <c r="K36" s="124"/>
      <c r="L36" s="125"/>
      <c r="M36" s="125"/>
    </row>
    <row r="37" spans="1:13">
      <c r="A37" s="122" t="s">
        <v>1057</v>
      </c>
      <c r="B37" s="123" t="s">
        <v>239</v>
      </c>
      <c r="C37" s="124" t="s">
        <v>1058</v>
      </c>
      <c r="D37" s="125"/>
      <c r="E37" s="125"/>
      <c r="F37" s="125"/>
      <c r="G37" s="125"/>
      <c r="H37" s="125">
        <v>300</v>
      </c>
      <c r="I37" s="123"/>
      <c r="J37" s="125"/>
      <c r="K37" s="124"/>
      <c r="L37" s="125"/>
      <c r="M37" s="125"/>
    </row>
    <row r="38" spans="1:13">
      <c r="A38" s="122" t="s">
        <v>1059</v>
      </c>
      <c r="B38" s="123" t="s">
        <v>239</v>
      </c>
      <c r="C38" s="124" t="s">
        <v>1002</v>
      </c>
      <c r="D38" s="125"/>
      <c r="E38" s="125"/>
      <c r="F38" s="125"/>
      <c r="G38" s="126">
        <v>13400</v>
      </c>
      <c r="H38" s="125"/>
      <c r="I38" s="123"/>
      <c r="J38" s="125"/>
      <c r="K38" s="124"/>
      <c r="L38" s="125"/>
      <c r="M38" s="125"/>
    </row>
    <row r="39" spans="1:13">
      <c r="A39" s="122" t="s">
        <v>1059</v>
      </c>
      <c r="B39" s="123" t="s">
        <v>239</v>
      </c>
      <c r="C39" s="124" t="s">
        <v>1002</v>
      </c>
      <c r="D39" s="125"/>
      <c r="E39" s="125"/>
      <c r="F39" s="125"/>
      <c r="G39" s="126">
        <v>4500</v>
      </c>
      <c r="H39" s="125"/>
      <c r="I39" s="123"/>
      <c r="J39" s="125"/>
      <c r="K39" s="124"/>
      <c r="L39" s="125"/>
      <c r="M39" s="125"/>
    </row>
    <row r="40" spans="1:13">
      <c r="A40" s="122" t="s">
        <v>1059</v>
      </c>
      <c r="B40" s="123" t="s">
        <v>239</v>
      </c>
      <c r="C40" s="124" t="s">
        <v>241</v>
      </c>
      <c r="D40" s="125"/>
      <c r="E40" s="125"/>
      <c r="F40" s="125"/>
      <c r="G40" s="126">
        <v>3800</v>
      </c>
      <c r="H40" s="125"/>
      <c r="I40" s="123"/>
      <c r="J40" s="125"/>
      <c r="K40" s="124"/>
      <c r="L40" s="125"/>
      <c r="M40" s="125"/>
    </row>
    <row r="41" spans="1:13">
      <c r="A41" s="122" t="s">
        <v>1060</v>
      </c>
      <c r="B41" s="123" t="s">
        <v>239</v>
      </c>
      <c r="C41" s="124" t="s">
        <v>1061</v>
      </c>
      <c r="D41" s="125"/>
      <c r="E41" s="125"/>
      <c r="F41" s="125"/>
      <c r="G41" s="126">
        <v>15600</v>
      </c>
      <c r="H41" s="125"/>
      <c r="I41" s="123"/>
      <c r="J41" s="125"/>
      <c r="K41" s="124"/>
      <c r="L41" s="125"/>
      <c r="M41" s="125"/>
    </row>
    <row r="42" spans="1:13">
      <c r="A42" s="122" t="s">
        <v>1060</v>
      </c>
      <c r="B42" s="123" t="s">
        <v>239</v>
      </c>
      <c r="C42" s="124" t="s">
        <v>1062</v>
      </c>
      <c r="D42" s="125"/>
      <c r="E42" s="125"/>
      <c r="F42" s="125"/>
      <c r="G42" s="126">
        <v>6350</v>
      </c>
      <c r="H42" s="125"/>
      <c r="I42" s="123"/>
      <c r="J42" s="125"/>
      <c r="K42" s="124"/>
      <c r="L42" s="125"/>
      <c r="M42" s="125"/>
    </row>
    <row r="43" spans="1:13">
      <c r="A43" s="122" t="s">
        <v>1060</v>
      </c>
      <c r="B43" s="123" t="s">
        <v>239</v>
      </c>
      <c r="C43" s="124" t="s">
        <v>843</v>
      </c>
      <c r="D43" s="125"/>
      <c r="E43" s="125"/>
      <c r="F43" s="125"/>
      <c r="G43" s="126">
        <v>50000</v>
      </c>
      <c r="H43" s="125"/>
      <c r="I43" s="123"/>
      <c r="J43" s="125"/>
      <c r="K43" s="124"/>
      <c r="L43" s="125"/>
      <c r="M43" s="125"/>
    </row>
    <row r="44" spans="1:13">
      <c r="A44" s="122" t="s">
        <v>1060</v>
      </c>
      <c r="B44" s="123" t="s">
        <v>239</v>
      </c>
      <c r="C44" s="124" t="s">
        <v>843</v>
      </c>
      <c r="D44" s="125"/>
      <c r="E44" s="125"/>
      <c r="F44" s="125"/>
      <c r="G44" s="126">
        <v>38000</v>
      </c>
      <c r="H44" s="125"/>
      <c r="I44" s="123"/>
      <c r="J44" s="125"/>
      <c r="K44" s="124"/>
      <c r="L44" s="125"/>
      <c r="M44" s="125"/>
    </row>
    <row r="45" spans="1:13">
      <c r="A45" s="122" t="s">
        <v>1060</v>
      </c>
      <c r="B45" s="123" t="s">
        <v>239</v>
      </c>
      <c r="C45" s="124" t="s">
        <v>275</v>
      </c>
      <c r="D45" s="125"/>
      <c r="E45" s="125"/>
      <c r="F45" s="125"/>
      <c r="G45" s="126">
        <v>10000</v>
      </c>
      <c r="H45" s="125"/>
      <c r="I45" s="123"/>
      <c r="J45" s="125"/>
      <c r="K45" s="124"/>
      <c r="L45" s="125"/>
      <c r="M45" s="125"/>
    </row>
    <row r="46" spans="1:13">
      <c r="A46" s="122" t="s">
        <v>1060</v>
      </c>
      <c r="B46" s="123" t="s">
        <v>239</v>
      </c>
      <c r="C46" s="124" t="s">
        <v>241</v>
      </c>
      <c r="D46" s="125"/>
      <c r="E46" s="125"/>
      <c r="F46" s="125"/>
      <c r="G46" s="126">
        <v>3520</v>
      </c>
      <c r="H46" s="125"/>
      <c r="I46" s="123"/>
      <c r="J46" s="125"/>
      <c r="K46" s="124"/>
      <c r="L46" s="125"/>
      <c r="M46" s="125"/>
    </row>
    <row r="47" spans="1:13">
      <c r="A47" s="122" t="s">
        <v>1063</v>
      </c>
      <c r="B47" s="123" t="s">
        <v>239</v>
      </c>
      <c r="C47" s="124" t="s">
        <v>1064</v>
      </c>
      <c r="D47" s="125"/>
      <c r="E47" s="125"/>
      <c r="F47" s="125"/>
      <c r="G47" s="126">
        <v>7500</v>
      </c>
      <c r="H47" s="125"/>
      <c r="I47" s="123"/>
      <c r="J47" s="125"/>
      <c r="K47" s="124"/>
      <c r="L47" s="125"/>
      <c r="M47" s="125"/>
    </row>
    <row r="48" spans="1:13">
      <c r="A48" s="122" t="s">
        <v>1063</v>
      </c>
      <c r="B48" s="123" t="s">
        <v>239</v>
      </c>
      <c r="C48" s="124" t="s">
        <v>1002</v>
      </c>
      <c r="D48" s="125"/>
      <c r="E48" s="125"/>
      <c r="F48" s="125"/>
      <c r="G48" s="126">
        <v>13400</v>
      </c>
      <c r="H48" s="125"/>
      <c r="I48" s="123"/>
      <c r="J48" s="125"/>
      <c r="K48" s="124"/>
      <c r="L48" s="125"/>
      <c r="M48" s="125"/>
    </row>
    <row r="49" spans="1:13">
      <c r="A49" s="122" t="s">
        <v>1063</v>
      </c>
      <c r="B49" s="123" t="s">
        <v>239</v>
      </c>
      <c r="C49" s="124" t="s">
        <v>241</v>
      </c>
      <c r="D49" s="125"/>
      <c r="E49" s="125"/>
      <c r="F49" s="125"/>
      <c r="G49" s="126">
        <v>4280</v>
      </c>
      <c r="H49" s="125"/>
      <c r="I49" s="123"/>
      <c r="J49" s="125"/>
      <c r="K49" s="124"/>
      <c r="L49" s="125"/>
      <c r="M49" s="125"/>
    </row>
    <row r="50" spans="1:13">
      <c r="A50" s="122" t="s">
        <v>1065</v>
      </c>
      <c r="B50" s="123" t="s">
        <v>239</v>
      </c>
      <c r="C50" s="124" t="s">
        <v>241</v>
      </c>
      <c r="D50" s="125"/>
      <c r="E50" s="125"/>
      <c r="F50" s="125"/>
      <c r="G50" s="126">
        <v>4280</v>
      </c>
      <c r="H50" s="125"/>
      <c r="I50" s="123"/>
      <c r="J50" s="125"/>
      <c r="K50" s="124"/>
      <c r="L50" s="125"/>
      <c r="M50" s="125"/>
    </row>
    <row r="51" spans="1:13">
      <c r="A51" s="122" t="s">
        <v>1066</v>
      </c>
      <c r="B51" s="123" t="s">
        <v>239</v>
      </c>
      <c r="C51" s="124" t="s">
        <v>1002</v>
      </c>
      <c r="D51" s="125"/>
      <c r="E51" s="125"/>
      <c r="F51" s="125"/>
      <c r="G51" s="126">
        <v>13400</v>
      </c>
      <c r="H51" s="125"/>
      <c r="I51" s="123"/>
      <c r="J51" s="125"/>
      <c r="K51" s="124"/>
      <c r="L51" s="125"/>
      <c r="M51" s="125"/>
    </row>
    <row r="52" spans="1:13">
      <c r="A52" s="122" t="s">
        <v>1066</v>
      </c>
      <c r="B52" s="123" t="s">
        <v>239</v>
      </c>
      <c r="C52" s="124" t="s">
        <v>241</v>
      </c>
      <c r="D52" s="125"/>
      <c r="E52" s="125"/>
      <c r="F52" s="125"/>
      <c r="G52" s="126">
        <v>4090</v>
      </c>
      <c r="H52" s="125"/>
      <c r="I52" s="123"/>
      <c r="J52" s="125"/>
      <c r="K52" s="124"/>
      <c r="L52" s="125"/>
      <c r="M52" s="125"/>
    </row>
    <row r="53" spans="1:13">
      <c r="A53" s="122" t="s">
        <v>1067</v>
      </c>
      <c r="B53" s="123" t="s">
        <v>239</v>
      </c>
      <c r="C53" s="124" t="s">
        <v>339</v>
      </c>
      <c r="D53" s="125"/>
      <c r="E53" s="125"/>
      <c r="F53" s="125"/>
      <c r="G53" s="126">
        <v>11000</v>
      </c>
      <c r="H53" s="125"/>
      <c r="I53" s="123"/>
      <c r="J53" s="125"/>
      <c r="K53" s="124"/>
      <c r="L53" s="125"/>
      <c r="M53" s="125"/>
    </row>
    <row r="54" spans="1:13">
      <c r="A54" s="122" t="s">
        <v>1067</v>
      </c>
      <c r="B54" s="123" t="s">
        <v>239</v>
      </c>
      <c r="C54" s="124" t="s">
        <v>275</v>
      </c>
      <c r="D54" s="125"/>
      <c r="E54" s="125"/>
      <c r="F54" s="125"/>
      <c r="G54" s="126">
        <v>5000</v>
      </c>
      <c r="H54" s="125"/>
      <c r="I54" s="123"/>
      <c r="J54" s="125"/>
      <c r="K54" s="124"/>
      <c r="L54" s="125"/>
      <c r="M54" s="125"/>
    </row>
    <row r="55" spans="1:13">
      <c r="A55" s="122" t="s">
        <v>1068</v>
      </c>
      <c r="B55" s="123" t="s">
        <v>239</v>
      </c>
      <c r="C55" s="124" t="s">
        <v>268</v>
      </c>
      <c r="D55" s="125"/>
      <c r="E55" s="125"/>
      <c r="F55" s="125"/>
      <c r="G55" s="126">
        <v>2980</v>
      </c>
      <c r="H55" s="125"/>
      <c r="I55" s="123"/>
      <c r="J55" s="125"/>
      <c r="K55" s="124"/>
      <c r="L55" s="125"/>
      <c r="M55" s="125"/>
    </row>
    <row r="56" spans="1:13">
      <c r="A56" s="122" t="s">
        <v>1069</v>
      </c>
      <c r="B56" s="123" t="s">
        <v>239</v>
      </c>
      <c r="C56" s="124" t="s">
        <v>241</v>
      </c>
      <c r="D56" s="125"/>
      <c r="E56" s="125"/>
      <c r="F56" s="125"/>
      <c r="G56" s="126">
        <v>4560</v>
      </c>
      <c r="H56" s="125"/>
      <c r="I56" s="123"/>
      <c r="J56" s="125"/>
      <c r="K56" s="124"/>
      <c r="L56" s="125"/>
      <c r="M56" s="125"/>
    </row>
    <row r="57" spans="1:13">
      <c r="A57" s="122" t="s">
        <v>1070</v>
      </c>
      <c r="B57" s="123" t="s">
        <v>239</v>
      </c>
      <c r="C57" s="124" t="s">
        <v>241</v>
      </c>
      <c r="D57" s="125"/>
      <c r="E57" s="125"/>
      <c r="F57" s="125"/>
      <c r="G57" s="126">
        <v>3800</v>
      </c>
      <c r="H57" s="125"/>
      <c r="I57" s="123"/>
      <c r="J57" s="125"/>
      <c r="K57" s="124"/>
      <c r="L57" s="125"/>
      <c r="M57" s="125"/>
    </row>
    <row r="58" spans="1:13">
      <c r="A58" s="122" t="s">
        <v>1071</v>
      </c>
      <c r="B58" s="123" t="s">
        <v>239</v>
      </c>
      <c r="C58" s="124" t="s">
        <v>241</v>
      </c>
      <c r="D58" s="125"/>
      <c r="E58" s="125"/>
      <c r="F58" s="125"/>
      <c r="G58" s="126">
        <v>3800</v>
      </c>
      <c r="H58" s="125"/>
      <c r="I58" s="123"/>
      <c r="J58" s="125"/>
      <c r="K58" s="124"/>
      <c r="L58" s="125"/>
      <c r="M58" s="125"/>
    </row>
    <row r="59" spans="1:13">
      <c r="A59" s="122" t="s">
        <v>1071</v>
      </c>
      <c r="B59" s="123" t="s">
        <v>239</v>
      </c>
      <c r="C59" s="124" t="s">
        <v>1072</v>
      </c>
      <c r="D59" s="125"/>
      <c r="E59" s="125"/>
      <c r="F59" s="125"/>
      <c r="G59" s="126">
        <v>10500</v>
      </c>
      <c r="H59" s="125"/>
      <c r="I59" s="123"/>
      <c r="J59" s="125"/>
      <c r="K59" s="124"/>
      <c r="L59" s="125"/>
      <c r="M59" s="125"/>
    </row>
    <row r="60" spans="1:13">
      <c r="A60" s="122" t="s">
        <v>1073</v>
      </c>
      <c r="B60" s="123" t="s">
        <v>239</v>
      </c>
      <c r="C60" s="124" t="s">
        <v>241</v>
      </c>
      <c r="D60" s="125"/>
      <c r="E60" s="125"/>
      <c r="F60" s="125"/>
      <c r="G60" s="126">
        <v>4090</v>
      </c>
      <c r="H60" s="125"/>
      <c r="I60" s="123"/>
      <c r="J60" s="125"/>
      <c r="K60" s="124"/>
      <c r="L60" s="125"/>
      <c r="M60" s="125"/>
    </row>
    <row r="61" spans="1:13">
      <c r="A61" s="164"/>
      <c r="B61" s="165"/>
      <c r="C61" s="166"/>
      <c r="D61" s="165"/>
      <c r="E61" s="165"/>
      <c r="F61" s="165"/>
      <c r="G61" s="167">
        <v>2637950</v>
      </c>
      <c r="H61" s="165"/>
      <c r="I61" s="165"/>
      <c r="J61" s="165"/>
      <c r="K61" s="165"/>
      <c r="L61" s="165"/>
      <c r="M61" s="165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F8A6-2380-4CFC-8405-45FCD0BA717A}">
  <dimension ref="A1:M51"/>
  <sheetViews>
    <sheetView showGridLines="0" topLeftCell="A4" workbookViewId="0">
      <selection sqref="A1:M1"/>
    </sheetView>
  </sheetViews>
  <sheetFormatPr defaultRowHeight="16.5"/>
  <cols>
    <col min="1" max="1" width="9.25" style="1" customWidth="1"/>
    <col min="2" max="2" width="15.625" style="1" customWidth="1"/>
    <col min="3" max="3" width="30.2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1267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173" customFormat="1">
      <c r="A5" s="169" t="s">
        <v>1074</v>
      </c>
      <c r="B5" s="169" t="s">
        <v>239</v>
      </c>
      <c r="C5" s="170" t="s">
        <v>241</v>
      </c>
      <c r="D5" s="171"/>
      <c r="E5" s="171"/>
      <c r="F5" s="171"/>
      <c r="G5" s="172">
        <v>3800</v>
      </c>
      <c r="H5" s="171"/>
      <c r="I5" s="169"/>
      <c r="J5" s="171"/>
      <c r="K5" s="170"/>
      <c r="L5" s="171"/>
      <c r="M5" s="171"/>
    </row>
    <row r="6" spans="1:13" s="173" customFormat="1">
      <c r="A6" s="169" t="s">
        <v>1075</v>
      </c>
      <c r="B6" s="169" t="s">
        <v>239</v>
      </c>
      <c r="C6" s="170" t="s">
        <v>1076</v>
      </c>
      <c r="D6" s="171"/>
      <c r="E6" s="171"/>
      <c r="F6" s="171"/>
      <c r="G6" s="172">
        <v>2500</v>
      </c>
      <c r="H6" s="171"/>
      <c r="I6" s="169"/>
      <c r="J6" s="171"/>
      <c r="K6" s="170"/>
      <c r="L6" s="171"/>
      <c r="M6" s="171"/>
    </row>
    <row r="7" spans="1:13" s="173" customFormat="1">
      <c r="A7" s="169" t="s">
        <v>1075</v>
      </c>
      <c r="B7" s="169" t="s">
        <v>239</v>
      </c>
      <c r="C7" s="170" t="s">
        <v>268</v>
      </c>
      <c r="D7" s="171"/>
      <c r="E7" s="171"/>
      <c r="F7" s="171"/>
      <c r="G7" s="172">
        <v>3850</v>
      </c>
      <c r="H7" s="171"/>
      <c r="I7" s="169"/>
      <c r="J7" s="171"/>
      <c r="K7" s="170"/>
      <c r="L7" s="171"/>
      <c r="M7" s="171"/>
    </row>
    <row r="8" spans="1:13" s="173" customFormat="1">
      <c r="A8" s="169" t="s">
        <v>1075</v>
      </c>
      <c r="B8" s="169" t="s">
        <v>239</v>
      </c>
      <c r="C8" s="170" t="s">
        <v>339</v>
      </c>
      <c r="D8" s="171"/>
      <c r="E8" s="171"/>
      <c r="F8" s="171"/>
      <c r="G8" s="172">
        <v>11000</v>
      </c>
      <c r="H8" s="171"/>
      <c r="I8" s="169"/>
      <c r="J8" s="171"/>
      <c r="K8" s="170"/>
      <c r="L8" s="171"/>
      <c r="M8" s="171"/>
    </row>
    <row r="9" spans="1:13" s="173" customFormat="1">
      <c r="A9" s="169" t="s">
        <v>1075</v>
      </c>
      <c r="B9" s="169" t="s">
        <v>239</v>
      </c>
      <c r="C9" s="170" t="s">
        <v>476</v>
      </c>
      <c r="D9" s="171"/>
      <c r="E9" s="171"/>
      <c r="F9" s="171"/>
      <c r="G9" s="172">
        <v>34800</v>
      </c>
      <c r="H9" s="171"/>
      <c r="I9" s="169"/>
      <c r="J9" s="171"/>
      <c r="K9" s="170"/>
      <c r="L9" s="171"/>
      <c r="M9" s="171"/>
    </row>
    <row r="10" spans="1:13" s="173" customFormat="1">
      <c r="A10" s="169" t="s">
        <v>1077</v>
      </c>
      <c r="B10" s="169" t="s">
        <v>239</v>
      </c>
      <c r="C10" s="170" t="s">
        <v>241</v>
      </c>
      <c r="D10" s="171"/>
      <c r="E10" s="171"/>
      <c r="F10" s="171"/>
      <c r="G10" s="172">
        <v>3800</v>
      </c>
      <c r="H10" s="171"/>
      <c r="I10" s="169"/>
      <c r="J10" s="171"/>
      <c r="K10" s="170"/>
      <c r="L10" s="171"/>
      <c r="M10" s="171"/>
    </row>
    <row r="11" spans="1:13" s="173" customFormat="1">
      <c r="A11" s="169" t="s">
        <v>1078</v>
      </c>
      <c r="B11" s="169" t="s">
        <v>239</v>
      </c>
      <c r="C11" s="170" t="s">
        <v>241</v>
      </c>
      <c r="D11" s="171"/>
      <c r="E11" s="171"/>
      <c r="F11" s="171"/>
      <c r="G11" s="172">
        <v>3800</v>
      </c>
      <c r="H11" s="171"/>
      <c r="I11" s="169"/>
      <c r="J11" s="171"/>
      <c r="K11" s="170"/>
      <c r="L11" s="171"/>
      <c r="M11" s="171"/>
    </row>
    <row r="12" spans="1:13" s="173" customFormat="1">
      <c r="A12" s="169" t="s">
        <v>1079</v>
      </c>
      <c r="B12" s="169" t="s">
        <v>239</v>
      </c>
      <c r="C12" s="170" t="s">
        <v>241</v>
      </c>
      <c r="D12" s="171"/>
      <c r="E12" s="171"/>
      <c r="F12" s="171"/>
      <c r="G12" s="172">
        <v>4090</v>
      </c>
      <c r="H12" s="171"/>
      <c r="I12" s="169"/>
      <c r="J12" s="171"/>
      <c r="K12" s="170"/>
      <c r="L12" s="171"/>
      <c r="M12" s="171"/>
    </row>
    <row r="13" spans="1:13" s="173" customFormat="1">
      <c r="A13" s="169" t="s">
        <v>1080</v>
      </c>
      <c r="B13" s="169" t="s">
        <v>239</v>
      </c>
      <c r="C13" s="170" t="s">
        <v>1081</v>
      </c>
      <c r="D13" s="171"/>
      <c r="E13" s="171"/>
      <c r="F13" s="171"/>
      <c r="G13" s="172">
        <v>1900</v>
      </c>
      <c r="H13" s="171"/>
      <c r="I13" s="169"/>
      <c r="J13" s="171"/>
      <c r="K13" s="170"/>
      <c r="L13" s="171"/>
      <c r="M13" s="171"/>
    </row>
    <row r="14" spans="1:13" s="173" customFormat="1">
      <c r="A14" s="169" t="s">
        <v>1080</v>
      </c>
      <c r="B14" s="169" t="s">
        <v>239</v>
      </c>
      <c r="C14" s="170" t="s">
        <v>241</v>
      </c>
      <c r="D14" s="171"/>
      <c r="E14" s="171"/>
      <c r="F14" s="171"/>
      <c r="G14" s="172">
        <v>3800</v>
      </c>
      <c r="H14" s="171"/>
      <c r="I14" s="169"/>
      <c r="J14" s="171"/>
      <c r="K14" s="170"/>
      <c r="L14" s="171"/>
      <c r="M14" s="171"/>
    </row>
    <row r="15" spans="1:13" s="173" customFormat="1">
      <c r="A15" s="169" t="s">
        <v>1082</v>
      </c>
      <c r="B15" s="169" t="s">
        <v>239</v>
      </c>
      <c r="C15" s="170" t="s">
        <v>241</v>
      </c>
      <c r="D15" s="171"/>
      <c r="E15" s="171"/>
      <c r="F15" s="171"/>
      <c r="G15" s="172">
        <v>4090</v>
      </c>
      <c r="H15" s="171"/>
      <c r="I15" s="169"/>
      <c r="J15" s="171"/>
      <c r="K15" s="170"/>
      <c r="L15" s="171"/>
      <c r="M15" s="171"/>
    </row>
    <row r="16" spans="1:13" s="173" customFormat="1">
      <c r="A16" s="169" t="s">
        <v>1083</v>
      </c>
      <c r="B16" s="169" t="s">
        <v>239</v>
      </c>
      <c r="C16" s="156" t="s">
        <v>1002</v>
      </c>
      <c r="D16" s="171"/>
      <c r="E16" s="171"/>
      <c r="F16" s="171"/>
      <c r="G16" s="172">
        <v>4500</v>
      </c>
      <c r="H16" s="171"/>
      <c r="I16" s="169"/>
      <c r="J16" s="171"/>
      <c r="K16" s="170"/>
      <c r="L16" s="171"/>
      <c r="M16" s="171"/>
    </row>
    <row r="17" spans="1:13" s="173" customFormat="1">
      <c r="A17" s="169" t="s">
        <v>1083</v>
      </c>
      <c r="B17" s="169" t="s">
        <v>239</v>
      </c>
      <c r="C17" s="170" t="s">
        <v>1084</v>
      </c>
      <c r="D17" s="171"/>
      <c r="E17" s="171"/>
      <c r="F17" s="171"/>
      <c r="G17" s="172">
        <v>1280</v>
      </c>
      <c r="H17" s="171"/>
      <c r="I17" s="169"/>
      <c r="J17" s="171"/>
      <c r="K17" s="170"/>
      <c r="L17" s="171"/>
      <c r="M17" s="171"/>
    </row>
    <row r="18" spans="1:13" s="173" customFormat="1">
      <c r="A18" s="169" t="s">
        <v>1083</v>
      </c>
      <c r="B18" s="169" t="s">
        <v>239</v>
      </c>
      <c r="C18" s="170" t="s">
        <v>268</v>
      </c>
      <c r="D18" s="171"/>
      <c r="E18" s="171"/>
      <c r="F18" s="171"/>
      <c r="G18" s="172">
        <v>3300</v>
      </c>
      <c r="H18" s="171"/>
      <c r="I18" s="169"/>
      <c r="J18" s="171"/>
      <c r="K18" s="170"/>
      <c r="L18" s="171"/>
      <c r="M18" s="171"/>
    </row>
    <row r="19" spans="1:13" s="173" customFormat="1">
      <c r="A19" s="169" t="s">
        <v>1083</v>
      </c>
      <c r="B19" s="169" t="s">
        <v>239</v>
      </c>
      <c r="C19" s="170" t="s">
        <v>275</v>
      </c>
      <c r="D19" s="171"/>
      <c r="E19" s="171"/>
      <c r="F19" s="171"/>
      <c r="G19" s="172">
        <v>11500</v>
      </c>
      <c r="H19" s="171"/>
      <c r="I19" s="169"/>
      <c r="J19" s="171"/>
      <c r="K19" s="170"/>
      <c r="L19" s="171"/>
      <c r="M19" s="171"/>
    </row>
    <row r="20" spans="1:13" s="173" customFormat="1">
      <c r="A20" s="169" t="s">
        <v>1083</v>
      </c>
      <c r="B20" s="169" t="s">
        <v>239</v>
      </c>
      <c r="C20" s="170" t="s">
        <v>493</v>
      </c>
      <c r="D20" s="171"/>
      <c r="E20" s="171"/>
      <c r="F20" s="171"/>
      <c r="G20" s="172">
        <v>8000</v>
      </c>
      <c r="H20" s="171"/>
      <c r="I20" s="169"/>
      <c r="J20" s="171"/>
      <c r="K20" s="170"/>
      <c r="L20" s="171"/>
      <c r="M20" s="171"/>
    </row>
    <row r="21" spans="1:13" s="173" customFormat="1">
      <c r="A21" s="169" t="s">
        <v>1083</v>
      </c>
      <c r="B21" s="169" t="s">
        <v>239</v>
      </c>
      <c r="C21" s="170" t="s">
        <v>505</v>
      </c>
      <c r="D21" s="171"/>
      <c r="E21" s="171"/>
      <c r="F21" s="171"/>
      <c r="G21" s="172">
        <v>10900</v>
      </c>
      <c r="H21" s="171"/>
      <c r="I21" s="169"/>
      <c r="J21" s="171"/>
      <c r="K21" s="170"/>
      <c r="L21" s="171"/>
      <c r="M21" s="171"/>
    </row>
    <row r="22" spans="1:13" s="173" customFormat="1">
      <c r="A22" s="169" t="s">
        <v>1085</v>
      </c>
      <c r="B22" s="169" t="s">
        <v>239</v>
      </c>
      <c r="C22" s="170" t="s">
        <v>263</v>
      </c>
      <c r="D22" s="171"/>
      <c r="E22" s="171"/>
      <c r="F22" s="171"/>
      <c r="G22" s="172">
        <v>18670</v>
      </c>
      <c r="H22" s="171"/>
      <c r="I22" s="169"/>
      <c r="J22" s="171"/>
      <c r="K22" s="170"/>
      <c r="L22" s="171"/>
      <c r="M22" s="171"/>
    </row>
    <row r="23" spans="1:13" s="173" customFormat="1">
      <c r="A23" s="169" t="s">
        <v>1086</v>
      </c>
      <c r="B23" s="169" t="s">
        <v>239</v>
      </c>
      <c r="C23" s="170" t="s">
        <v>247</v>
      </c>
      <c r="D23" s="171"/>
      <c r="E23" s="171"/>
      <c r="F23" s="171"/>
      <c r="G23" s="172">
        <v>5420</v>
      </c>
      <c r="H23" s="171"/>
      <c r="I23" s="169"/>
      <c r="J23" s="171"/>
      <c r="K23" s="170"/>
      <c r="L23" s="171"/>
      <c r="M23" s="171"/>
    </row>
    <row r="24" spans="1:13" s="173" customFormat="1">
      <c r="A24" s="169" t="s">
        <v>1086</v>
      </c>
      <c r="B24" s="169" t="s">
        <v>239</v>
      </c>
      <c r="C24" s="170" t="s">
        <v>275</v>
      </c>
      <c r="D24" s="171"/>
      <c r="E24" s="171"/>
      <c r="F24" s="171"/>
      <c r="G24" s="172">
        <v>3000</v>
      </c>
      <c r="H24" s="171"/>
      <c r="I24" s="169"/>
      <c r="J24" s="171"/>
      <c r="K24" s="170"/>
      <c r="L24" s="171"/>
      <c r="M24" s="171"/>
    </row>
    <row r="25" spans="1:13" s="173" customFormat="1">
      <c r="A25" s="169" t="s">
        <v>1086</v>
      </c>
      <c r="B25" s="169" t="s">
        <v>239</v>
      </c>
      <c r="C25" s="170" t="s">
        <v>1087</v>
      </c>
      <c r="D25" s="171"/>
      <c r="E25" s="171"/>
      <c r="F25" s="171"/>
      <c r="G25" s="172">
        <v>18700</v>
      </c>
      <c r="H25" s="171"/>
      <c r="I25" s="169"/>
      <c r="J25" s="171"/>
      <c r="K25" s="170"/>
      <c r="L25" s="171"/>
      <c r="M25" s="171"/>
    </row>
    <row r="26" spans="1:13" s="173" customFormat="1">
      <c r="A26" s="169" t="s">
        <v>1086</v>
      </c>
      <c r="B26" s="169" t="s">
        <v>239</v>
      </c>
      <c r="C26" s="170" t="s">
        <v>1087</v>
      </c>
      <c r="D26" s="171"/>
      <c r="E26" s="171"/>
      <c r="F26" s="171"/>
      <c r="G26" s="171">
        <v>350</v>
      </c>
      <c r="H26" s="171"/>
      <c r="I26" s="169"/>
      <c r="J26" s="171"/>
      <c r="K26" s="170"/>
      <c r="L26" s="171"/>
      <c r="M26" s="171"/>
    </row>
    <row r="27" spans="1:13" s="173" customFormat="1">
      <c r="A27" s="169" t="s">
        <v>1088</v>
      </c>
      <c r="B27" s="169" t="s">
        <v>239</v>
      </c>
      <c r="C27" s="170" t="s">
        <v>248</v>
      </c>
      <c r="D27" s="171"/>
      <c r="E27" s="171"/>
      <c r="F27" s="171"/>
      <c r="G27" s="172">
        <v>11600</v>
      </c>
      <c r="H27" s="171"/>
      <c r="I27" s="169"/>
      <c r="J27" s="171"/>
      <c r="K27" s="170"/>
      <c r="L27" s="171"/>
      <c r="M27" s="171"/>
    </row>
    <row r="28" spans="1:13" s="173" customFormat="1">
      <c r="A28" s="174" t="s">
        <v>1088</v>
      </c>
      <c r="B28" s="174" t="s">
        <v>239</v>
      </c>
      <c r="C28" s="175" t="s">
        <v>392</v>
      </c>
      <c r="D28" s="176" t="s">
        <v>912</v>
      </c>
      <c r="E28" s="176"/>
      <c r="F28" s="176"/>
      <c r="G28" s="177">
        <v>40390</v>
      </c>
      <c r="H28" s="171"/>
      <c r="I28" s="169"/>
      <c r="J28" s="171"/>
      <c r="K28" s="170" t="s">
        <v>254</v>
      </c>
      <c r="L28" s="172">
        <v>20000</v>
      </c>
      <c r="M28" s="171"/>
    </row>
    <row r="29" spans="1:13" s="173" customFormat="1">
      <c r="A29" s="169" t="s">
        <v>1088</v>
      </c>
      <c r="B29" s="169" t="s">
        <v>239</v>
      </c>
      <c r="C29" s="170" t="s">
        <v>1089</v>
      </c>
      <c r="D29" s="171"/>
      <c r="E29" s="171"/>
      <c r="F29" s="171"/>
      <c r="G29" s="172">
        <v>4090</v>
      </c>
      <c r="H29" s="171"/>
      <c r="I29" s="169"/>
      <c r="J29" s="171"/>
      <c r="K29" s="170"/>
      <c r="L29" s="171"/>
      <c r="M29" s="171"/>
    </row>
    <row r="30" spans="1:13" s="173" customFormat="1">
      <c r="A30" s="169" t="s">
        <v>1090</v>
      </c>
      <c r="B30" s="169" t="s">
        <v>239</v>
      </c>
      <c r="C30" s="170" t="s">
        <v>1089</v>
      </c>
      <c r="D30" s="171"/>
      <c r="E30" s="171"/>
      <c r="F30" s="171"/>
      <c r="G30" s="172">
        <v>4280</v>
      </c>
      <c r="H30" s="171"/>
      <c r="I30" s="169"/>
      <c r="J30" s="171"/>
      <c r="K30" s="170"/>
      <c r="L30" s="171"/>
      <c r="M30" s="171"/>
    </row>
    <row r="31" spans="1:13" s="173" customFormat="1">
      <c r="A31" s="169" t="s">
        <v>1091</v>
      </c>
      <c r="B31" s="169" t="s">
        <v>239</v>
      </c>
      <c r="C31" s="170" t="s">
        <v>262</v>
      </c>
      <c r="D31" s="171"/>
      <c r="E31" s="171"/>
      <c r="F31" s="171"/>
      <c r="G31" s="172">
        <v>163630</v>
      </c>
      <c r="H31" s="171"/>
      <c r="I31" s="169"/>
      <c r="J31" s="171"/>
      <c r="K31" s="170"/>
      <c r="L31" s="171"/>
      <c r="M31" s="171"/>
    </row>
    <row r="32" spans="1:13" s="173" customFormat="1">
      <c r="A32" s="169" t="s">
        <v>1092</v>
      </c>
      <c r="B32" s="169" t="s">
        <v>239</v>
      </c>
      <c r="C32" s="170" t="s">
        <v>1093</v>
      </c>
      <c r="D32" s="171"/>
      <c r="E32" s="171"/>
      <c r="F32" s="171"/>
      <c r="G32" s="172">
        <v>45500</v>
      </c>
      <c r="H32" s="171"/>
      <c r="I32" s="169"/>
      <c r="J32" s="171"/>
      <c r="K32" s="170"/>
      <c r="L32" s="171"/>
      <c r="M32" s="171"/>
    </row>
    <row r="33" spans="1:13" s="173" customFormat="1">
      <c r="A33" s="169" t="s">
        <v>1094</v>
      </c>
      <c r="B33" s="169" t="s">
        <v>239</v>
      </c>
      <c r="C33" s="170" t="s">
        <v>622</v>
      </c>
      <c r="D33" s="171"/>
      <c r="E33" s="171"/>
      <c r="F33" s="171"/>
      <c r="G33" s="172">
        <v>6000</v>
      </c>
      <c r="H33" s="171"/>
      <c r="I33" s="169"/>
      <c r="J33" s="171"/>
      <c r="K33" s="170"/>
      <c r="L33" s="171"/>
      <c r="M33" s="171"/>
    </row>
    <row r="34" spans="1:13" s="173" customFormat="1">
      <c r="A34" s="169" t="s">
        <v>1094</v>
      </c>
      <c r="B34" s="169" t="s">
        <v>239</v>
      </c>
      <c r="C34" s="170" t="s">
        <v>268</v>
      </c>
      <c r="D34" s="171"/>
      <c r="E34" s="171"/>
      <c r="F34" s="171"/>
      <c r="G34" s="172">
        <v>14100</v>
      </c>
      <c r="H34" s="171"/>
      <c r="I34" s="169"/>
      <c r="J34" s="171"/>
      <c r="K34" s="170"/>
      <c r="L34" s="171"/>
      <c r="M34" s="171"/>
    </row>
    <row r="35" spans="1:13" s="173" customFormat="1">
      <c r="A35" s="169" t="s">
        <v>1094</v>
      </c>
      <c r="B35" s="169" t="s">
        <v>239</v>
      </c>
      <c r="C35" s="170" t="s">
        <v>275</v>
      </c>
      <c r="D35" s="171"/>
      <c r="E35" s="171"/>
      <c r="F35" s="171"/>
      <c r="G35" s="172">
        <v>5000</v>
      </c>
      <c r="H35" s="171"/>
      <c r="I35" s="169"/>
      <c r="J35" s="171"/>
      <c r="K35" s="170"/>
      <c r="L35" s="171"/>
      <c r="M35" s="171"/>
    </row>
    <row r="36" spans="1:13" s="173" customFormat="1">
      <c r="A36" s="169" t="s">
        <v>1094</v>
      </c>
      <c r="B36" s="169" t="s">
        <v>239</v>
      </c>
      <c r="C36" s="170" t="s">
        <v>248</v>
      </c>
      <c r="D36" s="171"/>
      <c r="E36" s="171"/>
      <c r="F36" s="171"/>
      <c r="G36" s="172">
        <v>11600</v>
      </c>
      <c r="H36" s="171"/>
      <c r="I36" s="169"/>
      <c r="J36" s="171"/>
      <c r="K36" s="170"/>
      <c r="L36" s="171"/>
      <c r="M36" s="171"/>
    </row>
    <row r="37" spans="1:13" s="173" customFormat="1">
      <c r="A37" s="169" t="s">
        <v>1095</v>
      </c>
      <c r="B37" s="169" t="s">
        <v>239</v>
      </c>
      <c r="C37" s="170" t="s">
        <v>248</v>
      </c>
      <c r="D37" s="171"/>
      <c r="E37" s="171"/>
      <c r="F37" s="171"/>
      <c r="G37" s="172">
        <v>11600</v>
      </c>
      <c r="H37" s="171"/>
      <c r="I37" s="169"/>
      <c r="J37" s="171"/>
      <c r="K37" s="170"/>
      <c r="L37" s="171"/>
      <c r="M37" s="171"/>
    </row>
    <row r="38" spans="1:13" s="173" customFormat="1">
      <c r="A38" s="169" t="s">
        <v>1095</v>
      </c>
      <c r="B38" s="169" t="s">
        <v>239</v>
      </c>
      <c r="C38" s="170" t="s">
        <v>248</v>
      </c>
      <c r="D38" s="171"/>
      <c r="E38" s="171"/>
      <c r="F38" s="171"/>
      <c r="G38" s="172">
        <v>11600</v>
      </c>
      <c r="H38" s="171"/>
      <c r="I38" s="169"/>
      <c r="J38" s="171"/>
      <c r="K38" s="170"/>
      <c r="L38" s="171"/>
      <c r="M38" s="171"/>
    </row>
    <row r="39" spans="1:13" s="173" customFormat="1">
      <c r="A39" s="169" t="s">
        <v>1096</v>
      </c>
      <c r="B39" s="169" t="s">
        <v>239</v>
      </c>
      <c r="C39" s="170" t="s">
        <v>1097</v>
      </c>
      <c r="D39" s="171"/>
      <c r="E39" s="171"/>
      <c r="F39" s="171"/>
      <c r="G39" s="171"/>
      <c r="H39" s="171">
        <v>300</v>
      </c>
      <c r="I39" s="169"/>
      <c r="J39" s="171"/>
      <c r="K39" s="170"/>
      <c r="L39" s="171"/>
      <c r="M39" s="171"/>
    </row>
    <row r="40" spans="1:13" s="173" customFormat="1">
      <c r="A40" s="169" t="s">
        <v>1098</v>
      </c>
      <c r="B40" s="169" t="s">
        <v>239</v>
      </c>
      <c r="C40" s="170" t="s">
        <v>1099</v>
      </c>
      <c r="D40" s="171"/>
      <c r="E40" s="171"/>
      <c r="F40" s="171"/>
      <c r="G40" s="172">
        <v>13350</v>
      </c>
      <c r="H40" s="171"/>
      <c r="I40" s="169"/>
      <c r="J40" s="171"/>
      <c r="K40" s="170"/>
      <c r="L40" s="171"/>
      <c r="M40" s="171"/>
    </row>
    <row r="41" spans="1:13" s="173" customFormat="1">
      <c r="A41" s="169" t="s">
        <v>1098</v>
      </c>
      <c r="B41" s="169" t="s">
        <v>239</v>
      </c>
      <c r="C41" s="170" t="s">
        <v>1100</v>
      </c>
      <c r="D41" s="171"/>
      <c r="E41" s="171"/>
      <c r="F41" s="171"/>
      <c r="G41" s="172">
        <v>32700</v>
      </c>
      <c r="H41" s="171"/>
      <c r="I41" s="169"/>
      <c r="J41" s="171"/>
      <c r="K41" s="170"/>
      <c r="L41" s="171"/>
      <c r="M41" s="171"/>
    </row>
    <row r="42" spans="1:13" s="173" customFormat="1">
      <c r="A42" s="169" t="s">
        <v>1101</v>
      </c>
      <c r="B42" s="169" t="s">
        <v>239</v>
      </c>
      <c r="C42" s="170" t="s">
        <v>505</v>
      </c>
      <c r="D42" s="171"/>
      <c r="E42" s="171"/>
      <c r="F42" s="171"/>
      <c r="G42" s="172">
        <v>10900</v>
      </c>
      <c r="H42" s="171"/>
      <c r="I42" s="169"/>
      <c r="J42" s="171"/>
      <c r="K42" s="170"/>
      <c r="L42" s="171"/>
      <c r="M42" s="171"/>
    </row>
    <row r="43" spans="1:13" s="173" customFormat="1">
      <c r="A43" s="169" t="s">
        <v>1102</v>
      </c>
      <c r="B43" s="169" t="s">
        <v>239</v>
      </c>
      <c r="C43" s="170" t="s">
        <v>268</v>
      </c>
      <c r="D43" s="171"/>
      <c r="E43" s="171"/>
      <c r="F43" s="171"/>
      <c r="G43" s="172">
        <v>3300</v>
      </c>
      <c r="H43" s="171"/>
      <c r="I43" s="169"/>
      <c r="J43" s="171"/>
      <c r="K43" s="170"/>
      <c r="L43" s="171"/>
      <c r="M43" s="171"/>
    </row>
    <row r="44" spans="1:13" s="173" customFormat="1">
      <c r="A44" s="169" t="s">
        <v>1102</v>
      </c>
      <c r="B44" s="169" t="s">
        <v>239</v>
      </c>
      <c r="C44" s="170" t="s">
        <v>275</v>
      </c>
      <c r="D44" s="171"/>
      <c r="E44" s="171"/>
      <c r="F44" s="171"/>
      <c r="G44" s="172">
        <v>1000</v>
      </c>
      <c r="H44" s="171"/>
      <c r="I44" s="169"/>
      <c r="J44" s="171"/>
      <c r="K44" s="170"/>
      <c r="L44" s="171"/>
      <c r="M44" s="171"/>
    </row>
    <row r="45" spans="1:13" s="173" customFormat="1">
      <c r="A45" s="169" t="s">
        <v>1103</v>
      </c>
      <c r="B45" s="169" t="s">
        <v>239</v>
      </c>
      <c r="C45" s="170" t="s">
        <v>1104</v>
      </c>
      <c r="D45" s="171"/>
      <c r="E45" s="171"/>
      <c r="F45" s="171"/>
      <c r="G45" s="172">
        <v>5000</v>
      </c>
      <c r="H45" s="171"/>
      <c r="I45" s="169"/>
      <c r="J45" s="171"/>
      <c r="K45" s="170"/>
      <c r="L45" s="171"/>
      <c r="M45" s="171"/>
    </row>
    <row r="46" spans="1:13" s="173" customFormat="1">
      <c r="A46" s="169" t="s">
        <v>1103</v>
      </c>
      <c r="B46" s="169" t="s">
        <v>239</v>
      </c>
      <c r="C46" s="170" t="s">
        <v>248</v>
      </c>
      <c r="D46" s="171"/>
      <c r="E46" s="171"/>
      <c r="F46" s="171"/>
      <c r="G46" s="172">
        <v>11600</v>
      </c>
      <c r="H46" s="171"/>
      <c r="I46" s="169"/>
      <c r="J46" s="171"/>
      <c r="K46" s="170"/>
      <c r="L46" s="171"/>
      <c r="M46" s="171"/>
    </row>
    <row r="47" spans="1:13" s="173" customFormat="1">
      <c r="A47" s="169" t="s">
        <v>1103</v>
      </c>
      <c r="B47" s="169" t="s">
        <v>239</v>
      </c>
      <c r="C47" s="170" t="s">
        <v>248</v>
      </c>
      <c r="D47" s="171"/>
      <c r="E47" s="171"/>
      <c r="F47" s="171"/>
      <c r="G47" s="172">
        <v>11600</v>
      </c>
      <c r="H47" s="171"/>
      <c r="I47" s="169"/>
      <c r="J47" s="171"/>
      <c r="K47" s="170"/>
      <c r="L47" s="171"/>
      <c r="M47" s="171"/>
    </row>
    <row r="48" spans="1:13" s="173" customFormat="1">
      <c r="A48" s="169" t="s">
        <v>1105</v>
      </c>
      <c r="B48" s="169" t="s">
        <v>239</v>
      </c>
      <c r="C48" s="170" t="s">
        <v>1106</v>
      </c>
      <c r="D48" s="171"/>
      <c r="E48" s="171"/>
      <c r="F48" s="171"/>
      <c r="G48" s="172">
        <v>3500</v>
      </c>
      <c r="H48" s="171"/>
      <c r="I48" s="169"/>
      <c r="J48" s="171"/>
      <c r="K48" s="170"/>
      <c r="L48" s="171"/>
      <c r="M48" s="171"/>
    </row>
    <row r="49" spans="1:13" s="173" customFormat="1">
      <c r="A49" s="169" t="s">
        <v>1107</v>
      </c>
      <c r="B49" s="169" t="s">
        <v>239</v>
      </c>
      <c r="C49" s="170" t="s">
        <v>268</v>
      </c>
      <c r="D49" s="171"/>
      <c r="E49" s="171"/>
      <c r="F49" s="171"/>
      <c r="G49" s="172">
        <v>3300</v>
      </c>
      <c r="H49" s="171"/>
      <c r="I49" s="169"/>
      <c r="J49" s="171"/>
      <c r="K49" s="170"/>
      <c r="L49" s="171"/>
      <c r="M49" s="171"/>
    </row>
    <row r="50" spans="1:13" s="173" customFormat="1">
      <c r="A50" s="169" t="s">
        <v>1107</v>
      </c>
      <c r="B50" s="169" t="s">
        <v>239</v>
      </c>
      <c r="C50" s="170" t="s">
        <v>275</v>
      </c>
      <c r="D50" s="171"/>
      <c r="E50" s="171"/>
      <c r="F50" s="171"/>
      <c r="G50" s="172">
        <v>5000</v>
      </c>
      <c r="H50" s="171"/>
      <c r="I50" s="169"/>
      <c r="J50" s="171"/>
      <c r="K50" s="170"/>
      <c r="L50" s="171"/>
      <c r="M50" s="171"/>
    </row>
    <row r="51" spans="1:13">
      <c r="A51" s="164"/>
      <c r="B51" s="165"/>
      <c r="C51" s="166"/>
      <c r="D51" s="165"/>
      <c r="E51" s="165"/>
      <c r="F51" s="165"/>
      <c r="G51" s="167">
        <f>SUM(G5:G50)</f>
        <v>593690</v>
      </c>
      <c r="H51" s="165"/>
      <c r="I51" s="165"/>
      <c r="J51" s="165"/>
      <c r="K51" s="165"/>
      <c r="L51" s="165"/>
      <c r="M51" s="165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75EC-47A0-4BA0-BC4F-79A91049B1AC}">
  <dimension ref="A1:M61"/>
  <sheetViews>
    <sheetView showGridLines="0" workbookViewId="0">
      <pane ySplit="4" topLeftCell="A5" activePane="bottomLeft" state="frozen"/>
      <selection pane="bottomLeft" sqref="A1:M1"/>
    </sheetView>
  </sheetViews>
  <sheetFormatPr defaultRowHeight="16.5"/>
  <cols>
    <col min="1" max="1" width="9.25" style="1" customWidth="1"/>
    <col min="2" max="2" width="15.625" style="1" customWidth="1"/>
    <col min="3" max="3" width="30.2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1268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182" customFormat="1">
      <c r="A5" s="178" t="s">
        <v>1108</v>
      </c>
      <c r="B5" s="178" t="s">
        <v>239</v>
      </c>
      <c r="C5" s="179" t="s">
        <v>1087</v>
      </c>
      <c r="D5" s="180"/>
      <c r="E5" s="180"/>
      <c r="F5" s="180"/>
      <c r="G5" s="181">
        <v>1960</v>
      </c>
      <c r="H5" s="180"/>
      <c r="I5" s="178"/>
      <c r="J5" s="180"/>
      <c r="K5" s="179"/>
      <c r="L5" s="180"/>
      <c r="M5" s="180"/>
    </row>
    <row r="6" spans="1:13" s="182" customFormat="1">
      <c r="A6" s="178" t="s">
        <v>1109</v>
      </c>
      <c r="B6" s="178" t="s">
        <v>239</v>
      </c>
      <c r="C6" s="179" t="s">
        <v>248</v>
      </c>
      <c r="D6" s="180"/>
      <c r="E6" s="180"/>
      <c r="F6" s="180"/>
      <c r="G6" s="181">
        <v>11000</v>
      </c>
      <c r="H6" s="180"/>
      <c r="I6" s="178"/>
      <c r="J6" s="180"/>
      <c r="K6" s="179"/>
      <c r="L6" s="180"/>
      <c r="M6" s="180"/>
    </row>
    <row r="7" spans="1:13" s="182" customFormat="1">
      <c r="A7" s="178" t="s">
        <v>1109</v>
      </c>
      <c r="B7" s="178" t="s">
        <v>239</v>
      </c>
      <c r="C7" s="179" t="s">
        <v>256</v>
      </c>
      <c r="D7" s="180"/>
      <c r="E7" s="180"/>
      <c r="F7" s="180"/>
      <c r="G7" s="181">
        <v>9800</v>
      </c>
      <c r="H7" s="180"/>
      <c r="I7" s="178"/>
      <c r="J7" s="180"/>
      <c r="K7" s="179"/>
      <c r="L7" s="180"/>
      <c r="M7" s="180"/>
    </row>
    <row r="8" spans="1:13" s="182" customFormat="1">
      <c r="A8" s="178" t="s">
        <v>1109</v>
      </c>
      <c r="B8" s="178" t="s">
        <v>239</v>
      </c>
      <c r="C8" s="179" t="s">
        <v>1089</v>
      </c>
      <c r="D8" s="180"/>
      <c r="E8" s="180"/>
      <c r="F8" s="180"/>
      <c r="G8" s="181">
        <v>3330</v>
      </c>
      <c r="H8" s="180"/>
      <c r="I8" s="178"/>
      <c r="J8" s="180"/>
      <c r="K8" s="179"/>
      <c r="L8" s="180"/>
      <c r="M8" s="180"/>
    </row>
    <row r="9" spans="1:13" s="182" customFormat="1">
      <c r="A9" s="178" t="s">
        <v>1110</v>
      </c>
      <c r="B9" s="178" t="s">
        <v>239</v>
      </c>
      <c r="C9" s="179" t="s">
        <v>505</v>
      </c>
      <c r="D9" s="180"/>
      <c r="E9" s="180"/>
      <c r="F9" s="180"/>
      <c r="G9" s="181">
        <v>10900</v>
      </c>
      <c r="H9" s="180"/>
      <c r="I9" s="178"/>
      <c r="J9" s="180"/>
      <c r="K9" s="179"/>
      <c r="L9" s="180"/>
      <c r="M9" s="180"/>
    </row>
    <row r="10" spans="1:13" s="182" customFormat="1">
      <c r="A10" s="178" t="s">
        <v>1110</v>
      </c>
      <c r="B10" s="178" t="s">
        <v>239</v>
      </c>
      <c r="C10" s="179" t="s">
        <v>260</v>
      </c>
      <c r="D10" s="180"/>
      <c r="E10" s="180"/>
      <c r="F10" s="180"/>
      <c r="G10" s="181">
        <v>12570</v>
      </c>
      <c r="H10" s="180"/>
      <c r="I10" s="178"/>
      <c r="J10" s="180"/>
      <c r="K10" s="179"/>
      <c r="L10" s="180"/>
      <c r="M10" s="180"/>
    </row>
    <row r="11" spans="1:13" s="182" customFormat="1">
      <c r="A11" s="178" t="s">
        <v>1111</v>
      </c>
      <c r="B11" s="178" t="s">
        <v>239</v>
      </c>
      <c r="C11" s="179" t="s">
        <v>241</v>
      </c>
      <c r="D11" s="180"/>
      <c r="E11" s="180"/>
      <c r="F11" s="180"/>
      <c r="G11" s="181">
        <v>3610</v>
      </c>
      <c r="H11" s="180"/>
      <c r="I11" s="178"/>
      <c r="J11" s="180"/>
      <c r="K11" s="179"/>
      <c r="L11" s="180"/>
      <c r="M11" s="180"/>
    </row>
    <row r="12" spans="1:13" s="182" customFormat="1">
      <c r="A12" s="178" t="s">
        <v>1112</v>
      </c>
      <c r="B12" s="178" t="s">
        <v>239</v>
      </c>
      <c r="C12" s="179" t="s">
        <v>268</v>
      </c>
      <c r="D12" s="180"/>
      <c r="E12" s="180"/>
      <c r="F12" s="180"/>
      <c r="G12" s="181">
        <v>21000</v>
      </c>
      <c r="H12" s="180"/>
      <c r="I12" s="178"/>
      <c r="J12" s="180"/>
      <c r="K12" s="179"/>
      <c r="L12" s="180"/>
      <c r="M12" s="180"/>
    </row>
    <row r="13" spans="1:13" s="182" customFormat="1">
      <c r="A13" s="178" t="s">
        <v>1112</v>
      </c>
      <c r="B13" s="178" t="s">
        <v>239</v>
      </c>
      <c r="C13" s="179" t="s">
        <v>275</v>
      </c>
      <c r="D13" s="180"/>
      <c r="E13" s="180"/>
      <c r="F13" s="180"/>
      <c r="G13" s="181">
        <v>9000</v>
      </c>
      <c r="H13" s="180"/>
      <c r="I13" s="178"/>
      <c r="J13" s="180"/>
      <c r="K13" s="179"/>
      <c r="L13" s="180"/>
      <c r="M13" s="180"/>
    </row>
    <row r="14" spans="1:13" s="182" customFormat="1">
      <c r="A14" s="178" t="s">
        <v>1112</v>
      </c>
      <c r="B14" s="178" t="s">
        <v>239</v>
      </c>
      <c r="C14" s="179" t="s">
        <v>942</v>
      </c>
      <c r="D14" s="180"/>
      <c r="E14" s="180"/>
      <c r="F14" s="180"/>
      <c r="G14" s="181">
        <v>32900</v>
      </c>
      <c r="H14" s="180"/>
      <c r="I14" s="178"/>
      <c r="J14" s="180"/>
      <c r="K14" s="179"/>
      <c r="L14" s="180"/>
      <c r="M14" s="180"/>
    </row>
    <row r="15" spans="1:13" s="182" customFormat="1">
      <c r="A15" s="178" t="s">
        <v>1113</v>
      </c>
      <c r="B15" s="178" t="s">
        <v>239</v>
      </c>
      <c r="C15" s="179" t="s">
        <v>241</v>
      </c>
      <c r="D15" s="180"/>
      <c r="E15" s="180"/>
      <c r="F15" s="180"/>
      <c r="G15" s="181">
        <v>3610</v>
      </c>
      <c r="H15" s="180"/>
      <c r="I15" s="178"/>
      <c r="J15" s="180"/>
      <c r="K15" s="179"/>
      <c r="L15" s="180"/>
      <c r="M15" s="180"/>
    </row>
    <row r="16" spans="1:13" s="182" customFormat="1">
      <c r="A16" s="178" t="s">
        <v>1114</v>
      </c>
      <c r="B16" s="178" t="s">
        <v>239</v>
      </c>
      <c r="C16" s="179" t="s">
        <v>247</v>
      </c>
      <c r="D16" s="180"/>
      <c r="E16" s="180"/>
      <c r="F16" s="180"/>
      <c r="G16" s="181">
        <v>6340</v>
      </c>
      <c r="H16" s="180"/>
      <c r="I16" s="178"/>
      <c r="J16" s="180"/>
      <c r="K16" s="179"/>
      <c r="L16" s="180"/>
      <c r="M16" s="180"/>
    </row>
    <row r="17" spans="1:13" s="182" customFormat="1">
      <c r="A17" s="178" t="s">
        <v>1114</v>
      </c>
      <c r="B17" s="178" t="s">
        <v>239</v>
      </c>
      <c r="C17" s="179" t="s">
        <v>241</v>
      </c>
      <c r="D17" s="180"/>
      <c r="E17" s="180"/>
      <c r="F17" s="180"/>
      <c r="G17" s="181">
        <v>3610</v>
      </c>
      <c r="H17" s="180"/>
      <c r="I17" s="178"/>
      <c r="J17" s="180"/>
      <c r="K17" s="179"/>
      <c r="L17" s="180"/>
      <c r="M17" s="180"/>
    </row>
    <row r="18" spans="1:13" s="182" customFormat="1">
      <c r="A18" s="178" t="s">
        <v>1115</v>
      </c>
      <c r="B18" s="178" t="s">
        <v>239</v>
      </c>
      <c r="C18" s="179" t="s">
        <v>248</v>
      </c>
      <c r="D18" s="180"/>
      <c r="E18" s="180"/>
      <c r="F18" s="180"/>
      <c r="G18" s="181">
        <v>107200</v>
      </c>
      <c r="H18" s="180"/>
      <c r="I18" s="178"/>
      <c r="J18" s="180"/>
      <c r="K18" s="179"/>
      <c r="L18" s="180"/>
      <c r="M18" s="180"/>
    </row>
    <row r="19" spans="1:13" s="182" customFormat="1">
      <c r="A19" s="178" t="s">
        <v>1115</v>
      </c>
      <c r="B19" s="178" t="s">
        <v>239</v>
      </c>
      <c r="C19" s="179" t="s">
        <v>1116</v>
      </c>
      <c r="D19" s="180"/>
      <c r="E19" s="180"/>
      <c r="F19" s="180"/>
      <c r="G19" s="181">
        <v>3420</v>
      </c>
      <c r="H19" s="180"/>
      <c r="I19" s="178"/>
      <c r="J19" s="180"/>
      <c r="K19" s="179"/>
      <c r="L19" s="180"/>
      <c r="M19" s="180"/>
    </row>
    <row r="20" spans="1:13" s="182" customFormat="1">
      <c r="A20" s="183" t="s">
        <v>1117</v>
      </c>
      <c r="B20" s="183" t="s">
        <v>239</v>
      </c>
      <c r="C20" s="184" t="s">
        <v>392</v>
      </c>
      <c r="D20" s="185" t="s">
        <v>912</v>
      </c>
      <c r="E20" s="185"/>
      <c r="F20" s="185"/>
      <c r="G20" s="186">
        <v>49390</v>
      </c>
      <c r="H20" s="185"/>
      <c r="I20" s="178"/>
      <c r="J20" s="180"/>
      <c r="K20" s="179" t="s">
        <v>254</v>
      </c>
      <c r="L20" s="181">
        <v>11000</v>
      </c>
      <c r="M20" s="180"/>
    </row>
    <row r="21" spans="1:13" s="182" customFormat="1">
      <c r="A21" s="178" t="s">
        <v>1117</v>
      </c>
      <c r="B21" s="178" t="s">
        <v>239</v>
      </c>
      <c r="C21" s="179" t="s">
        <v>1116</v>
      </c>
      <c r="D21" s="180"/>
      <c r="E21" s="180"/>
      <c r="F21" s="180"/>
      <c r="G21" s="181">
        <v>3330</v>
      </c>
      <c r="H21" s="180"/>
      <c r="I21" s="178"/>
      <c r="J21" s="180"/>
      <c r="K21" s="179"/>
      <c r="L21" s="180"/>
      <c r="M21" s="180"/>
    </row>
    <row r="22" spans="1:13" s="182" customFormat="1">
      <c r="A22" s="178" t="s">
        <v>1118</v>
      </c>
      <c r="B22" s="178" t="s">
        <v>239</v>
      </c>
      <c r="C22" s="179" t="s">
        <v>248</v>
      </c>
      <c r="D22" s="180"/>
      <c r="E22" s="180"/>
      <c r="F22" s="180"/>
      <c r="G22" s="181">
        <v>91200</v>
      </c>
      <c r="H22" s="180"/>
      <c r="I22" s="178"/>
      <c r="J22" s="180"/>
      <c r="K22" s="179"/>
      <c r="L22" s="180"/>
      <c r="M22" s="180"/>
    </row>
    <row r="23" spans="1:13" s="182" customFormat="1">
      <c r="A23" s="178" t="s">
        <v>1118</v>
      </c>
      <c r="B23" s="178" t="s">
        <v>239</v>
      </c>
      <c r="C23" s="179" t="s">
        <v>1116</v>
      </c>
      <c r="D23" s="180"/>
      <c r="E23" s="180"/>
      <c r="F23" s="180"/>
      <c r="G23" s="181">
        <v>3990</v>
      </c>
      <c r="H23" s="180"/>
      <c r="I23" s="178"/>
      <c r="J23" s="180"/>
      <c r="K23" s="179"/>
      <c r="L23" s="180"/>
      <c r="M23" s="180"/>
    </row>
    <row r="24" spans="1:13" s="182" customFormat="1">
      <c r="A24" s="178" t="s">
        <v>1119</v>
      </c>
      <c r="B24" s="178" t="s">
        <v>239</v>
      </c>
      <c r="C24" s="179" t="s">
        <v>1120</v>
      </c>
      <c r="D24" s="180"/>
      <c r="E24" s="180"/>
      <c r="F24" s="180"/>
      <c r="G24" s="181">
        <v>14900</v>
      </c>
      <c r="H24" s="180"/>
      <c r="I24" s="178"/>
      <c r="J24" s="180"/>
      <c r="K24" s="179"/>
      <c r="L24" s="180"/>
      <c r="M24" s="180"/>
    </row>
    <row r="25" spans="1:13" s="182" customFormat="1">
      <c r="A25" s="178" t="s">
        <v>1119</v>
      </c>
      <c r="B25" s="178" t="s">
        <v>239</v>
      </c>
      <c r="C25" s="179" t="s">
        <v>268</v>
      </c>
      <c r="D25" s="180"/>
      <c r="E25" s="180"/>
      <c r="F25" s="180"/>
      <c r="G25" s="181">
        <v>5300</v>
      </c>
      <c r="H25" s="180"/>
      <c r="I25" s="178"/>
      <c r="J25" s="180"/>
      <c r="K25" s="179"/>
      <c r="L25" s="180"/>
      <c r="M25" s="180"/>
    </row>
    <row r="26" spans="1:13" s="182" customFormat="1">
      <c r="A26" s="178" t="s">
        <v>1121</v>
      </c>
      <c r="B26" s="178" t="s">
        <v>239</v>
      </c>
      <c r="C26" s="179" t="s">
        <v>275</v>
      </c>
      <c r="D26" s="180"/>
      <c r="E26" s="180"/>
      <c r="F26" s="180"/>
      <c r="G26" s="181">
        <v>4000</v>
      </c>
      <c r="H26" s="180"/>
      <c r="I26" s="178"/>
      <c r="J26" s="180"/>
      <c r="K26" s="179"/>
      <c r="L26" s="180"/>
      <c r="M26" s="180"/>
    </row>
    <row r="27" spans="1:13" s="182" customFormat="1">
      <c r="A27" s="178" t="s">
        <v>1122</v>
      </c>
      <c r="B27" s="178" t="s">
        <v>239</v>
      </c>
      <c r="C27" s="179" t="s">
        <v>1116</v>
      </c>
      <c r="D27" s="180"/>
      <c r="E27" s="180"/>
      <c r="F27" s="180"/>
      <c r="G27" s="181">
        <v>3990</v>
      </c>
      <c r="H27" s="180"/>
      <c r="I27" s="178"/>
      <c r="J27" s="180"/>
      <c r="K27" s="179"/>
      <c r="L27" s="180"/>
      <c r="M27" s="180"/>
    </row>
    <row r="28" spans="1:13" s="182" customFormat="1">
      <c r="A28" s="178" t="s">
        <v>1123</v>
      </c>
      <c r="B28" s="178" t="s">
        <v>239</v>
      </c>
      <c r="C28" s="179" t="s">
        <v>262</v>
      </c>
      <c r="D28" s="180"/>
      <c r="E28" s="180"/>
      <c r="F28" s="180"/>
      <c r="G28" s="181">
        <v>168250</v>
      </c>
      <c r="H28" s="180"/>
      <c r="I28" s="178"/>
      <c r="J28" s="180"/>
      <c r="K28" s="179"/>
      <c r="L28" s="180"/>
      <c r="M28" s="180"/>
    </row>
    <row r="29" spans="1:13" s="182" customFormat="1">
      <c r="A29" s="178" t="s">
        <v>1123</v>
      </c>
      <c r="B29" s="178" t="s">
        <v>239</v>
      </c>
      <c r="C29" s="179" t="s">
        <v>1116</v>
      </c>
      <c r="D29" s="180"/>
      <c r="E29" s="180"/>
      <c r="F29" s="180"/>
      <c r="G29" s="181">
        <v>4560</v>
      </c>
      <c r="H29" s="180"/>
      <c r="I29" s="178"/>
      <c r="J29" s="180"/>
      <c r="K29" s="179"/>
      <c r="L29" s="180"/>
      <c r="M29" s="180"/>
    </row>
    <row r="30" spans="1:13" s="182" customFormat="1">
      <c r="A30" s="178" t="s">
        <v>1124</v>
      </c>
      <c r="B30" s="178" t="s">
        <v>239</v>
      </c>
      <c r="C30" s="179" t="s">
        <v>1116</v>
      </c>
      <c r="D30" s="180"/>
      <c r="E30" s="180"/>
      <c r="F30" s="180"/>
      <c r="G30" s="181">
        <v>4090</v>
      </c>
      <c r="H30" s="180"/>
      <c r="I30" s="178"/>
      <c r="J30" s="180"/>
      <c r="K30" s="179"/>
      <c r="L30" s="180"/>
      <c r="M30" s="180"/>
    </row>
    <row r="31" spans="1:13" s="182" customFormat="1">
      <c r="A31" s="178" t="s">
        <v>1125</v>
      </c>
      <c r="B31" s="178" t="s">
        <v>239</v>
      </c>
      <c r="C31" s="179" t="s">
        <v>1116</v>
      </c>
      <c r="D31" s="180"/>
      <c r="E31" s="180"/>
      <c r="F31" s="180"/>
      <c r="G31" s="181">
        <v>4090</v>
      </c>
      <c r="H31" s="180"/>
      <c r="I31" s="178"/>
      <c r="J31" s="180"/>
      <c r="K31" s="179"/>
      <c r="L31" s="180"/>
      <c r="M31" s="180"/>
    </row>
    <row r="32" spans="1:13" s="182" customFormat="1">
      <c r="A32" s="178" t="s">
        <v>1125</v>
      </c>
      <c r="B32" s="178" t="s">
        <v>239</v>
      </c>
      <c r="C32" s="179" t="s">
        <v>1126</v>
      </c>
      <c r="D32" s="180"/>
      <c r="E32" s="180"/>
      <c r="F32" s="180"/>
      <c r="G32" s="180"/>
      <c r="H32" s="180">
        <v>300</v>
      </c>
      <c r="I32" s="178"/>
      <c r="J32" s="180"/>
      <c r="K32" s="179"/>
      <c r="L32" s="180"/>
      <c r="M32" s="180"/>
    </row>
    <row r="33" spans="1:13" s="182" customFormat="1">
      <c r="A33" s="178" t="s">
        <v>1127</v>
      </c>
      <c r="B33" s="178" t="s">
        <v>239</v>
      </c>
      <c r="C33" s="179" t="s">
        <v>1128</v>
      </c>
      <c r="D33" s="180"/>
      <c r="E33" s="180"/>
      <c r="F33" s="180"/>
      <c r="G33" s="181">
        <v>17500</v>
      </c>
      <c r="H33" s="180"/>
      <c r="I33" s="178"/>
      <c r="J33" s="180"/>
      <c r="K33" s="179"/>
      <c r="L33" s="180"/>
      <c r="M33" s="180"/>
    </row>
    <row r="34" spans="1:13" s="182" customFormat="1">
      <c r="A34" s="178" t="s">
        <v>1129</v>
      </c>
      <c r="B34" s="178" t="s">
        <v>239</v>
      </c>
      <c r="C34" s="179" t="s">
        <v>268</v>
      </c>
      <c r="D34" s="180"/>
      <c r="E34" s="180"/>
      <c r="F34" s="180"/>
      <c r="G34" s="181">
        <v>2780</v>
      </c>
      <c r="H34" s="180"/>
      <c r="I34" s="178"/>
      <c r="J34" s="180"/>
      <c r="K34" s="179"/>
      <c r="L34" s="180"/>
      <c r="M34" s="180"/>
    </row>
    <row r="35" spans="1:13" s="182" customFormat="1">
      <c r="A35" s="178" t="s">
        <v>1129</v>
      </c>
      <c r="B35" s="178" t="s">
        <v>239</v>
      </c>
      <c r="C35" s="179" t="s">
        <v>263</v>
      </c>
      <c r="D35" s="180"/>
      <c r="E35" s="180"/>
      <c r="F35" s="180"/>
      <c r="G35" s="181">
        <v>42410</v>
      </c>
      <c r="H35" s="180"/>
      <c r="I35" s="178"/>
      <c r="J35" s="180"/>
      <c r="K35" s="179"/>
      <c r="L35" s="180"/>
      <c r="M35" s="180"/>
    </row>
    <row r="36" spans="1:13" s="182" customFormat="1">
      <c r="A36" s="178" t="s">
        <v>1129</v>
      </c>
      <c r="B36" s="178" t="s">
        <v>239</v>
      </c>
      <c r="C36" s="179" t="s">
        <v>356</v>
      </c>
      <c r="D36" s="180"/>
      <c r="E36" s="180"/>
      <c r="F36" s="180"/>
      <c r="G36" s="181">
        <v>34110</v>
      </c>
      <c r="H36" s="180"/>
      <c r="I36" s="178"/>
      <c r="J36" s="180"/>
      <c r="K36" s="179"/>
      <c r="L36" s="180"/>
      <c r="M36" s="180"/>
    </row>
    <row r="37" spans="1:13" s="182" customFormat="1">
      <c r="A37" s="178" t="s">
        <v>1129</v>
      </c>
      <c r="B37" s="178" t="s">
        <v>239</v>
      </c>
      <c r="C37" s="179" t="s">
        <v>1130</v>
      </c>
      <c r="D37" s="180"/>
      <c r="E37" s="180"/>
      <c r="F37" s="180"/>
      <c r="G37" s="181">
        <v>26003</v>
      </c>
      <c r="H37" s="180"/>
      <c r="I37" s="178"/>
      <c r="J37" s="180"/>
      <c r="K37" s="179"/>
      <c r="L37" s="180"/>
      <c r="M37" s="180"/>
    </row>
    <row r="38" spans="1:13" s="182" customFormat="1">
      <c r="A38" s="178" t="s">
        <v>1131</v>
      </c>
      <c r="B38" s="178" t="s">
        <v>239</v>
      </c>
      <c r="C38" s="179" t="s">
        <v>1132</v>
      </c>
      <c r="D38" s="180"/>
      <c r="E38" s="180"/>
      <c r="F38" s="180"/>
      <c r="G38" s="181">
        <v>13820</v>
      </c>
      <c r="H38" s="180"/>
      <c r="I38" s="178"/>
      <c r="J38" s="180"/>
      <c r="K38" s="179"/>
      <c r="L38" s="180"/>
      <c r="M38" s="180"/>
    </row>
    <row r="39" spans="1:13" s="182" customFormat="1">
      <c r="A39" s="178" t="s">
        <v>1131</v>
      </c>
      <c r="B39" s="178" t="s">
        <v>239</v>
      </c>
      <c r="C39" s="179" t="s">
        <v>1133</v>
      </c>
      <c r="D39" s="180"/>
      <c r="E39" s="180"/>
      <c r="F39" s="180"/>
      <c r="G39" s="181">
        <v>5050</v>
      </c>
      <c r="H39" s="180"/>
      <c r="I39" s="178"/>
      <c r="J39" s="180"/>
      <c r="K39" s="179"/>
      <c r="L39" s="180"/>
      <c r="M39" s="180"/>
    </row>
    <row r="40" spans="1:13" s="182" customFormat="1">
      <c r="A40" s="178" t="s">
        <v>1131</v>
      </c>
      <c r="B40" s="178" t="s">
        <v>239</v>
      </c>
      <c r="C40" s="179" t="s">
        <v>684</v>
      </c>
      <c r="D40" s="180"/>
      <c r="E40" s="180"/>
      <c r="F40" s="180"/>
      <c r="G40" s="181">
        <v>43600</v>
      </c>
      <c r="H40" s="180"/>
      <c r="I40" s="178"/>
      <c r="J40" s="180"/>
      <c r="K40" s="179"/>
      <c r="L40" s="180"/>
      <c r="M40" s="180"/>
    </row>
    <row r="41" spans="1:13" s="182" customFormat="1">
      <c r="A41" s="178" t="s">
        <v>1131</v>
      </c>
      <c r="B41" s="178" t="s">
        <v>239</v>
      </c>
      <c r="C41" s="179" t="s">
        <v>493</v>
      </c>
      <c r="D41" s="180"/>
      <c r="E41" s="180"/>
      <c r="F41" s="180"/>
      <c r="G41" s="181">
        <v>8000</v>
      </c>
      <c r="H41" s="180"/>
      <c r="I41" s="178"/>
      <c r="J41" s="180"/>
      <c r="K41" s="179"/>
      <c r="L41" s="180"/>
      <c r="M41" s="180"/>
    </row>
    <row r="42" spans="1:13" s="182" customFormat="1">
      <c r="A42" s="178" t="s">
        <v>1131</v>
      </c>
      <c r="B42" s="178" t="s">
        <v>239</v>
      </c>
      <c r="C42" s="179" t="s">
        <v>275</v>
      </c>
      <c r="D42" s="180"/>
      <c r="E42" s="180"/>
      <c r="F42" s="180"/>
      <c r="G42" s="181">
        <v>2000</v>
      </c>
      <c r="H42" s="180"/>
      <c r="I42" s="178"/>
      <c r="J42" s="180"/>
      <c r="K42" s="179"/>
      <c r="L42" s="180"/>
      <c r="M42" s="180"/>
    </row>
    <row r="43" spans="1:13" s="182" customFormat="1">
      <c r="A43" s="178" t="s">
        <v>1131</v>
      </c>
      <c r="B43" s="178" t="s">
        <v>239</v>
      </c>
      <c r="C43" s="179" t="s">
        <v>687</v>
      </c>
      <c r="D43" s="180"/>
      <c r="E43" s="180"/>
      <c r="F43" s="180"/>
      <c r="G43" s="181">
        <v>7600</v>
      </c>
      <c r="H43" s="180"/>
      <c r="I43" s="178"/>
      <c r="J43" s="180"/>
      <c r="K43" s="179"/>
      <c r="L43" s="180"/>
      <c r="M43" s="180"/>
    </row>
    <row r="44" spans="1:13" s="182" customFormat="1">
      <c r="A44" s="178" t="s">
        <v>1131</v>
      </c>
      <c r="B44" s="178" t="s">
        <v>239</v>
      </c>
      <c r="C44" s="179" t="s">
        <v>356</v>
      </c>
      <c r="D44" s="180"/>
      <c r="E44" s="180"/>
      <c r="F44" s="180"/>
      <c r="G44" s="181">
        <v>8300</v>
      </c>
      <c r="H44" s="180"/>
      <c r="I44" s="178"/>
      <c r="J44" s="180"/>
      <c r="K44" s="179"/>
      <c r="L44" s="180"/>
      <c r="M44" s="180"/>
    </row>
    <row r="45" spans="1:13" s="182" customFormat="1">
      <c r="A45" s="178" t="s">
        <v>1131</v>
      </c>
      <c r="B45" s="178" t="s">
        <v>239</v>
      </c>
      <c r="C45" s="179" t="s">
        <v>356</v>
      </c>
      <c r="D45" s="180"/>
      <c r="E45" s="180"/>
      <c r="F45" s="180"/>
      <c r="G45" s="181">
        <v>7460</v>
      </c>
      <c r="H45" s="180"/>
      <c r="I45" s="178"/>
      <c r="J45" s="180"/>
      <c r="K45" s="179"/>
      <c r="L45" s="180"/>
      <c r="M45" s="180"/>
    </row>
    <row r="46" spans="1:13" s="182" customFormat="1">
      <c r="A46" s="178" t="s">
        <v>1131</v>
      </c>
      <c r="B46" s="178" t="s">
        <v>239</v>
      </c>
      <c r="C46" s="179" t="s">
        <v>241</v>
      </c>
      <c r="D46" s="180"/>
      <c r="E46" s="180"/>
      <c r="F46" s="180"/>
      <c r="G46" s="181">
        <v>4090</v>
      </c>
      <c r="H46" s="180"/>
      <c r="I46" s="178"/>
      <c r="J46" s="180"/>
      <c r="K46" s="179"/>
      <c r="L46" s="180"/>
      <c r="M46" s="180"/>
    </row>
    <row r="47" spans="1:13" s="182" customFormat="1">
      <c r="A47" s="178" t="s">
        <v>1134</v>
      </c>
      <c r="B47" s="178" t="s">
        <v>239</v>
      </c>
      <c r="C47" s="179" t="s">
        <v>240</v>
      </c>
      <c r="D47" s="180"/>
      <c r="E47" s="180"/>
      <c r="F47" s="180"/>
      <c r="G47" s="181">
        <v>290700</v>
      </c>
      <c r="H47" s="180"/>
      <c r="I47" s="178"/>
      <c r="J47" s="180"/>
      <c r="K47" s="179"/>
      <c r="L47" s="180"/>
      <c r="M47" s="180"/>
    </row>
    <row r="48" spans="1:13" s="182" customFormat="1">
      <c r="A48" s="178" t="s">
        <v>1134</v>
      </c>
      <c r="B48" s="178" t="s">
        <v>239</v>
      </c>
      <c r="C48" s="179" t="s">
        <v>1135</v>
      </c>
      <c r="D48" s="180"/>
      <c r="E48" s="180"/>
      <c r="F48" s="180"/>
      <c r="G48" s="181">
        <v>3700</v>
      </c>
      <c r="H48" s="180"/>
      <c r="I48" s="178"/>
      <c r="J48" s="180"/>
      <c r="K48" s="179"/>
      <c r="L48" s="180"/>
      <c r="M48" s="180"/>
    </row>
    <row r="49" spans="1:13" s="182" customFormat="1">
      <c r="A49" s="178" t="s">
        <v>1136</v>
      </c>
      <c r="B49" s="178" t="s">
        <v>239</v>
      </c>
      <c r="C49" s="179" t="s">
        <v>1104</v>
      </c>
      <c r="D49" s="180"/>
      <c r="E49" s="180"/>
      <c r="F49" s="180"/>
      <c r="G49" s="181">
        <v>5000</v>
      </c>
      <c r="H49" s="180"/>
      <c r="I49" s="178"/>
      <c r="J49" s="180"/>
      <c r="K49" s="179"/>
      <c r="L49" s="180"/>
      <c r="M49" s="180"/>
    </row>
    <row r="50" spans="1:13" s="182" customFormat="1">
      <c r="A50" s="178" t="s">
        <v>1136</v>
      </c>
      <c r="B50" s="178" t="s">
        <v>239</v>
      </c>
      <c r="C50" s="179" t="s">
        <v>1137</v>
      </c>
      <c r="D50" s="180"/>
      <c r="E50" s="180"/>
      <c r="F50" s="180"/>
      <c r="G50" s="181">
        <v>7000</v>
      </c>
      <c r="H50" s="180"/>
      <c r="I50" s="178"/>
      <c r="J50" s="180"/>
      <c r="K50" s="179"/>
      <c r="L50" s="180"/>
      <c r="M50" s="180"/>
    </row>
    <row r="51" spans="1:13" s="182" customFormat="1">
      <c r="A51" s="178" t="s">
        <v>1138</v>
      </c>
      <c r="B51" s="178" t="s">
        <v>239</v>
      </c>
      <c r="C51" s="179" t="s">
        <v>736</v>
      </c>
      <c r="D51" s="180"/>
      <c r="E51" s="180"/>
      <c r="F51" s="180"/>
      <c r="G51" s="181">
        <v>10300</v>
      </c>
      <c r="H51" s="180"/>
      <c r="I51" s="178"/>
      <c r="J51" s="180"/>
      <c r="K51" s="179"/>
      <c r="L51" s="180"/>
      <c r="M51" s="180"/>
    </row>
    <row r="52" spans="1:13" s="182" customFormat="1">
      <c r="A52" s="178" t="s">
        <v>1138</v>
      </c>
      <c r="B52" s="178" t="s">
        <v>239</v>
      </c>
      <c r="C52" s="179" t="s">
        <v>736</v>
      </c>
      <c r="D52" s="180"/>
      <c r="E52" s="180"/>
      <c r="F52" s="180"/>
      <c r="G52" s="181">
        <v>10300</v>
      </c>
      <c r="H52" s="180"/>
      <c r="I52" s="178"/>
      <c r="J52" s="180"/>
      <c r="K52" s="179"/>
      <c r="L52" s="180"/>
      <c r="M52" s="180"/>
    </row>
    <row r="53" spans="1:13" s="182" customFormat="1">
      <c r="A53" s="178" t="s">
        <v>1138</v>
      </c>
      <c r="B53" s="178" t="s">
        <v>239</v>
      </c>
      <c r="C53" s="179" t="s">
        <v>736</v>
      </c>
      <c r="D53" s="180"/>
      <c r="E53" s="180"/>
      <c r="F53" s="180"/>
      <c r="G53" s="181">
        <v>10300</v>
      </c>
      <c r="H53" s="180"/>
      <c r="I53" s="178"/>
      <c r="J53" s="180"/>
      <c r="K53" s="179"/>
      <c r="L53" s="180"/>
      <c r="M53" s="180"/>
    </row>
    <row r="54" spans="1:13" s="182" customFormat="1">
      <c r="A54" s="178" t="s">
        <v>1138</v>
      </c>
      <c r="B54" s="178" t="s">
        <v>239</v>
      </c>
      <c r="C54" s="179" t="s">
        <v>736</v>
      </c>
      <c r="D54" s="180"/>
      <c r="E54" s="180"/>
      <c r="F54" s="180"/>
      <c r="G54" s="181">
        <v>-10300</v>
      </c>
      <c r="H54" s="180"/>
      <c r="I54" s="178"/>
      <c r="J54" s="180"/>
      <c r="K54" s="179"/>
      <c r="L54" s="180"/>
      <c r="M54" s="180"/>
    </row>
    <row r="55" spans="1:13" s="182" customFormat="1">
      <c r="A55" s="178" t="s">
        <v>1139</v>
      </c>
      <c r="B55" s="178" t="s">
        <v>239</v>
      </c>
      <c r="C55" s="179" t="s">
        <v>736</v>
      </c>
      <c r="D55" s="180"/>
      <c r="E55" s="180"/>
      <c r="F55" s="180"/>
      <c r="G55" s="181">
        <v>7000</v>
      </c>
      <c r="H55" s="180"/>
      <c r="I55" s="178"/>
      <c r="J55" s="180"/>
      <c r="K55" s="179"/>
      <c r="L55" s="180"/>
      <c r="M55" s="180"/>
    </row>
    <row r="56" spans="1:13" s="182" customFormat="1">
      <c r="A56" s="178" t="s">
        <v>1140</v>
      </c>
      <c r="B56" s="178" t="s">
        <v>239</v>
      </c>
      <c r="C56" s="179" t="s">
        <v>268</v>
      </c>
      <c r="D56" s="180"/>
      <c r="E56" s="180"/>
      <c r="F56" s="180"/>
      <c r="G56" s="181">
        <v>6630</v>
      </c>
      <c r="H56" s="180"/>
      <c r="I56" s="178"/>
      <c r="J56" s="180"/>
      <c r="K56" s="179"/>
      <c r="L56" s="180"/>
      <c r="M56" s="180"/>
    </row>
    <row r="57" spans="1:13" s="182" customFormat="1">
      <c r="A57" s="178" t="s">
        <v>1140</v>
      </c>
      <c r="B57" s="178" t="s">
        <v>239</v>
      </c>
      <c r="C57" s="179" t="s">
        <v>275</v>
      </c>
      <c r="D57" s="180"/>
      <c r="E57" s="180"/>
      <c r="F57" s="180"/>
      <c r="G57" s="181">
        <v>8000</v>
      </c>
      <c r="H57" s="180"/>
      <c r="I57" s="178"/>
      <c r="J57" s="180"/>
      <c r="K57" s="179"/>
      <c r="L57" s="180"/>
      <c r="M57" s="180"/>
    </row>
    <row r="58" spans="1:13" s="182" customFormat="1">
      <c r="A58" s="178" t="s">
        <v>1140</v>
      </c>
      <c r="B58" s="178" t="s">
        <v>239</v>
      </c>
      <c r="C58" s="179" t="s">
        <v>736</v>
      </c>
      <c r="D58" s="180"/>
      <c r="E58" s="180"/>
      <c r="F58" s="180"/>
      <c r="G58" s="181">
        <v>10300</v>
      </c>
      <c r="H58" s="180"/>
      <c r="I58" s="178"/>
      <c r="J58" s="180"/>
      <c r="K58" s="179"/>
      <c r="L58" s="180"/>
      <c r="M58" s="180"/>
    </row>
    <row r="59" spans="1:13" s="182" customFormat="1">
      <c r="A59" s="178" t="s">
        <v>1141</v>
      </c>
      <c r="B59" s="178" t="s">
        <v>239</v>
      </c>
      <c r="C59" s="179" t="s">
        <v>1142</v>
      </c>
      <c r="D59" s="180"/>
      <c r="E59" s="180"/>
      <c r="F59" s="180"/>
      <c r="G59" s="180"/>
      <c r="H59" s="181">
        <v>5000</v>
      </c>
      <c r="I59" s="178"/>
      <c r="J59" s="180"/>
      <c r="K59" s="179"/>
      <c r="L59" s="180"/>
      <c r="M59" s="180"/>
    </row>
    <row r="60" spans="1:13" s="182" customFormat="1">
      <c r="A60" s="178" t="s">
        <v>1141</v>
      </c>
      <c r="B60" s="178" t="s">
        <v>239</v>
      </c>
      <c r="C60" s="179" t="s">
        <v>1143</v>
      </c>
      <c r="D60" s="180"/>
      <c r="E60" s="180"/>
      <c r="F60" s="180"/>
      <c r="G60" s="180"/>
      <c r="H60" s="181">
        <v>5000</v>
      </c>
      <c r="I60" s="178"/>
      <c r="J60" s="180"/>
      <c r="K60" s="179"/>
      <c r="L60" s="180"/>
      <c r="M60" s="180"/>
    </row>
    <row r="61" spans="1:13">
      <c r="A61" s="187"/>
      <c r="B61" s="93"/>
      <c r="C61" s="188"/>
      <c r="D61" s="93"/>
      <c r="E61" s="93"/>
      <c r="F61" s="93"/>
      <c r="G61" s="189">
        <f>SUM(G5:G60)</f>
        <v>1178993</v>
      </c>
      <c r="H61" s="93"/>
      <c r="I61" s="93"/>
      <c r="J61" s="93"/>
      <c r="K61" s="93"/>
      <c r="L61" s="93"/>
      <c r="M61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BD22-D6B4-44CD-A5C6-13F82849CD63}">
  <dimension ref="A1:M47"/>
  <sheetViews>
    <sheetView showGridLines="0" workbookViewId="0">
      <pane ySplit="4" topLeftCell="A5" activePane="bottomLeft" state="frozen"/>
      <selection pane="bottomLeft" activeCell="G50" sqref="G50"/>
    </sheetView>
  </sheetViews>
  <sheetFormatPr defaultRowHeight="16.5"/>
  <cols>
    <col min="1" max="1" width="9.25" style="1" customWidth="1"/>
    <col min="2" max="2" width="15.625" style="1" customWidth="1"/>
    <col min="3" max="3" width="30.2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1269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194" customFormat="1">
      <c r="A5" s="190" t="s">
        <v>1144</v>
      </c>
      <c r="B5" s="190" t="s">
        <v>239</v>
      </c>
      <c r="C5" s="341" t="s">
        <v>256</v>
      </c>
      <c r="D5" s="191"/>
      <c r="E5" s="191"/>
      <c r="F5" s="191"/>
      <c r="G5" s="192">
        <v>7100</v>
      </c>
      <c r="H5" s="191"/>
      <c r="I5" s="190"/>
      <c r="J5" s="191"/>
      <c r="K5" s="193"/>
      <c r="L5" s="191"/>
      <c r="M5" s="191"/>
    </row>
    <row r="6" spans="1:13" s="194" customFormat="1">
      <c r="A6" s="190" t="s">
        <v>1145</v>
      </c>
      <c r="B6" s="190" t="s">
        <v>239</v>
      </c>
      <c r="C6" s="341" t="s">
        <v>256</v>
      </c>
      <c r="D6" s="191"/>
      <c r="E6" s="191"/>
      <c r="F6" s="191"/>
      <c r="G6" s="192">
        <v>7000</v>
      </c>
      <c r="H6" s="191"/>
      <c r="I6" s="190"/>
      <c r="J6" s="191"/>
      <c r="K6" s="193"/>
      <c r="L6" s="191"/>
      <c r="M6" s="191"/>
    </row>
    <row r="7" spans="1:13" s="194" customFormat="1">
      <c r="A7" s="190" t="s">
        <v>1146</v>
      </c>
      <c r="B7" s="190" t="s">
        <v>239</v>
      </c>
      <c r="C7" s="341" t="s">
        <v>268</v>
      </c>
      <c r="D7" s="191"/>
      <c r="E7" s="191"/>
      <c r="F7" s="191"/>
      <c r="G7" s="192">
        <v>2780</v>
      </c>
      <c r="H7" s="191"/>
      <c r="I7" s="190"/>
      <c r="J7" s="191"/>
      <c r="K7" s="193"/>
      <c r="L7" s="191"/>
      <c r="M7" s="191"/>
    </row>
    <row r="8" spans="1:13" s="194" customFormat="1">
      <c r="A8" s="190" t="s">
        <v>1146</v>
      </c>
      <c r="B8" s="190" t="s">
        <v>239</v>
      </c>
      <c r="C8" s="341" t="s">
        <v>275</v>
      </c>
      <c r="D8" s="191"/>
      <c r="E8" s="191"/>
      <c r="F8" s="191"/>
      <c r="G8" s="192">
        <v>4000</v>
      </c>
      <c r="H8" s="191"/>
      <c r="I8" s="190"/>
      <c r="J8" s="191"/>
      <c r="K8" s="193"/>
      <c r="L8" s="191"/>
      <c r="M8" s="191"/>
    </row>
    <row r="9" spans="1:13" s="194" customFormat="1">
      <c r="A9" s="190" t="s">
        <v>1147</v>
      </c>
      <c r="B9" s="190" t="s">
        <v>239</v>
      </c>
      <c r="C9" s="341" t="s">
        <v>1148</v>
      </c>
      <c r="D9" s="191"/>
      <c r="E9" s="191"/>
      <c r="F9" s="191"/>
      <c r="G9" s="192">
        <v>11000</v>
      </c>
      <c r="H9" s="191"/>
      <c r="I9" s="190"/>
      <c r="J9" s="191"/>
      <c r="K9" s="193"/>
      <c r="L9" s="191"/>
      <c r="M9" s="191"/>
    </row>
    <row r="10" spans="1:13" s="194" customFormat="1">
      <c r="A10" s="190" t="s">
        <v>1147</v>
      </c>
      <c r="B10" s="190" t="s">
        <v>239</v>
      </c>
      <c r="C10" s="341" t="s">
        <v>1148</v>
      </c>
      <c r="D10" s="191"/>
      <c r="E10" s="191"/>
      <c r="F10" s="191"/>
      <c r="G10" s="192">
        <v>2700</v>
      </c>
      <c r="H10" s="191"/>
      <c r="I10" s="190"/>
      <c r="J10" s="191"/>
      <c r="K10" s="193"/>
      <c r="L10" s="191"/>
      <c r="M10" s="191"/>
    </row>
    <row r="11" spans="1:13" s="194" customFormat="1">
      <c r="A11" s="190" t="s">
        <v>1147</v>
      </c>
      <c r="B11" s="190" t="s">
        <v>239</v>
      </c>
      <c r="C11" s="341" t="s">
        <v>736</v>
      </c>
      <c r="D11" s="191"/>
      <c r="E11" s="191"/>
      <c r="F11" s="191"/>
      <c r="G11" s="192">
        <v>10300</v>
      </c>
      <c r="H11" s="191"/>
      <c r="I11" s="190"/>
      <c r="J11" s="191"/>
      <c r="K11" s="193"/>
      <c r="L11" s="191"/>
      <c r="M11" s="191"/>
    </row>
    <row r="12" spans="1:13" s="194" customFormat="1">
      <c r="A12" s="190" t="s">
        <v>1147</v>
      </c>
      <c r="B12" s="190" t="s">
        <v>239</v>
      </c>
      <c r="C12" s="341" t="s">
        <v>736</v>
      </c>
      <c r="D12" s="191"/>
      <c r="E12" s="191"/>
      <c r="F12" s="191"/>
      <c r="G12" s="192">
        <v>-10300</v>
      </c>
      <c r="H12" s="191"/>
      <c r="I12" s="190"/>
      <c r="J12" s="191"/>
      <c r="K12" s="193"/>
      <c r="L12" s="191"/>
      <c r="M12" s="191"/>
    </row>
    <row r="13" spans="1:13" s="194" customFormat="1">
      <c r="A13" s="190" t="s">
        <v>1147</v>
      </c>
      <c r="B13" s="190" t="s">
        <v>239</v>
      </c>
      <c r="C13" s="341" t="s">
        <v>736</v>
      </c>
      <c r="D13" s="191"/>
      <c r="E13" s="191"/>
      <c r="F13" s="191"/>
      <c r="G13" s="192">
        <v>10300</v>
      </c>
      <c r="H13" s="191"/>
      <c r="I13" s="190"/>
      <c r="J13" s="191"/>
      <c r="K13" s="193"/>
      <c r="L13" s="191"/>
      <c r="M13" s="191"/>
    </row>
    <row r="14" spans="1:13" s="194" customFormat="1">
      <c r="A14" s="190" t="s">
        <v>1149</v>
      </c>
      <c r="B14" s="190" t="s">
        <v>239</v>
      </c>
      <c r="C14" s="341" t="s">
        <v>247</v>
      </c>
      <c r="D14" s="191"/>
      <c r="E14" s="191"/>
      <c r="F14" s="191"/>
      <c r="G14" s="192">
        <v>4830</v>
      </c>
      <c r="H14" s="191"/>
      <c r="I14" s="190"/>
      <c r="J14" s="191"/>
      <c r="K14" s="193"/>
      <c r="L14" s="191"/>
      <c r="M14" s="191"/>
    </row>
    <row r="15" spans="1:13" s="194" customFormat="1">
      <c r="A15" s="195" t="s">
        <v>1149</v>
      </c>
      <c r="B15" s="195" t="s">
        <v>239</v>
      </c>
      <c r="C15" s="342" t="s">
        <v>392</v>
      </c>
      <c r="D15" s="196" t="s">
        <v>912</v>
      </c>
      <c r="E15" s="196"/>
      <c r="F15" s="196"/>
      <c r="G15" s="197">
        <v>49390</v>
      </c>
      <c r="H15" s="196"/>
      <c r="I15" s="195"/>
      <c r="J15" s="196"/>
      <c r="K15" s="198" t="s">
        <v>254</v>
      </c>
      <c r="L15" s="197">
        <v>11000</v>
      </c>
      <c r="M15" s="191"/>
    </row>
    <row r="16" spans="1:13" s="194" customFormat="1">
      <c r="A16" s="190" t="s">
        <v>1150</v>
      </c>
      <c r="B16" s="190" t="s">
        <v>239</v>
      </c>
      <c r="C16" s="341" t="s">
        <v>240</v>
      </c>
      <c r="D16" s="191"/>
      <c r="E16" s="191"/>
      <c r="F16" s="191"/>
      <c r="G16" s="192">
        <v>185800</v>
      </c>
      <c r="H16" s="191"/>
      <c r="I16" s="190"/>
      <c r="J16" s="191"/>
      <c r="K16" s="193"/>
      <c r="L16" s="191"/>
      <c r="M16" s="191"/>
    </row>
    <row r="17" spans="1:13" s="194" customFormat="1">
      <c r="A17" s="190" t="s">
        <v>1150</v>
      </c>
      <c r="B17" s="190" t="s">
        <v>239</v>
      </c>
      <c r="C17" s="341" t="s">
        <v>476</v>
      </c>
      <c r="D17" s="191"/>
      <c r="E17" s="191"/>
      <c r="F17" s="191"/>
      <c r="G17" s="192">
        <v>51800</v>
      </c>
      <c r="H17" s="191"/>
      <c r="I17" s="190"/>
      <c r="J17" s="191"/>
      <c r="K17" s="193"/>
      <c r="L17" s="191"/>
      <c r="M17" s="191"/>
    </row>
    <row r="18" spans="1:13" s="194" customFormat="1">
      <c r="A18" s="190" t="s">
        <v>1151</v>
      </c>
      <c r="B18" s="190" t="s">
        <v>239</v>
      </c>
      <c r="C18" s="341" t="s">
        <v>736</v>
      </c>
      <c r="D18" s="191"/>
      <c r="E18" s="191"/>
      <c r="F18" s="191"/>
      <c r="G18" s="192">
        <v>10300</v>
      </c>
      <c r="H18" s="191"/>
      <c r="I18" s="190"/>
      <c r="J18" s="191"/>
      <c r="K18" s="193"/>
      <c r="L18" s="191"/>
      <c r="M18" s="191"/>
    </row>
    <row r="19" spans="1:13" s="194" customFormat="1">
      <c r="A19" s="190" t="s">
        <v>1152</v>
      </c>
      <c r="B19" s="190" t="s">
        <v>239</v>
      </c>
      <c r="C19" s="341" t="s">
        <v>262</v>
      </c>
      <c r="D19" s="191"/>
      <c r="E19" s="191"/>
      <c r="F19" s="191"/>
      <c r="G19" s="192">
        <v>169130</v>
      </c>
      <c r="H19" s="191"/>
      <c r="I19" s="190"/>
      <c r="J19" s="191"/>
      <c r="K19" s="193"/>
      <c r="L19" s="191"/>
      <c r="M19" s="191"/>
    </row>
    <row r="20" spans="1:13" s="194" customFormat="1">
      <c r="A20" s="190" t="s">
        <v>1152</v>
      </c>
      <c r="B20" s="190" t="s">
        <v>239</v>
      </c>
      <c r="C20" s="341" t="s">
        <v>736</v>
      </c>
      <c r="D20" s="191"/>
      <c r="E20" s="191"/>
      <c r="F20" s="191"/>
      <c r="G20" s="192">
        <v>10300</v>
      </c>
      <c r="H20" s="191"/>
      <c r="I20" s="190"/>
      <c r="J20" s="191"/>
      <c r="K20" s="193"/>
      <c r="L20" s="191"/>
      <c r="M20" s="191"/>
    </row>
    <row r="21" spans="1:13" s="194" customFormat="1">
      <c r="A21" s="190" t="s">
        <v>1153</v>
      </c>
      <c r="B21" s="190" t="s">
        <v>239</v>
      </c>
      <c r="C21" s="341" t="s">
        <v>837</v>
      </c>
      <c r="D21" s="191"/>
      <c r="E21" s="191"/>
      <c r="F21" s="191"/>
      <c r="G21" s="192">
        <v>6450</v>
      </c>
      <c r="H21" s="191"/>
      <c r="I21" s="190"/>
      <c r="J21" s="191"/>
      <c r="K21" s="193"/>
      <c r="L21" s="191"/>
      <c r="M21" s="191"/>
    </row>
    <row r="22" spans="1:13" s="194" customFormat="1">
      <c r="A22" s="190" t="s">
        <v>1154</v>
      </c>
      <c r="B22" s="190" t="s">
        <v>239</v>
      </c>
      <c r="C22" s="341" t="s">
        <v>843</v>
      </c>
      <c r="D22" s="191"/>
      <c r="E22" s="191"/>
      <c r="F22" s="191"/>
      <c r="G22" s="192">
        <v>125000</v>
      </c>
      <c r="H22" s="191"/>
      <c r="I22" s="190"/>
      <c r="J22" s="191"/>
      <c r="K22" s="193"/>
      <c r="L22" s="191"/>
      <c r="M22" s="191"/>
    </row>
    <row r="23" spans="1:13" s="194" customFormat="1">
      <c r="A23" s="190" t="s">
        <v>1154</v>
      </c>
      <c r="B23" s="190" t="s">
        <v>239</v>
      </c>
      <c r="C23" s="341" t="s">
        <v>843</v>
      </c>
      <c r="D23" s="191"/>
      <c r="E23" s="191"/>
      <c r="F23" s="191"/>
      <c r="G23" s="192">
        <v>41000</v>
      </c>
      <c r="H23" s="191"/>
      <c r="I23" s="190"/>
      <c r="J23" s="191"/>
      <c r="K23" s="193"/>
      <c r="L23" s="191"/>
      <c r="M23" s="191"/>
    </row>
    <row r="24" spans="1:13" s="194" customFormat="1">
      <c r="A24" s="190" t="s">
        <v>1154</v>
      </c>
      <c r="B24" s="190" t="s">
        <v>239</v>
      </c>
      <c r="C24" s="341" t="s">
        <v>240</v>
      </c>
      <c r="D24" s="191"/>
      <c r="E24" s="191"/>
      <c r="F24" s="191"/>
      <c r="G24" s="192">
        <v>185800</v>
      </c>
      <c r="H24" s="191"/>
      <c r="I24" s="190"/>
      <c r="J24" s="191"/>
      <c r="K24" s="193"/>
      <c r="L24" s="191"/>
      <c r="M24" s="191"/>
    </row>
    <row r="25" spans="1:13" s="194" customFormat="1">
      <c r="A25" s="190" t="s">
        <v>1154</v>
      </c>
      <c r="B25" s="190" t="s">
        <v>239</v>
      </c>
      <c r="C25" s="341" t="s">
        <v>268</v>
      </c>
      <c r="D25" s="191"/>
      <c r="E25" s="191"/>
      <c r="F25" s="191"/>
      <c r="G25" s="192">
        <v>4300</v>
      </c>
      <c r="H25" s="191"/>
      <c r="I25" s="190"/>
      <c r="J25" s="191"/>
      <c r="K25" s="193"/>
      <c r="L25" s="191"/>
      <c r="M25" s="191"/>
    </row>
    <row r="26" spans="1:13" s="194" customFormat="1">
      <c r="A26" s="190" t="s">
        <v>1154</v>
      </c>
      <c r="B26" s="190" t="s">
        <v>239</v>
      </c>
      <c r="C26" s="341" t="s">
        <v>887</v>
      </c>
      <c r="D26" s="191"/>
      <c r="E26" s="191"/>
      <c r="F26" s="191"/>
      <c r="G26" s="192">
        <v>47600</v>
      </c>
      <c r="H26" s="191"/>
      <c r="I26" s="190"/>
      <c r="J26" s="191"/>
      <c r="K26" s="193"/>
      <c r="L26" s="191"/>
      <c r="M26" s="191"/>
    </row>
    <row r="27" spans="1:13" s="194" customFormat="1">
      <c r="A27" s="190" t="s">
        <v>1154</v>
      </c>
      <c r="B27" s="190" t="s">
        <v>239</v>
      </c>
      <c r="C27" s="341" t="s">
        <v>339</v>
      </c>
      <c r="D27" s="191"/>
      <c r="E27" s="191"/>
      <c r="F27" s="191"/>
      <c r="G27" s="192">
        <v>11000</v>
      </c>
      <c r="H27" s="191"/>
      <c r="I27" s="190"/>
      <c r="J27" s="191"/>
      <c r="K27" s="193"/>
      <c r="L27" s="191"/>
      <c r="M27" s="191"/>
    </row>
    <row r="28" spans="1:13" s="194" customFormat="1">
      <c r="A28" s="190" t="s">
        <v>1154</v>
      </c>
      <c r="B28" s="190" t="s">
        <v>239</v>
      </c>
      <c r="C28" s="341" t="s">
        <v>265</v>
      </c>
      <c r="D28" s="191"/>
      <c r="E28" s="191"/>
      <c r="F28" s="191"/>
      <c r="G28" s="192">
        <v>6000</v>
      </c>
      <c r="H28" s="191"/>
      <c r="I28" s="190"/>
      <c r="J28" s="191"/>
      <c r="K28" s="193"/>
      <c r="L28" s="191"/>
      <c r="M28" s="191"/>
    </row>
    <row r="29" spans="1:13" s="194" customFormat="1">
      <c r="A29" s="190" t="s">
        <v>1154</v>
      </c>
      <c r="B29" s="190" t="s">
        <v>239</v>
      </c>
      <c r="C29" s="341" t="s">
        <v>736</v>
      </c>
      <c r="D29" s="191"/>
      <c r="E29" s="191"/>
      <c r="F29" s="191"/>
      <c r="G29" s="192">
        <v>10300</v>
      </c>
      <c r="H29" s="191"/>
      <c r="I29" s="190"/>
      <c r="J29" s="191"/>
      <c r="K29" s="193"/>
      <c r="L29" s="191"/>
      <c r="M29" s="191"/>
    </row>
    <row r="30" spans="1:13" s="194" customFormat="1">
      <c r="A30" s="190" t="s">
        <v>1155</v>
      </c>
      <c r="B30" s="190" t="s">
        <v>239</v>
      </c>
      <c r="C30" s="341" t="s">
        <v>260</v>
      </c>
      <c r="D30" s="191"/>
      <c r="E30" s="191"/>
      <c r="F30" s="191"/>
      <c r="G30" s="192">
        <v>5480</v>
      </c>
      <c r="H30" s="191"/>
      <c r="I30" s="190"/>
      <c r="J30" s="191"/>
      <c r="K30" s="193"/>
      <c r="L30" s="191"/>
      <c r="M30" s="191"/>
    </row>
    <row r="31" spans="1:13" s="194" customFormat="1">
      <c r="A31" s="190" t="s">
        <v>1155</v>
      </c>
      <c r="B31" s="190" t="s">
        <v>239</v>
      </c>
      <c r="C31" s="341" t="s">
        <v>1156</v>
      </c>
      <c r="D31" s="191"/>
      <c r="E31" s="191"/>
      <c r="F31" s="191"/>
      <c r="G31" s="191"/>
      <c r="H31" s="191">
        <v>300</v>
      </c>
      <c r="I31" s="190"/>
      <c r="J31" s="191"/>
      <c r="K31" s="193"/>
      <c r="L31" s="191"/>
      <c r="M31" s="191"/>
    </row>
    <row r="32" spans="1:13" s="194" customFormat="1">
      <c r="A32" s="190" t="s">
        <v>1157</v>
      </c>
      <c r="B32" s="190" t="s">
        <v>239</v>
      </c>
      <c r="C32" s="341" t="s">
        <v>1148</v>
      </c>
      <c r="D32" s="191"/>
      <c r="E32" s="191"/>
      <c r="F32" s="191"/>
      <c r="G32" s="192">
        <v>2500</v>
      </c>
      <c r="H32" s="191"/>
      <c r="I32" s="190"/>
      <c r="J32" s="191"/>
      <c r="K32" s="193"/>
      <c r="L32" s="191"/>
      <c r="M32" s="191"/>
    </row>
    <row r="33" spans="1:13" s="194" customFormat="1">
      <c r="A33" s="190" t="s">
        <v>1158</v>
      </c>
      <c r="B33" s="190" t="s">
        <v>239</v>
      </c>
      <c r="C33" s="341" t="s">
        <v>1159</v>
      </c>
      <c r="D33" s="191"/>
      <c r="E33" s="191"/>
      <c r="F33" s="191"/>
      <c r="G33" s="192">
        <v>12990</v>
      </c>
      <c r="H33" s="191"/>
      <c r="I33" s="190"/>
      <c r="J33" s="191"/>
      <c r="K33" s="193"/>
      <c r="L33" s="191"/>
      <c r="M33" s="191"/>
    </row>
    <row r="34" spans="1:13" s="194" customFormat="1">
      <c r="A34" s="190" t="s">
        <v>1158</v>
      </c>
      <c r="B34" s="190" t="s">
        <v>239</v>
      </c>
      <c r="C34" s="341" t="s">
        <v>1160</v>
      </c>
      <c r="D34" s="191"/>
      <c r="E34" s="191"/>
      <c r="F34" s="191"/>
      <c r="G34" s="192">
        <v>15700</v>
      </c>
      <c r="H34" s="191"/>
      <c r="I34" s="190"/>
      <c r="J34" s="191"/>
      <c r="K34" s="193"/>
      <c r="L34" s="191"/>
      <c r="M34" s="191"/>
    </row>
    <row r="35" spans="1:13" s="194" customFormat="1">
      <c r="A35" s="190" t="s">
        <v>1158</v>
      </c>
      <c r="B35" s="190" t="s">
        <v>239</v>
      </c>
      <c r="C35" s="341" t="s">
        <v>736</v>
      </c>
      <c r="D35" s="191"/>
      <c r="E35" s="191"/>
      <c r="F35" s="191"/>
      <c r="G35" s="192">
        <v>10300</v>
      </c>
      <c r="H35" s="191"/>
      <c r="I35" s="190"/>
      <c r="J35" s="191"/>
      <c r="K35" s="193"/>
      <c r="L35" s="191"/>
      <c r="M35" s="191"/>
    </row>
    <row r="36" spans="1:13" s="194" customFormat="1">
      <c r="A36" s="190" t="s">
        <v>1161</v>
      </c>
      <c r="B36" s="190" t="s">
        <v>239</v>
      </c>
      <c r="C36" s="341" t="s">
        <v>1137</v>
      </c>
      <c r="D36" s="191"/>
      <c r="E36" s="191"/>
      <c r="F36" s="191"/>
      <c r="G36" s="192">
        <v>21000</v>
      </c>
      <c r="H36" s="191"/>
      <c r="I36" s="190"/>
      <c r="J36" s="191"/>
      <c r="K36" s="193"/>
      <c r="L36" s="191"/>
      <c r="M36" s="191"/>
    </row>
    <row r="37" spans="1:13" s="194" customFormat="1">
      <c r="A37" s="190" t="s">
        <v>1162</v>
      </c>
      <c r="B37" s="190" t="s">
        <v>239</v>
      </c>
      <c r="C37" s="341" t="s">
        <v>240</v>
      </c>
      <c r="D37" s="191"/>
      <c r="E37" s="191"/>
      <c r="F37" s="191"/>
      <c r="G37" s="192">
        <v>245100</v>
      </c>
      <c r="H37" s="191"/>
      <c r="I37" s="190"/>
      <c r="J37" s="191"/>
      <c r="K37" s="193"/>
      <c r="L37" s="191"/>
      <c r="M37" s="191"/>
    </row>
    <row r="38" spans="1:13" s="194" customFormat="1">
      <c r="A38" s="190" t="s">
        <v>1162</v>
      </c>
      <c r="B38" s="190" t="s">
        <v>239</v>
      </c>
      <c r="C38" s="341" t="s">
        <v>268</v>
      </c>
      <c r="D38" s="191"/>
      <c r="E38" s="191"/>
      <c r="F38" s="191"/>
      <c r="G38" s="192">
        <v>3300</v>
      </c>
      <c r="H38" s="191"/>
      <c r="I38" s="190"/>
      <c r="J38" s="191"/>
      <c r="K38" s="193"/>
      <c r="L38" s="191"/>
      <c r="M38" s="191"/>
    </row>
    <row r="39" spans="1:13" s="194" customFormat="1">
      <c r="A39" s="190" t="s">
        <v>1162</v>
      </c>
      <c r="B39" s="190" t="s">
        <v>239</v>
      </c>
      <c r="C39" s="341" t="s">
        <v>339</v>
      </c>
      <c r="D39" s="191"/>
      <c r="E39" s="191"/>
      <c r="F39" s="191"/>
      <c r="G39" s="192">
        <v>11000</v>
      </c>
      <c r="H39" s="191"/>
      <c r="I39" s="190"/>
      <c r="J39" s="191"/>
      <c r="K39" s="193"/>
      <c r="L39" s="191"/>
      <c r="M39" s="191"/>
    </row>
    <row r="40" spans="1:13" s="194" customFormat="1">
      <c r="A40" s="190" t="s">
        <v>1162</v>
      </c>
      <c r="B40" s="190" t="s">
        <v>239</v>
      </c>
      <c r="C40" s="341" t="s">
        <v>275</v>
      </c>
      <c r="D40" s="191"/>
      <c r="E40" s="191"/>
      <c r="F40" s="191"/>
      <c r="G40" s="192">
        <v>1000</v>
      </c>
      <c r="H40" s="191"/>
      <c r="I40" s="190"/>
      <c r="J40" s="191"/>
      <c r="K40" s="193"/>
      <c r="L40" s="191"/>
      <c r="M40" s="191"/>
    </row>
    <row r="41" spans="1:13" s="194" customFormat="1">
      <c r="A41" s="190" t="s">
        <v>1162</v>
      </c>
      <c r="B41" s="190" t="s">
        <v>239</v>
      </c>
      <c r="C41" s="341" t="s">
        <v>476</v>
      </c>
      <c r="D41" s="191"/>
      <c r="E41" s="191"/>
      <c r="F41" s="191"/>
      <c r="G41" s="192">
        <v>49800</v>
      </c>
      <c r="H41" s="191"/>
      <c r="I41" s="190"/>
      <c r="J41" s="191"/>
      <c r="K41" s="193"/>
      <c r="L41" s="191"/>
      <c r="M41" s="191"/>
    </row>
    <row r="42" spans="1:13" s="194" customFormat="1">
      <c r="A42" s="190" t="s">
        <v>1162</v>
      </c>
      <c r="B42" s="190" t="s">
        <v>239</v>
      </c>
      <c r="C42" s="341" t="s">
        <v>473</v>
      </c>
      <c r="D42" s="191"/>
      <c r="E42" s="191"/>
      <c r="F42" s="191"/>
      <c r="G42" s="192">
        <v>4700</v>
      </c>
      <c r="H42" s="191"/>
      <c r="I42" s="190"/>
      <c r="J42" s="191"/>
      <c r="K42" s="193"/>
      <c r="L42" s="191"/>
      <c r="M42" s="191"/>
    </row>
    <row r="43" spans="1:13" s="194" customFormat="1">
      <c r="A43" s="190" t="s">
        <v>1163</v>
      </c>
      <c r="B43" s="190" t="s">
        <v>239</v>
      </c>
      <c r="C43" s="341" t="s">
        <v>240</v>
      </c>
      <c r="D43" s="191"/>
      <c r="E43" s="191"/>
      <c r="F43" s="191"/>
      <c r="G43" s="192">
        <v>8900</v>
      </c>
      <c r="H43" s="191"/>
      <c r="I43" s="190"/>
      <c r="J43" s="191"/>
      <c r="K43" s="193"/>
      <c r="L43" s="191"/>
      <c r="M43" s="191"/>
    </row>
    <row r="44" spans="1:13" s="194" customFormat="1">
      <c r="A44" s="190" t="s">
        <v>1163</v>
      </c>
      <c r="B44" s="190" t="s">
        <v>239</v>
      </c>
      <c r="C44" s="341" t="s">
        <v>736</v>
      </c>
      <c r="D44" s="191"/>
      <c r="E44" s="191"/>
      <c r="F44" s="191"/>
      <c r="G44" s="192">
        <v>7000</v>
      </c>
      <c r="H44" s="191"/>
      <c r="I44" s="190"/>
      <c r="J44" s="191"/>
      <c r="K44" s="193"/>
      <c r="L44" s="191"/>
      <c r="M44" s="191"/>
    </row>
    <row r="45" spans="1:13" s="194" customFormat="1">
      <c r="A45" s="190" t="s">
        <v>1164</v>
      </c>
      <c r="B45" s="190" t="s">
        <v>239</v>
      </c>
      <c r="C45" s="341" t="s">
        <v>1137</v>
      </c>
      <c r="D45" s="191"/>
      <c r="E45" s="191"/>
      <c r="F45" s="191"/>
      <c r="G45" s="192">
        <v>14000</v>
      </c>
      <c r="H45" s="191"/>
      <c r="I45" s="190"/>
      <c r="J45" s="191"/>
      <c r="K45" s="193"/>
      <c r="L45" s="191"/>
      <c r="M45" s="191"/>
    </row>
    <row r="46" spans="1:13" s="194" customFormat="1">
      <c r="A46" s="190" t="s">
        <v>1165</v>
      </c>
      <c r="B46" s="190" t="s">
        <v>239</v>
      </c>
      <c r="C46" s="341" t="s">
        <v>736</v>
      </c>
      <c r="D46" s="191"/>
      <c r="E46" s="191"/>
      <c r="F46" s="191"/>
      <c r="G46" s="192">
        <v>10300</v>
      </c>
      <c r="H46" s="191"/>
      <c r="I46" s="190"/>
      <c r="J46" s="191"/>
      <c r="K46" s="193"/>
      <c r="L46" s="191"/>
      <c r="M46" s="191"/>
    </row>
    <row r="47" spans="1:13">
      <c r="A47" s="187"/>
      <c r="B47" s="93"/>
      <c r="C47" s="188"/>
      <c r="D47" s="93"/>
      <c r="E47" s="93"/>
      <c r="F47" s="93"/>
      <c r="G47" s="189">
        <f>SUM(G5:G46)</f>
        <v>1386950</v>
      </c>
      <c r="H47" s="93"/>
      <c r="I47" s="93"/>
      <c r="J47" s="93"/>
      <c r="K47" s="93"/>
      <c r="L47" s="93"/>
      <c r="M47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1246-B3C4-4AAC-BA69-9CACADD9A5E4}">
  <dimension ref="A1:M44"/>
  <sheetViews>
    <sheetView showGridLines="0" workbookViewId="0">
      <pane ySplit="4" topLeftCell="A5" activePane="bottomLeft" state="frozen"/>
      <selection pane="bottomLeft" sqref="A1:M1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1270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194" customFormat="1">
      <c r="A5" s="190" t="s">
        <v>1166</v>
      </c>
      <c r="B5" s="190" t="s">
        <v>239</v>
      </c>
      <c r="C5" s="193" t="s">
        <v>240</v>
      </c>
      <c r="D5" s="191"/>
      <c r="E5" s="191"/>
      <c r="F5" s="191"/>
      <c r="G5" s="192">
        <v>175400</v>
      </c>
      <c r="H5" s="191"/>
      <c r="I5" s="190"/>
      <c r="J5" s="191"/>
      <c r="K5" s="193"/>
      <c r="L5" s="191"/>
      <c r="M5" s="191"/>
    </row>
    <row r="6" spans="1:13" s="194" customFormat="1">
      <c r="A6" s="190" t="s">
        <v>1166</v>
      </c>
      <c r="B6" s="190" t="s">
        <v>239</v>
      </c>
      <c r="C6" s="193" t="s">
        <v>268</v>
      </c>
      <c r="D6" s="191"/>
      <c r="E6" s="191"/>
      <c r="F6" s="191"/>
      <c r="G6" s="192">
        <v>2980</v>
      </c>
      <c r="H6" s="191"/>
      <c r="I6" s="190"/>
      <c r="J6" s="191"/>
      <c r="K6" s="193"/>
      <c r="L6" s="191"/>
      <c r="M6" s="191"/>
    </row>
    <row r="7" spans="1:13" s="194" customFormat="1">
      <c r="A7" s="190" t="s">
        <v>1166</v>
      </c>
      <c r="B7" s="190" t="s">
        <v>239</v>
      </c>
      <c r="C7" s="193" t="s">
        <v>275</v>
      </c>
      <c r="D7" s="191"/>
      <c r="E7" s="191"/>
      <c r="F7" s="191"/>
      <c r="G7" s="192">
        <v>5500</v>
      </c>
      <c r="H7" s="191"/>
      <c r="I7" s="190"/>
      <c r="J7" s="191"/>
      <c r="K7" s="193"/>
      <c r="L7" s="191"/>
      <c r="M7" s="191"/>
    </row>
    <row r="8" spans="1:13" s="194" customFormat="1">
      <c r="A8" s="190" t="s">
        <v>1166</v>
      </c>
      <c r="B8" s="190" t="s">
        <v>239</v>
      </c>
      <c r="C8" s="193" t="s">
        <v>505</v>
      </c>
      <c r="D8" s="191"/>
      <c r="E8" s="191"/>
      <c r="F8" s="191"/>
      <c r="G8" s="192">
        <v>10900</v>
      </c>
      <c r="H8" s="191"/>
      <c r="I8" s="190"/>
      <c r="J8" s="191"/>
      <c r="K8" s="193"/>
      <c r="L8" s="191"/>
      <c r="M8" s="191"/>
    </row>
    <row r="9" spans="1:13" s="194" customFormat="1">
      <c r="A9" s="190" t="s">
        <v>1167</v>
      </c>
      <c r="B9" s="190" t="s">
        <v>239</v>
      </c>
      <c r="C9" s="193" t="s">
        <v>736</v>
      </c>
      <c r="D9" s="191"/>
      <c r="E9" s="191"/>
      <c r="F9" s="191"/>
      <c r="G9" s="192">
        <v>10300</v>
      </c>
      <c r="H9" s="191"/>
      <c r="I9" s="190"/>
      <c r="J9" s="191"/>
      <c r="K9" s="193"/>
      <c r="L9" s="191"/>
      <c r="M9" s="191"/>
    </row>
    <row r="10" spans="1:13" s="194" customFormat="1">
      <c r="A10" s="190" t="s">
        <v>1168</v>
      </c>
      <c r="B10" s="190" t="s">
        <v>239</v>
      </c>
      <c r="C10" s="193" t="s">
        <v>1169</v>
      </c>
      <c r="D10" s="191"/>
      <c r="E10" s="191"/>
      <c r="F10" s="191"/>
      <c r="G10" s="192">
        <v>26000</v>
      </c>
      <c r="H10" s="191"/>
      <c r="I10" s="190"/>
      <c r="J10" s="191"/>
      <c r="K10" s="193"/>
      <c r="L10" s="191"/>
      <c r="M10" s="191"/>
    </row>
    <row r="11" spans="1:13" s="194" customFormat="1">
      <c r="A11" s="190" t="s">
        <v>1168</v>
      </c>
      <c r="B11" s="190" t="s">
        <v>239</v>
      </c>
      <c r="C11" s="193" t="s">
        <v>1148</v>
      </c>
      <c r="D11" s="191"/>
      <c r="E11" s="191"/>
      <c r="F11" s="191"/>
      <c r="G11" s="192">
        <v>3400</v>
      </c>
      <c r="H11" s="191"/>
      <c r="I11" s="190"/>
      <c r="J11" s="191"/>
      <c r="K11" s="193"/>
      <c r="L11" s="191"/>
      <c r="M11" s="191"/>
    </row>
    <row r="12" spans="1:13" s="194" customFormat="1">
      <c r="A12" s="190" t="s">
        <v>1170</v>
      </c>
      <c r="B12" s="190" t="s">
        <v>239</v>
      </c>
      <c r="C12" s="193" t="s">
        <v>736</v>
      </c>
      <c r="D12" s="191"/>
      <c r="E12" s="191"/>
      <c r="F12" s="191"/>
      <c r="G12" s="192">
        <v>10300</v>
      </c>
      <c r="H12" s="191"/>
      <c r="I12" s="190"/>
      <c r="J12" s="191"/>
      <c r="K12" s="193"/>
      <c r="L12" s="191"/>
      <c r="M12" s="191"/>
    </row>
    <row r="13" spans="1:13" s="194" customFormat="1">
      <c r="A13" s="190" t="s">
        <v>1171</v>
      </c>
      <c r="B13" s="190" t="s">
        <v>239</v>
      </c>
      <c r="C13" s="193" t="s">
        <v>268</v>
      </c>
      <c r="D13" s="191"/>
      <c r="E13" s="191"/>
      <c r="F13" s="191"/>
      <c r="G13" s="192">
        <v>4000</v>
      </c>
      <c r="H13" s="191"/>
      <c r="I13" s="190"/>
      <c r="J13" s="191"/>
      <c r="K13" s="193"/>
      <c r="L13" s="191"/>
      <c r="M13" s="191"/>
    </row>
    <row r="14" spans="1:13" s="194" customFormat="1">
      <c r="A14" s="190" t="s">
        <v>1171</v>
      </c>
      <c r="B14" s="190" t="s">
        <v>239</v>
      </c>
      <c r="C14" s="193" t="s">
        <v>339</v>
      </c>
      <c r="D14" s="191"/>
      <c r="E14" s="191"/>
      <c r="F14" s="191"/>
      <c r="G14" s="192">
        <v>11000</v>
      </c>
      <c r="H14" s="191"/>
      <c r="I14" s="190"/>
      <c r="J14" s="191"/>
      <c r="K14" s="193"/>
      <c r="L14" s="191"/>
      <c r="M14" s="191"/>
    </row>
    <row r="15" spans="1:13" s="194" customFormat="1">
      <c r="A15" s="190" t="s">
        <v>1172</v>
      </c>
      <c r="B15" s="190" t="s">
        <v>239</v>
      </c>
      <c r="C15" s="193" t="s">
        <v>1053</v>
      </c>
      <c r="D15" s="191"/>
      <c r="E15" s="191"/>
      <c r="F15" s="191"/>
      <c r="G15" s="192">
        <v>29900</v>
      </c>
      <c r="H15" s="191"/>
      <c r="I15" s="190"/>
      <c r="J15" s="191"/>
      <c r="K15" s="193"/>
      <c r="L15" s="191"/>
      <c r="M15" s="191"/>
    </row>
    <row r="16" spans="1:13" s="194" customFormat="1">
      <c r="A16" s="190" t="s">
        <v>1172</v>
      </c>
      <c r="B16" s="190" t="s">
        <v>239</v>
      </c>
      <c r="C16" s="193" t="s">
        <v>736</v>
      </c>
      <c r="D16" s="191"/>
      <c r="E16" s="191"/>
      <c r="F16" s="191"/>
      <c r="G16" s="192">
        <v>10300</v>
      </c>
      <c r="H16" s="191"/>
      <c r="I16" s="190"/>
      <c r="J16" s="191"/>
      <c r="K16" s="193"/>
      <c r="L16" s="191"/>
      <c r="M16" s="191"/>
    </row>
    <row r="17" spans="1:13" s="194" customFormat="1">
      <c r="A17" s="190" t="s">
        <v>1173</v>
      </c>
      <c r="B17" s="190" t="s">
        <v>239</v>
      </c>
      <c r="C17" s="193" t="s">
        <v>247</v>
      </c>
      <c r="D17" s="191"/>
      <c r="E17" s="191"/>
      <c r="F17" s="191"/>
      <c r="G17" s="192">
        <v>4840</v>
      </c>
      <c r="H17" s="191"/>
      <c r="I17" s="190"/>
      <c r="J17" s="191"/>
      <c r="K17" s="193"/>
      <c r="L17" s="191"/>
      <c r="M17" s="191"/>
    </row>
    <row r="18" spans="1:13" s="194" customFormat="1">
      <c r="A18" s="190" t="s">
        <v>1173</v>
      </c>
      <c r="B18" s="190" t="s">
        <v>239</v>
      </c>
      <c r="C18" s="193" t="s">
        <v>1148</v>
      </c>
      <c r="D18" s="191"/>
      <c r="E18" s="191"/>
      <c r="F18" s="191"/>
      <c r="G18" s="192">
        <v>3200</v>
      </c>
      <c r="H18" s="191"/>
      <c r="I18" s="190"/>
      <c r="J18" s="191"/>
      <c r="K18" s="193"/>
      <c r="L18" s="191"/>
      <c r="M18" s="191"/>
    </row>
    <row r="19" spans="1:13" s="194" customFormat="1">
      <c r="A19" s="190" t="s">
        <v>1174</v>
      </c>
      <c r="B19" s="190" t="s">
        <v>239</v>
      </c>
      <c r="C19" s="193" t="s">
        <v>1175</v>
      </c>
      <c r="D19" s="191"/>
      <c r="E19" s="191"/>
      <c r="F19" s="191"/>
      <c r="G19" s="192">
        <v>29000</v>
      </c>
      <c r="H19" s="191"/>
      <c r="I19" s="190"/>
      <c r="J19" s="191"/>
      <c r="K19" s="193"/>
      <c r="L19" s="191"/>
      <c r="M19" s="191"/>
    </row>
    <row r="20" spans="1:13" s="194" customFormat="1">
      <c r="A20" s="195" t="s">
        <v>1174</v>
      </c>
      <c r="B20" s="195" t="s">
        <v>239</v>
      </c>
      <c r="C20" s="198" t="s">
        <v>392</v>
      </c>
      <c r="D20" s="196" t="s">
        <v>912</v>
      </c>
      <c r="E20" s="191"/>
      <c r="F20" s="191"/>
      <c r="G20" s="192">
        <v>40390</v>
      </c>
      <c r="H20" s="191"/>
      <c r="I20" s="190"/>
      <c r="J20" s="191"/>
      <c r="K20" s="193" t="s">
        <v>254</v>
      </c>
      <c r="L20" s="192">
        <v>20000</v>
      </c>
      <c r="M20" s="191"/>
    </row>
    <row r="21" spans="1:13" s="194" customFormat="1">
      <c r="A21" s="190" t="s">
        <v>1176</v>
      </c>
      <c r="B21" s="190" t="s">
        <v>239</v>
      </c>
      <c r="C21" s="193" t="s">
        <v>736</v>
      </c>
      <c r="D21" s="191"/>
      <c r="E21" s="191"/>
      <c r="F21" s="191"/>
      <c r="G21" s="192">
        <v>10300</v>
      </c>
      <c r="H21" s="191"/>
      <c r="I21" s="190"/>
      <c r="J21" s="191"/>
      <c r="K21" s="193"/>
      <c r="L21" s="191"/>
      <c r="M21" s="191"/>
    </row>
    <row r="22" spans="1:13" s="194" customFormat="1">
      <c r="A22" s="190" t="s">
        <v>1177</v>
      </c>
      <c r="B22" s="190" t="s">
        <v>239</v>
      </c>
      <c r="C22" s="193" t="s">
        <v>262</v>
      </c>
      <c r="D22" s="191"/>
      <c r="E22" s="191"/>
      <c r="F22" s="191"/>
      <c r="G22" s="192">
        <v>166380</v>
      </c>
      <c r="H22" s="191"/>
      <c r="I22" s="190"/>
      <c r="J22" s="191"/>
      <c r="K22" s="193"/>
      <c r="L22" s="191"/>
      <c r="M22" s="191"/>
    </row>
    <row r="23" spans="1:13" s="194" customFormat="1">
      <c r="A23" s="190" t="s">
        <v>1178</v>
      </c>
      <c r="B23" s="190" t="s">
        <v>239</v>
      </c>
      <c r="C23" s="193" t="s">
        <v>661</v>
      </c>
      <c r="D23" s="191"/>
      <c r="E23" s="191"/>
      <c r="F23" s="191"/>
      <c r="G23" s="192">
        <v>5800</v>
      </c>
      <c r="H23" s="191"/>
      <c r="I23" s="190"/>
      <c r="J23" s="191"/>
      <c r="K23" s="193"/>
      <c r="L23" s="191"/>
      <c r="M23" s="191"/>
    </row>
    <row r="24" spans="1:13" s="194" customFormat="1">
      <c r="A24" s="190" t="s">
        <v>1178</v>
      </c>
      <c r="B24" s="190" t="s">
        <v>239</v>
      </c>
      <c r="C24" s="193" t="s">
        <v>493</v>
      </c>
      <c r="D24" s="191"/>
      <c r="E24" s="191"/>
      <c r="F24" s="191"/>
      <c r="G24" s="192">
        <v>14000</v>
      </c>
      <c r="H24" s="191"/>
      <c r="I24" s="190"/>
      <c r="J24" s="191"/>
      <c r="K24" s="193"/>
      <c r="L24" s="191"/>
      <c r="M24" s="191"/>
    </row>
    <row r="25" spans="1:13" s="194" customFormat="1">
      <c r="A25" s="190" t="s">
        <v>1178</v>
      </c>
      <c r="B25" s="190" t="s">
        <v>239</v>
      </c>
      <c r="C25" s="193" t="s">
        <v>275</v>
      </c>
      <c r="D25" s="191"/>
      <c r="E25" s="191"/>
      <c r="F25" s="191"/>
      <c r="G25" s="192">
        <v>8000</v>
      </c>
      <c r="H25" s="191"/>
      <c r="I25" s="190"/>
      <c r="J25" s="191"/>
      <c r="K25" s="193"/>
      <c r="L25" s="191"/>
      <c r="M25" s="191"/>
    </row>
    <row r="26" spans="1:13" s="194" customFormat="1">
      <c r="A26" s="190" t="s">
        <v>1178</v>
      </c>
      <c r="B26" s="190" t="s">
        <v>239</v>
      </c>
      <c r="C26" s="193" t="s">
        <v>268</v>
      </c>
      <c r="D26" s="191"/>
      <c r="E26" s="191"/>
      <c r="F26" s="191"/>
      <c r="G26" s="192">
        <v>3300</v>
      </c>
      <c r="H26" s="191"/>
      <c r="I26" s="190"/>
      <c r="J26" s="191"/>
      <c r="K26" s="193"/>
      <c r="L26" s="191"/>
      <c r="M26" s="191"/>
    </row>
    <row r="27" spans="1:13" s="194" customFormat="1">
      <c r="A27" s="190" t="s">
        <v>1178</v>
      </c>
      <c r="B27" s="190" t="s">
        <v>239</v>
      </c>
      <c r="C27" s="193" t="s">
        <v>664</v>
      </c>
      <c r="D27" s="191"/>
      <c r="E27" s="191"/>
      <c r="F27" s="191"/>
      <c r="G27" s="192">
        <v>2900</v>
      </c>
      <c r="H27" s="191"/>
      <c r="I27" s="190"/>
      <c r="J27" s="191"/>
      <c r="K27" s="193"/>
      <c r="L27" s="191"/>
      <c r="M27" s="191"/>
    </row>
    <row r="28" spans="1:13" s="194" customFormat="1">
      <c r="A28" s="190" t="s">
        <v>1178</v>
      </c>
      <c r="B28" s="190" t="s">
        <v>239</v>
      </c>
      <c r="C28" s="193" t="s">
        <v>505</v>
      </c>
      <c r="D28" s="191"/>
      <c r="E28" s="191"/>
      <c r="F28" s="191"/>
      <c r="G28" s="192">
        <v>9900</v>
      </c>
      <c r="H28" s="191"/>
      <c r="I28" s="190"/>
      <c r="J28" s="191"/>
      <c r="K28" s="193"/>
      <c r="L28" s="191"/>
      <c r="M28" s="191"/>
    </row>
    <row r="29" spans="1:13" s="194" customFormat="1">
      <c r="A29" s="190" t="s">
        <v>1178</v>
      </c>
      <c r="B29" s="190" t="s">
        <v>239</v>
      </c>
      <c r="C29" s="193" t="s">
        <v>505</v>
      </c>
      <c r="D29" s="191"/>
      <c r="E29" s="191"/>
      <c r="F29" s="191"/>
      <c r="G29" s="192">
        <v>1000</v>
      </c>
      <c r="H29" s="191"/>
      <c r="I29" s="190"/>
      <c r="J29" s="191"/>
      <c r="K29" s="193"/>
      <c r="L29" s="191"/>
      <c r="M29" s="191"/>
    </row>
    <row r="30" spans="1:13" s="194" customFormat="1">
      <c r="A30" s="190" t="s">
        <v>1179</v>
      </c>
      <c r="B30" s="190" t="s">
        <v>239</v>
      </c>
      <c r="C30" s="193" t="s">
        <v>736</v>
      </c>
      <c r="D30" s="191"/>
      <c r="E30" s="191"/>
      <c r="F30" s="191"/>
      <c r="G30" s="192">
        <v>10300</v>
      </c>
      <c r="H30" s="191"/>
      <c r="I30" s="190"/>
      <c r="J30" s="191"/>
      <c r="K30" s="193"/>
      <c r="L30" s="191"/>
      <c r="M30" s="191"/>
    </row>
    <row r="31" spans="1:13" s="194" customFormat="1">
      <c r="A31" s="190" t="s">
        <v>1180</v>
      </c>
      <c r="B31" s="190" t="s">
        <v>239</v>
      </c>
      <c r="C31" s="193" t="s">
        <v>1181</v>
      </c>
      <c r="D31" s="191"/>
      <c r="E31" s="191"/>
      <c r="F31" s="191"/>
      <c r="G31" s="191"/>
      <c r="H31" s="191">
        <v>300</v>
      </c>
      <c r="I31" s="190"/>
      <c r="J31" s="191"/>
      <c r="K31" s="193"/>
      <c r="L31" s="191"/>
      <c r="M31" s="191"/>
    </row>
    <row r="32" spans="1:13" s="194" customFormat="1">
      <c r="A32" s="190" t="s">
        <v>1182</v>
      </c>
      <c r="B32" s="190" t="s">
        <v>239</v>
      </c>
      <c r="C32" s="193" t="s">
        <v>736</v>
      </c>
      <c r="D32" s="191"/>
      <c r="E32" s="191"/>
      <c r="F32" s="191"/>
      <c r="G32" s="192">
        <v>10300</v>
      </c>
      <c r="H32" s="191"/>
      <c r="I32" s="190"/>
      <c r="J32" s="191"/>
      <c r="K32" s="193"/>
      <c r="L32" s="191"/>
      <c r="M32" s="191"/>
    </row>
    <row r="33" spans="1:13" s="194" customFormat="1">
      <c r="A33" s="190" t="s">
        <v>1183</v>
      </c>
      <c r="B33" s="190" t="s">
        <v>239</v>
      </c>
      <c r="C33" s="193" t="s">
        <v>1184</v>
      </c>
      <c r="D33" s="191"/>
      <c r="E33" s="191"/>
      <c r="F33" s="191"/>
      <c r="G33" s="192">
        <v>19560</v>
      </c>
      <c r="H33" s="191"/>
      <c r="I33" s="190"/>
      <c r="J33" s="191"/>
      <c r="K33" s="193"/>
      <c r="L33" s="191"/>
      <c r="M33" s="191"/>
    </row>
    <row r="34" spans="1:13" s="194" customFormat="1">
      <c r="A34" s="190" t="s">
        <v>1183</v>
      </c>
      <c r="B34" s="190" t="s">
        <v>239</v>
      </c>
      <c r="C34" s="193" t="s">
        <v>1185</v>
      </c>
      <c r="D34" s="191"/>
      <c r="E34" s="191"/>
      <c r="F34" s="191"/>
      <c r="G34" s="192">
        <v>5400</v>
      </c>
      <c r="H34" s="191"/>
      <c r="I34" s="190"/>
      <c r="J34" s="191"/>
      <c r="K34" s="193"/>
      <c r="L34" s="191"/>
      <c r="M34" s="191"/>
    </row>
    <row r="35" spans="1:13" s="194" customFormat="1">
      <c r="A35" s="190" t="s">
        <v>1183</v>
      </c>
      <c r="B35" s="190" t="s">
        <v>239</v>
      </c>
      <c r="C35" s="193" t="s">
        <v>240</v>
      </c>
      <c r="D35" s="191"/>
      <c r="E35" s="191"/>
      <c r="F35" s="191"/>
      <c r="G35" s="192">
        <v>49900</v>
      </c>
      <c r="H35" s="191"/>
      <c r="I35" s="190"/>
      <c r="J35" s="191"/>
      <c r="K35" s="193"/>
      <c r="L35" s="191"/>
      <c r="M35" s="191"/>
    </row>
    <row r="36" spans="1:13" s="194" customFormat="1">
      <c r="A36" s="190" t="s">
        <v>1183</v>
      </c>
      <c r="B36" s="190" t="s">
        <v>239</v>
      </c>
      <c r="C36" s="193" t="s">
        <v>268</v>
      </c>
      <c r="D36" s="191"/>
      <c r="E36" s="191"/>
      <c r="F36" s="191"/>
      <c r="G36" s="192">
        <v>3300</v>
      </c>
      <c r="H36" s="191"/>
      <c r="I36" s="190"/>
      <c r="J36" s="191"/>
      <c r="K36" s="193"/>
      <c r="L36" s="191"/>
      <c r="M36" s="191"/>
    </row>
    <row r="37" spans="1:13" s="194" customFormat="1">
      <c r="A37" s="190" t="s">
        <v>1183</v>
      </c>
      <c r="B37" s="190" t="s">
        <v>239</v>
      </c>
      <c r="C37" s="193" t="s">
        <v>339</v>
      </c>
      <c r="D37" s="191"/>
      <c r="E37" s="191"/>
      <c r="F37" s="191"/>
      <c r="G37" s="192">
        <v>11000</v>
      </c>
      <c r="H37" s="191"/>
      <c r="I37" s="190"/>
      <c r="J37" s="191"/>
      <c r="K37" s="193"/>
      <c r="L37" s="191"/>
      <c r="M37" s="191"/>
    </row>
    <row r="38" spans="1:13" s="194" customFormat="1">
      <c r="A38" s="190" t="s">
        <v>1183</v>
      </c>
      <c r="B38" s="190" t="s">
        <v>239</v>
      </c>
      <c r="C38" s="193" t="s">
        <v>275</v>
      </c>
      <c r="D38" s="191"/>
      <c r="E38" s="191"/>
      <c r="F38" s="191"/>
      <c r="G38" s="192">
        <v>1000</v>
      </c>
      <c r="H38" s="191"/>
      <c r="I38" s="190"/>
      <c r="J38" s="191"/>
      <c r="K38" s="193"/>
      <c r="L38" s="191"/>
      <c r="M38" s="191"/>
    </row>
    <row r="39" spans="1:13" s="194" customFormat="1">
      <c r="A39" s="190" t="s">
        <v>1186</v>
      </c>
      <c r="B39" s="190" t="s">
        <v>239</v>
      </c>
      <c r="C39" s="193" t="s">
        <v>736</v>
      </c>
      <c r="D39" s="191"/>
      <c r="E39" s="191"/>
      <c r="F39" s="191"/>
      <c r="G39" s="192">
        <v>10300</v>
      </c>
      <c r="H39" s="191"/>
      <c r="I39" s="190"/>
      <c r="J39" s="191"/>
      <c r="K39" s="193"/>
      <c r="L39" s="191"/>
      <c r="M39" s="191"/>
    </row>
    <row r="40" spans="1:13" s="194" customFormat="1">
      <c r="A40" s="190" t="s">
        <v>1187</v>
      </c>
      <c r="B40" s="190" t="s">
        <v>239</v>
      </c>
      <c r="C40" s="193" t="s">
        <v>736</v>
      </c>
      <c r="D40" s="191"/>
      <c r="E40" s="191"/>
      <c r="F40" s="191"/>
      <c r="G40" s="192">
        <v>10300</v>
      </c>
      <c r="H40" s="191"/>
      <c r="I40" s="190"/>
      <c r="J40" s="191"/>
      <c r="K40" s="193"/>
      <c r="L40" s="191"/>
      <c r="M40" s="191"/>
    </row>
    <row r="41" spans="1:13" s="194" customFormat="1">
      <c r="A41" s="190" t="s">
        <v>1188</v>
      </c>
      <c r="B41" s="190" t="s">
        <v>239</v>
      </c>
      <c r="C41" s="193" t="s">
        <v>268</v>
      </c>
      <c r="D41" s="191"/>
      <c r="E41" s="191"/>
      <c r="F41" s="191"/>
      <c r="G41" s="192">
        <v>4800</v>
      </c>
      <c r="H41" s="191"/>
      <c r="I41" s="190"/>
      <c r="J41" s="191"/>
      <c r="K41" s="193"/>
      <c r="L41" s="191"/>
      <c r="M41" s="191"/>
    </row>
    <row r="42" spans="1:13" s="194" customFormat="1">
      <c r="A42" s="190" t="s">
        <v>1188</v>
      </c>
      <c r="B42" s="190" t="s">
        <v>239</v>
      </c>
      <c r="C42" s="193" t="s">
        <v>339</v>
      </c>
      <c r="D42" s="191"/>
      <c r="E42" s="191"/>
      <c r="F42" s="191"/>
      <c r="G42" s="192">
        <v>9500</v>
      </c>
      <c r="H42" s="191"/>
      <c r="I42" s="190"/>
      <c r="J42" s="191"/>
      <c r="K42" s="193"/>
      <c r="L42" s="191"/>
      <c r="M42" s="191"/>
    </row>
    <row r="43" spans="1:13" s="194" customFormat="1">
      <c r="A43" s="190" t="s">
        <v>1189</v>
      </c>
      <c r="B43" s="190" t="s">
        <v>239</v>
      </c>
      <c r="C43" s="193" t="s">
        <v>736</v>
      </c>
      <c r="D43" s="191"/>
      <c r="E43" s="191"/>
      <c r="F43" s="191"/>
      <c r="G43" s="192">
        <v>10300</v>
      </c>
      <c r="H43" s="191"/>
      <c r="I43" s="190"/>
      <c r="J43" s="191"/>
      <c r="K43" s="193"/>
      <c r="L43" s="191"/>
      <c r="M43" s="191"/>
    </row>
    <row r="44" spans="1:13">
      <c r="A44" s="187"/>
      <c r="B44" s="93"/>
      <c r="C44" s="188"/>
      <c r="D44" s="93"/>
      <c r="E44" s="93"/>
      <c r="F44" s="93"/>
      <c r="G44" s="189">
        <f>SUM(G5:G43)</f>
        <v>754950</v>
      </c>
      <c r="H44" s="93"/>
      <c r="I44" s="93"/>
      <c r="J44" s="93"/>
      <c r="K44" s="93"/>
      <c r="L44" s="93"/>
      <c r="M44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8042-CBC0-45BB-A6EF-698602FC2F7F}">
  <dimension ref="A1:M36"/>
  <sheetViews>
    <sheetView showGridLines="0" workbookViewId="0">
      <pane ySplit="4" topLeftCell="A5" activePane="bottomLeft" state="frozen"/>
      <selection pane="bottomLeft" sqref="A1:M1"/>
    </sheetView>
  </sheetViews>
  <sheetFormatPr defaultRowHeight="16.5"/>
  <cols>
    <col min="1" max="1" width="9.25" style="1" customWidth="1"/>
    <col min="2" max="2" width="15.625" style="1" customWidth="1"/>
    <col min="3" max="3" width="30.2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1271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03" customFormat="1">
      <c r="A5" s="199" t="s">
        <v>1190</v>
      </c>
      <c r="B5" s="199" t="s">
        <v>239</v>
      </c>
      <c r="C5" s="200" t="s">
        <v>736</v>
      </c>
      <c r="D5" s="201"/>
      <c r="E5" s="201"/>
      <c r="F5" s="201"/>
      <c r="G5" s="202">
        <v>10300</v>
      </c>
      <c r="H5" s="201"/>
      <c r="I5" s="199"/>
      <c r="J5" s="201"/>
      <c r="K5" s="200"/>
      <c r="L5" s="201"/>
      <c r="M5" s="201"/>
    </row>
    <row r="6" spans="1:13" s="203" customFormat="1">
      <c r="A6" s="199" t="s">
        <v>1191</v>
      </c>
      <c r="B6" s="199" t="s">
        <v>239</v>
      </c>
      <c r="C6" s="200" t="s">
        <v>1192</v>
      </c>
      <c r="D6" s="201"/>
      <c r="E6" s="201"/>
      <c r="F6" s="201"/>
      <c r="G6" s="202">
        <v>10300</v>
      </c>
      <c r="H6" s="201"/>
      <c r="I6" s="199"/>
      <c r="J6" s="201"/>
      <c r="K6" s="200"/>
      <c r="L6" s="201"/>
      <c r="M6" s="201"/>
    </row>
    <row r="7" spans="1:13" s="203" customFormat="1">
      <c r="A7" s="199" t="s">
        <v>1191</v>
      </c>
      <c r="B7" s="199" t="s">
        <v>239</v>
      </c>
      <c r="C7" s="200" t="s">
        <v>1193</v>
      </c>
      <c r="D7" s="201"/>
      <c r="E7" s="201"/>
      <c r="F7" s="201"/>
      <c r="G7" s="202">
        <v>2380</v>
      </c>
      <c r="H7" s="201"/>
      <c r="I7" s="199"/>
      <c r="J7" s="201"/>
      <c r="K7" s="200"/>
      <c r="L7" s="201"/>
      <c r="M7" s="201"/>
    </row>
    <row r="8" spans="1:13" s="203" customFormat="1">
      <c r="A8" s="199" t="s">
        <v>1194</v>
      </c>
      <c r="B8" s="199" t="s">
        <v>239</v>
      </c>
      <c r="C8" s="200" t="s">
        <v>268</v>
      </c>
      <c r="D8" s="201"/>
      <c r="E8" s="201"/>
      <c r="F8" s="201"/>
      <c r="G8" s="202">
        <v>3780</v>
      </c>
      <c r="H8" s="201"/>
      <c r="I8" s="199"/>
      <c r="J8" s="201"/>
      <c r="K8" s="200"/>
      <c r="L8" s="201"/>
      <c r="M8" s="201"/>
    </row>
    <row r="9" spans="1:13" s="203" customFormat="1">
      <c r="A9" s="199" t="s">
        <v>1194</v>
      </c>
      <c r="B9" s="199" t="s">
        <v>239</v>
      </c>
      <c r="C9" s="200" t="s">
        <v>339</v>
      </c>
      <c r="D9" s="201"/>
      <c r="E9" s="201"/>
      <c r="F9" s="201"/>
      <c r="G9" s="202">
        <v>11000</v>
      </c>
      <c r="H9" s="201"/>
      <c r="I9" s="199"/>
      <c r="J9" s="201"/>
      <c r="K9" s="200"/>
      <c r="L9" s="201"/>
      <c r="M9" s="201"/>
    </row>
    <row r="10" spans="1:13" s="203" customFormat="1">
      <c r="A10" s="199" t="s">
        <v>1195</v>
      </c>
      <c r="B10" s="199" t="s">
        <v>239</v>
      </c>
      <c r="C10" s="200" t="s">
        <v>736</v>
      </c>
      <c r="D10" s="201"/>
      <c r="E10" s="201"/>
      <c r="F10" s="201"/>
      <c r="G10" s="202">
        <v>10300</v>
      </c>
      <c r="H10" s="201"/>
      <c r="I10" s="199"/>
      <c r="J10" s="201"/>
      <c r="K10" s="200"/>
      <c r="L10" s="201"/>
      <c r="M10" s="201"/>
    </row>
    <row r="11" spans="1:13" s="203" customFormat="1">
      <c r="A11" s="199" t="s">
        <v>1196</v>
      </c>
      <c r="B11" s="199" t="s">
        <v>239</v>
      </c>
      <c r="C11" s="200" t="s">
        <v>247</v>
      </c>
      <c r="D11" s="201"/>
      <c r="E11" s="201"/>
      <c r="F11" s="201"/>
      <c r="G11" s="202">
        <v>9370</v>
      </c>
      <c r="H11" s="201"/>
      <c r="I11" s="199"/>
      <c r="J11" s="201"/>
      <c r="K11" s="200"/>
      <c r="L11" s="201"/>
      <c r="M11" s="201"/>
    </row>
    <row r="12" spans="1:13" s="203" customFormat="1">
      <c r="A12" s="199" t="s">
        <v>1196</v>
      </c>
      <c r="B12" s="199" t="s">
        <v>239</v>
      </c>
      <c r="C12" s="200" t="s">
        <v>1197</v>
      </c>
      <c r="D12" s="201"/>
      <c r="E12" s="201"/>
      <c r="F12" s="201"/>
      <c r="G12" s="202">
        <v>9800</v>
      </c>
      <c r="H12" s="201"/>
      <c r="I12" s="199"/>
      <c r="J12" s="201"/>
      <c r="K12" s="200"/>
      <c r="L12" s="201"/>
      <c r="M12" s="201"/>
    </row>
    <row r="13" spans="1:13" s="203" customFormat="1">
      <c r="A13" s="204" t="s">
        <v>1198</v>
      </c>
      <c r="B13" s="204" t="s">
        <v>239</v>
      </c>
      <c r="C13" s="205" t="s">
        <v>392</v>
      </c>
      <c r="D13" s="206" t="s">
        <v>912</v>
      </c>
      <c r="E13" s="206"/>
      <c r="F13" s="206"/>
      <c r="G13" s="207">
        <v>45390</v>
      </c>
      <c r="H13" s="206"/>
      <c r="I13" s="204"/>
      <c r="J13" s="206"/>
      <c r="K13" s="205" t="s">
        <v>254</v>
      </c>
      <c r="L13" s="207">
        <v>15000</v>
      </c>
      <c r="M13" s="201"/>
    </row>
    <row r="14" spans="1:13" s="203" customFormat="1">
      <c r="A14" s="199" t="s">
        <v>1199</v>
      </c>
      <c r="B14" s="199" t="s">
        <v>239</v>
      </c>
      <c r="C14" s="200" t="s">
        <v>262</v>
      </c>
      <c r="D14" s="201"/>
      <c r="E14" s="201"/>
      <c r="F14" s="201"/>
      <c r="G14" s="202">
        <v>163070</v>
      </c>
      <c r="H14" s="201"/>
      <c r="I14" s="199"/>
      <c r="J14" s="201"/>
      <c r="K14" s="200"/>
      <c r="L14" s="201"/>
      <c r="M14" s="201"/>
    </row>
    <row r="15" spans="1:13" s="203" customFormat="1">
      <c r="A15" s="199" t="s">
        <v>1199</v>
      </c>
      <c r="B15" s="199" t="s">
        <v>239</v>
      </c>
      <c r="C15" s="200" t="s">
        <v>736</v>
      </c>
      <c r="D15" s="201"/>
      <c r="E15" s="201"/>
      <c r="F15" s="201"/>
      <c r="G15" s="202">
        <v>10300</v>
      </c>
      <c r="H15" s="201"/>
      <c r="I15" s="199"/>
      <c r="J15" s="201"/>
      <c r="K15" s="200"/>
      <c r="L15" s="201"/>
      <c r="M15" s="201"/>
    </row>
    <row r="16" spans="1:13" s="203" customFormat="1">
      <c r="A16" s="199" t="s">
        <v>1200</v>
      </c>
      <c r="B16" s="199" t="s">
        <v>239</v>
      </c>
      <c r="C16" s="200" t="s">
        <v>1193</v>
      </c>
      <c r="D16" s="201"/>
      <c r="E16" s="201"/>
      <c r="F16" s="201"/>
      <c r="G16" s="202">
        <v>2660</v>
      </c>
      <c r="H16" s="201"/>
      <c r="I16" s="199"/>
      <c r="J16" s="201"/>
      <c r="K16" s="200"/>
      <c r="L16" s="201"/>
      <c r="M16" s="201"/>
    </row>
    <row r="17" spans="1:13" s="203" customFormat="1">
      <c r="A17" s="199" t="s">
        <v>1201</v>
      </c>
      <c r="B17" s="199" t="s">
        <v>239</v>
      </c>
      <c r="C17" s="200" t="s">
        <v>240</v>
      </c>
      <c r="D17" s="201"/>
      <c r="E17" s="201"/>
      <c r="F17" s="201"/>
      <c r="G17" s="202">
        <v>52900</v>
      </c>
      <c r="H17" s="201"/>
      <c r="I17" s="199"/>
      <c r="J17" s="201"/>
      <c r="K17" s="200"/>
      <c r="L17" s="201"/>
      <c r="M17" s="201"/>
    </row>
    <row r="18" spans="1:13" s="203" customFormat="1">
      <c r="A18" s="199" t="s">
        <v>1201</v>
      </c>
      <c r="B18" s="199" t="s">
        <v>239</v>
      </c>
      <c r="C18" s="200" t="s">
        <v>268</v>
      </c>
      <c r="D18" s="201"/>
      <c r="E18" s="201"/>
      <c r="F18" s="201"/>
      <c r="G18" s="202">
        <v>6580</v>
      </c>
      <c r="H18" s="201"/>
      <c r="I18" s="199"/>
      <c r="J18" s="201"/>
      <c r="K18" s="200"/>
      <c r="L18" s="201"/>
      <c r="M18" s="201"/>
    </row>
    <row r="19" spans="1:13" s="203" customFormat="1">
      <c r="A19" s="199" t="s">
        <v>1201</v>
      </c>
      <c r="B19" s="199" t="s">
        <v>239</v>
      </c>
      <c r="C19" s="200" t="s">
        <v>339</v>
      </c>
      <c r="D19" s="201"/>
      <c r="E19" s="201"/>
      <c r="F19" s="201"/>
      <c r="G19" s="202">
        <v>8500</v>
      </c>
      <c r="H19" s="201"/>
      <c r="I19" s="199"/>
      <c r="J19" s="201"/>
      <c r="K19" s="200"/>
      <c r="L19" s="201"/>
      <c r="M19" s="201"/>
    </row>
    <row r="20" spans="1:13" s="203" customFormat="1">
      <c r="A20" s="199" t="s">
        <v>1201</v>
      </c>
      <c r="B20" s="199" t="s">
        <v>239</v>
      </c>
      <c r="C20" s="200" t="s">
        <v>275</v>
      </c>
      <c r="D20" s="201"/>
      <c r="E20" s="201"/>
      <c r="F20" s="201"/>
      <c r="G20" s="202">
        <v>4000</v>
      </c>
      <c r="H20" s="201"/>
      <c r="I20" s="199"/>
      <c r="J20" s="201"/>
      <c r="K20" s="200"/>
      <c r="L20" s="201"/>
      <c r="M20" s="201"/>
    </row>
    <row r="21" spans="1:13" s="203" customFormat="1">
      <c r="A21" s="199" t="s">
        <v>1201</v>
      </c>
      <c r="B21" s="199" t="s">
        <v>239</v>
      </c>
      <c r="C21" s="200" t="s">
        <v>1038</v>
      </c>
      <c r="D21" s="201"/>
      <c r="E21" s="201"/>
      <c r="F21" s="201"/>
      <c r="G21" s="202">
        <v>42900</v>
      </c>
      <c r="H21" s="201"/>
      <c r="I21" s="199"/>
      <c r="J21" s="201"/>
      <c r="K21" s="200" t="s">
        <v>1202</v>
      </c>
      <c r="L21" s="201"/>
      <c r="M21" s="201"/>
    </row>
    <row r="22" spans="1:13" s="203" customFormat="1">
      <c r="A22" s="199" t="s">
        <v>1201</v>
      </c>
      <c r="B22" s="199" t="s">
        <v>239</v>
      </c>
      <c r="C22" s="200" t="s">
        <v>1203</v>
      </c>
      <c r="D22" s="201"/>
      <c r="E22" s="201"/>
      <c r="F22" s="201"/>
      <c r="G22" s="201"/>
      <c r="H22" s="201">
        <v>300</v>
      </c>
      <c r="I22" s="199"/>
      <c r="J22" s="201"/>
      <c r="K22" s="200"/>
      <c r="L22" s="201"/>
      <c r="M22" s="201"/>
    </row>
    <row r="23" spans="1:13" s="203" customFormat="1">
      <c r="A23" s="199" t="s">
        <v>1204</v>
      </c>
      <c r="B23" s="199" t="s">
        <v>239</v>
      </c>
      <c r="C23" s="200" t="s">
        <v>736</v>
      </c>
      <c r="D23" s="201"/>
      <c r="E23" s="201"/>
      <c r="F23" s="201"/>
      <c r="G23" s="202">
        <v>10300</v>
      </c>
      <c r="H23" s="201"/>
      <c r="I23" s="199"/>
      <c r="J23" s="201"/>
      <c r="K23" s="200"/>
      <c r="L23" s="201"/>
      <c r="M23" s="201"/>
    </row>
    <row r="24" spans="1:13" s="203" customFormat="1">
      <c r="A24" s="199" t="s">
        <v>1205</v>
      </c>
      <c r="B24" s="199" t="s">
        <v>239</v>
      </c>
      <c r="C24" s="200" t="s">
        <v>1206</v>
      </c>
      <c r="D24" s="201"/>
      <c r="E24" s="201"/>
      <c r="F24" s="201"/>
      <c r="G24" s="202">
        <v>13650</v>
      </c>
      <c r="H24" s="201"/>
      <c r="I24" s="199"/>
      <c r="J24" s="201"/>
      <c r="K24" s="200"/>
      <c r="L24" s="201"/>
      <c r="M24" s="201"/>
    </row>
    <row r="25" spans="1:13" s="203" customFormat="1">
      <c r="A25" s="199" t="s">
        <v>1205</v>
      </c>
      <c r="B25" s="199" t="s">
        <v>239</v>
      </c>
      <c r="C25" s="200" t="s">
        <v>1207</v>
      </c>
      <c r="D25" s="201"/>
      <c r="E25" s="201"/>
      <c r="F25" s="201"/>
      <c r="G25" s="202">
        <v>5400</v>
      </c>
      <c r="H25" s="201"/>
      <c r="I25" s="199"/>
      <c r="J25" s="201"/>
      <c r="K25" s="200"/>
      <c r="L25" s="201"/>
      <c r="M25" s="201"/>
    </row>
    <row r="26" spans="1:13" s="203" customFormat="1">
      <c r="A26" s="199" t="s">
        <v>1208</v>
      </c>
      <c r="B26" s="199" t="s">
        <v>239</v>
      </c>
      <c r="C26" s="200" t="s">
        <v>736</v>
      </c>
      <c r="D26" s="201"/>
      <c r="E26" s="201"/>
      <c r="F26" s="201"/>
      <c r="G26" s="202">
        <v>10300</v>
      </c>
      <c r="H26" s="201"/>
      <c r="I26" s="199"/>
      <c r="J26" s="201"/>
      <c r="K26" s="200"/>
      <c r="L26" s="201"/>
      <c r="M26" s="201"/>
    </row>
    <row r="27" spans="1:13" s="203" customFormat="1">
      <c r="A27" s="199" t="s">
        <v>1209</v>
      </c>
      <c r="B27" s="199" t="s">
        <v>239</v>
      </c>
      <c r="C27" s="200" t="s">
        <v>736</v>
      </c>
      <c r="D27" s="201"/>
      <c r="E27" s="201"/>
      <c r="F27" s="201"/>
      <c r="G27" s="202">
        <v>10300</v>
      </c>
      <c r="H27" s="201"/>
      <c r="I27" s="199"/>
      <c r="J27" s="201"/>
      <c r="K27" s="200"/>
      <c r="L27" s="201"/>
      <c r="M27" s="201"/>
    </row>
    <row r="28" spans="1:13" s="203" customFormat="1">
      <c r="A28" s="199" t="s">
        <v>1210</v>
      </c>
      <c r="B28" s="199" t="s">
        <v>239</v>
      </c>
      <c r="C28" s="200" t="s">
        <v>622</v>
      </c>
      <c r="D28" s="201"/>
      <c r="E28" s="201"/>
      <c r="F28" s="201"/>
      <c r="G28" s="202">
        <v>6000</v>
      </c>
      <c r="H28" s="201"/>
      <c r="I28" s="199"/>
      <c r="J28" s="201"/>
      <c r="K28" s="200"/>
      <c r="L28" s="201"/>
      <c r="M28" s="201"/>
    </row>
    <row r="29" spans="1:13" s="203" customFormat="1">
      <c r="A29" s="199" t="s">
        <v>1210</v>
      </c>
      <c r="B29" s="199" t="s">
        <v>239</v>
      </c>
      <c r="C29" s="200" t="s">
        <v>268</v>
      </c>
      <c r="D29" s="201"/>
      <c r="E29" s="201"/>
      <c r="F29" s="201"/>
      <c r="G29" s="202">
        <v>2980</v>
      </c>
      <c r="H29" s="201"/>
      <c r="I29" s="199"/>
      <c r="J29" s="201"/>
      <c r="K29" s="200"/>
      <c r="L29" s="201"/>
      <c r="M29" s="201"/>
    </row>
    <row r="30" spans="1:13" s="203" customFormat="1">
      <c r="A30" s="199" t="s">
        <v>1210</v>
      </c>
      <c r="B30" s="199" t="s">
        <v>239</v>
      </c>
      <c r="C30" s="200" t="s">
        <v>661</v>
      </c>
      <c r="D30" s="201"/>
      <c r="E30" s="201"/>
      <c r="F30" s="201"/>
      <c r="G30" s="202">
        <v>4100</v>
      </c>
      <c r="H30" s="201"/>
      <c r="I30" s="199"/>
      <c r="J30" s="201"/>
      <c r="K30" s="200"/>
      <c r="L30" s="201"/>
      <c r="M30" s="201"/>
    </row>
    <row r="31" spans="1:13" s="203" customFormat="1">
      <c r="A31" s="199" t="s">
        <v>1210</v>
      </c>
      <c r="B31" s="199" t="s">
        <v>239</v>
      </c>
      <c r="C31" s="200" t="s">
        <v>339</v>
      </c>
      <c r="D31" s="201"/>
      <c r="E31" s="201"/>
      <c r="F31" s="201"/>
      <c r="G31" s="202">
        <v>10500</v>
      </c>
      <c r="H31" s="201"/>
      <c r="I31" s="199"/>
      <c r="J31" s="201"/>
      <c r="K31" s="200"/>
      <c r="L31" s="201"/>
      <c r="M31" s="201"/>
    </row>
    <row r="32" spans="1:13" s="203" customFormat="1">
      <c r="A32" s="199" t="s">
        <v>1210</v>
      </c>
      <c r="B32" s="199" t="s">
        <v>239</v>
      </c>
      <c r="C32" s="200" t="s">
        <v>275</v>
      </c>
      <c r="D32" s="201"/>
      <c r="E32" s="201"/>
      <c r="F32" s="201"/>
      <c r="G32" s="202">
        <v>1000</v>
      </c>
      <c r="H32" s="201"/>
      <c r="I32" s="199"/>
      <c r="J32" s="201"/>
      <c r="K32" s="200"/>
      <c r="L32" s="201"/>
      <c r="M32" s="201"/>
    </row>
    <row r="33" spans="1:13" s="203" customFormat="1">
      <c r="A33" s="199" t="s">
        <v>1210</v>
      </c>
      <c r="B33" s="199" t="s">
        <v>239</v>
      </c>
      <c r="C33" s="200" t="s">
        <v>664</v>
      </c>
      <c r="D33" s="201"/>
      <c r="E33" s="201"/>
      <c r="F33" s="201"/>
      <c r="G33" s="202">
        <v>5900</v>
      </c>
      <c r="H33" s="201"/>
      <c r="I33" s="199"/>
      <c r="J33" s="201"/>
      <c r="K33" s="200"/>
      <c r="L33" s="201"/>
      <c r="M33" s="201"/>
    </row>
    <row r="34" spans="1:13" s="203" customFormat="1">
      <c r="A34" s="199" t="s">
        <v>1211</v>
      </c>
      <c r="B34" s="199" t="s">
        <v>239</v>
      </c>
      <c r="C34" s="200" t="s">
        <v>275</v>
      </c>
      <c r="D34" s="201"/>
      <c r="E34" s="201"/>
      <c r="F34" s="201"/>
      <c r="G34" s="202">
        <v>5000</v>
      </c>
      <c r="H34" s="201"/>
      <c r="I34" s="199"/>
      <c r="J34" s="201"/>
      <c r="K34" s="200"/>
      <c r="L34" s="201"/>
      <c r="M34" s="201"/>
    </row>
    <row r="35" spans="1:13" s="203" customFormat="1">
      <c r="A35" s="199" t="s">
        <v>1212</v>
      </c>
      <c r="B35" s="199" t="s">
        <v>239</v>
      </c>
      <c r="C35" s="200" t="s">
        <v>260</v>
      </c>
      <c r="D35" s="201"/>
      <c r="E35" s="201"/>
      <c r="F35" s="201"/>
      <c r="G35" s="202">
        <v>33830</v>
      </c>
      <c r="H35" s="201"/>
      <c r="I35" s="199"/>
      <c r="J35" s="201"/>
      <c r="K35" s="200" t="s">
        <v>1213</v>
      </c>
      <c r="L35" s="201"/>
      <c r="M35" s="201"/>
    </row>
    <row r="36" spans="1:13">
      <c r="A36" s="187"/>
      <c r="B36" s="93"/>
      <c r="C36" s="188"/>
      <c r="D36" s="208">
        <f>G36+H36</f>
        <v>523090</v>
      </c>
      <c r="E36" s="93"/>
      <c r="F36" s="93"/>
      <c r="G36" s="189">
        <f>SUM(G5:G35)</f>
        <v>522790</v>
      </c>
      <c r="H36" s="189">
        <f t="shared" ref="H36:J36" si="0">SUM(H5:H35)</f>
        <v>300</v>
      </c>
      <c r="I36" s="189">
        <f t="shared" si="0"/>
        <v>0</v>
      </c>
      <c r="J36" s="189">
        <f t="shared" si="0"/>
        <v>0</v>
      </c>
      <c r="K36" s="93"/>
      <c r="L36" s="93"/>
      <c r="M36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30F-1CB6-430F-A430-6D723C0B4A9B}">
  <dimension ref="A1:M54"/>
  <sheetViews>
    <sheetView showGridLines="0" workbookViewId="0">
      <pane ySplit="4" topLeftCell="A5" activePane="bottomLeft" state="frozen"/>
      <selection pane="bottomLeft" sqref="A1:M1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1272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03" customFormat="1">
      <c r="A5" s="199" t="s">
        <v>1214</v>
      </c>
      <c r="B5" s="199" t="s">
        <v>239</v>
      </c>
      <c r="C5" s="200" t="s">
        <v>736</v>
      </c>
      <c r="D5" s="201"/>
      <c r="E5" s="201"/>
      <c r="F5" s="201"/>
      <c r="G5" s="202">
        <v>10300</v>
      </c>
      <c r="H5" s="201"/>
      <c r="I5" s="199"/>
      <c r="J5" s="201"/>
      <c r="K5" s="200"/>
      <c r="L5" s="201"/>
      <c r="M5" s="201"/>
    </row>
    <row r="6" spans="1:13" s="203" customFormat="1">
      <c r="A6" s="199" t="s">
        <v>1215</v>
      </c>
      <c r="B6" s="199" t="s">
        <v>239</v>
      </c>
      <c r="C6" s="200" t="s">
        <v>736</v>
      </c>
      <c r="D6" s="201"/>
      <c r="E6" s="201"/>
      <c r="F6" s="201"/>
      <c r="G6" s="202">
        <v>10300</v>
      </c>
      <c r="H6" s="201"/>
      <c r="I6" s="199"/>
      <c r="J6" s="201"/>
      <c r="K6" s="200"/>
      <c r="L6" s="201"/>
      <c r="M6" s="201"/>
    </row>
    <row r="7" spans="1:13" s="203" customFormat="1">
      <c r="A7" s="199" t="s">
        <v>1216</v>
      </c>
      <c r="B7" s="199" t="s">
        <v>239</v>
      </c>
      <c r="C7" s="200" t="s">
        <v>1217</v>
      </c>
      <c r="D7" s="201"/>
      <c r="E7" s="201"/>
      <c r="F7" s="201"/>
      <c r="G7" s="202">
        <v>3500</v>
      </c>
      <c r="H7" s="201"/>
      <c r="I7" s="199"/>
      <c r="J7" s="201"/>
      <c r="K7" s="200"/>
      <c r="L7" s="201"/>
      <c r="M7" s="201"/>
    </row>
    <row r="8" spans="1:13" s="203" customFormat="1">
      <c r="A8" s="199" t="s">
        <v>1216</v>
      </c>
      <c r="B8" s="199" t="s">
        <v>239</v>
      </c>
      <c r="C8" s="200" t="s">
        <v>1218</v>
      </c>
      <c r="D8" s="201"/>
      <c r="E8" s="201"/>
      <c r="F8" s="201"/>
      <c r="G8" s="202">
        <v>5300</v>
      </c>
      <c r="H8" s="201"/>
      <c r="I8" s="199"/>
      <c r="J8" s="201"/>
      <c r="K8" s="200"/>
      <c r="L8" s="201"/>
      <c r="M8" s="201"/>
    </row>
    <row r="9" spans="1:13" s="203" customFormat="1">
      <c r="A9" s="199" t="s">
        <v>1216</v>
      </c>
      <c r="B9" s="199" t="s">
        <v>239</v>
      </c>
      <c r="C9" s="200" t="s">
        <v>736</v>
      </c>
      <c r="D9" s="201"/>
      <c r="E9" s="201"/>
      <c r="F9" s="201"/>
      <c r="G9" s="202">
        <v>10300</v>
      </c>
      <c r="H9" s="201"/>
      <c r="I9" s="199"/>
      <c r="J9" s="201"/>
      <c r="K9" s="200"/>
      <c r="L9" s="201"/>
      <c r="M9" s="201"/>
    </row>
    <row r="10" spans="1:13" s="203" customFormat="1">
      <c r="A10" s="199" t="s">
        <v>1219</v>
      </c>
      <c r="B10" s="199" t="s">
        <v>239</v>
      </c>
      <c r="C10" s="200" t="s">
        <v>247</v>
      </c>
      <c r="D10" s="201"/>
      <c r="E10" s="201"/>
      <c r="F10" s="201"/>
      <c r="G10" s="211">
        <v>84280</v>
      </c>
      <c r="H10" s="201"/>
      <c r="I10" s="199"/>
      <c r="J10" s="201"/>
      <c r="K10" s="200"/>
      <c r="L10" s="201"/>
      <c r="M10" s="201"/>
    </row>
    <row r="11" spans="1:13" s="203" customFormat="1">
      <c r="A11" s="199" t="s">
        <v>1220</v>
      </c>
      <c r="B11" s="199" t="s">
        <v>239</v>
      </c>
      <c r="C11" s="200" t="s">
        <v>268</v>
      </c>
      <c r="D11" s="201"/>
      <c r="E11" s="201"/>
      <c r="F11" s="201"/>
      <c r="G11" s="202">
        <v>3300</v>
      </c>
      <c r="H11" s="201"/>
      <c r="I11" s="199"/>
      <c r="J11" s="201"/>
      <c r="K11" s="200"/>
      <c r="L11" s="201"/>
      <c r="M11" s="201"/>
    </row>
    <row r="12" spans="1:13" s="203" customFormat="1">
      <c r="A12" s="199" t="s">
        <v>1220</v>
      </c>
      <c r="B12" s="199" t="s">
        <v>239</v>
      </c>
      <c r="C12" s="200" t="s">
        <v>1221</v>
      </c>
      <c r="D12" s="201"/>
      <c r="E12" s="201"/>
      <c r="F12" s="201"/>
      <c r="G12" s="202">
        <v>15500</v>
      </c>
      <c r="H12" s="201"/>
      <c r="I12" s="199"/>
      <c r="J12" s="201"/>
      <c r="K12" s="200"/>
      <c r="L12" s="201"/>
      <c r="M12" s="201"/>
    </row>
    <row r="13" spans="1:13" s="203" customFormat="1">
      <c r="A13" s="199" t="s">
        <v>1220</v>
      </c>
      <c r="B13" s="199" t="s">
        <v>239</v>
      </c>
      <c r="C13" s="200" t="s">
        <v>1222</v>
      </c>
      <c r="D13" s="201"/>
      <c r="E13" s="201"/>
      <c r="F13" s="201"/>
      <c r="G13" s="202">
        <v>8600</v>
      </c>
      <c r="H13" s="201"/>
      <c r="I13" s="199"/>
      <c r="J13" s="201"/>
      <c r="K13" s="200"/>
      <c r="L13" s="201"/>
      <c r="M13" s="201"/>
    </row>
    <row r="14" spans="1:13" s="203" customFormat="1">
      <c r="A14" s="199" t="s">
        <v>1223</v>
      </c>
      <c r="B14" s="199" t="s">
        <v>239</v>
      </c>
      <c r="C14" s="200" t="s">
        <v>736</v>
      </c>
      <c r="D14" s="201"/>
      <c r="E14" s="201"/>
      <c r="F14" s="201"/>
      <c r="G14" s="202">
        <v>10300</v>
      </c>
      <c r="H14" s="201"/>
      <c r="I14" s="199"/>
      <c r="J14" s="201"/>
      <c r="K14" s="200"/>
      <c r="L14" s="201"/>
      <c r="M14" s="201"/>
    </row>
    <row r="15" spans="1:13" s="203" customFormat="1">
      <c r="A15" s="199" t="s">
        <v>1224</v>
      </c>
      <c r="B15" s="199" t="s">
        <v>239</v>
      </c>
      <c r="C15" s="200" t="s">
        <v>392</v>
      </c>
      <c r="D15" s="201" t="s">
        <v>912</v>
      </c>
      <c r="E15" s="201"/>
      <c r="F15" s="201"/>
      <c r="G15" s="202">
        <v>49390</v>
      </c>
      <c r="H15" s="201"/>
      <c r="I15" s="199"/>
      <c r="J15" s="201"/>
      <c r="K15" s="200" t="s">
        <v>254</v>
      </c>
      <c r="L15" s="202">
        <v>11000</v>
      </c>
      <c r="M15" s="201"/>
    </row>
    <row r="16" spans="1:13" s="203" customFormat="1">
      <c r="A16" s="199" t="s">
        <v>1225</v>
      </c>
      <c r="B16" s="199" t="s">
        <v>239</v>
      </c>
      <c r="C16" s="200" t="s">
        <v>262</v>
      </c>
      <c r="D16" s="201"/>
      <c r="E16" s="201"/>
      <c r="F16" s="201"/>
      <c r="G16" s="202">
        <v>162260</v>
      </c>
      <c r="H16" s="201"/>
      <c r="I16" s="199"/>
      <c r="J16" s="201"/>
      <c r="K16" s="200"/>
      <c r="L16" s="201"/>
      <c r="M16" s="201"/>
    </row>
    <row r="17" spans="1:13" s="203" customFormat="1">
      <c r="A17" s="199" t="s">
        <v>1226</v>
      </c>
      <c r="B17" s="199" t="s">
        <v>239</v>
      </c>
      <c r="C17" s="200" t="s">
        <v>736</v>
      </c>
      <c r="D17" s="201"/>
      <c r="E17" s="201"/>
      <c r="F17" s="201"/>
      <c r="G17" s="202">
        <v>10300</v>
      </c>
      <c r="H17" s="201"/>
      <c r="I17" s="199"/>
      <c r="J17" s="201"/>
      <c r="K17" s="200"/>
      <c r="L17" s="201"/>
      <c r="M17" s="201"/>
    </row>
    <row r="18" spans="1:13" s="203" customFormat="1">
      <c r="A18" s="199" t="s">
        <v>1227</v>
      </c>
      <c r="B18" s="199" t="s">
        <v>239</v>
      </c>
      <c r="C18" s="200" t="s">
        <v>268</v>
      </c>
      <c r="D18" s="201"/>
      <c r="E18" s="201"/>
      <c r="F18" s="201"/>
      <c r="G18" s="202">
        <v>3300</v>
      </c>
      <c r="H18" s="201"/>
      <c r="I18" s="199"/>
      <c r="J18" s="201"/>
      <c r="K18" s="200"/>
      <c r="L18" s="201"/>
      <c r="M18" s="201"/>
    </row>
    <row r="19" spans="1:13" s="203" customFormat="1">
      <c r="A19" s="199" t="s">
        <v>1227</v>
      </c>
      <c r="B19" s="199" t="s">
        <v>239</v>
      </c>
      <c r="C19" s="200" t="s">
        <v>661</v>
      </c>
      <c r="D19" s="201"/>
      <c r="E19" s="201"/>
      <c r="F19" s="201"/>
      <c r="G19" s="202">
        <v>12300</v>
      </c>
      <c r="H19" s="201"/>
      <c r="I19" s="199"/>
      <c r="J19" s="201"/>
      <c r="K19" s="200"/>
      <c r="L19" s="201"/>
      <c r="M19" s="201"/>
    </row>
    <row r="20" spans="1:13" s="203" customFormat="1">
      <c r="A20" s="199" t="s">
        <v>1227</v>
      </c>
      <c r="B20" s="199" t="s">
        <v>239</v>
      </c>
      <c r="C20" s="200" t="s">
        <v>339</v>
      </c>
      <c r="D20" s="201"/>
      <c r="E20" s="201"/>
      <c r="F20" s="201"/>
      <c r="G20" s="202">
        <v>11000</v>
      </c>
      <c r="H20" s="201"/>
      <c r="I20" s="199"/>
      <c r="J20" s="201"/>
      <c r="K20" s="200"/>
      <c r="L20" s="201"/>
      <c r="M20" s="201"/>
    </row>
    <row r="21" spans="1:13" s="203" customFormat="1">
      <c r="A21" s="199" t="s">
        <v>1227</v>
      </c>
      <c r="B21" s="199" t="s">
        <v>239</v>
      </c>
      <c r="C21" s="200" t="s">
        <v>636</v>
      </c>
      <c r="D21" s="201"/>
      <c r="E21" s="201"/>
      <c r="F21" s="201"/>
      <c r="G21" s="202">
        <v>37800</v>
      </c>
      <c r="H21" s="201"/>
      <c r="I21" s="199"/>
      <c r="J21" s="201"/>
      <c r="K21" s="200"/>
      <c r="L21" s="201"/>
      <c r="M21" s="201"/>
    </row>
    <row r="22" spans="1:13" s="203" customFormat="1">
      <c r="A22" s="199" t="s">
        <v>1227</v>
      </c>
      <c r="B22" s="199" t="s">
        <v>239</v>
      </c>
      <c r="C22" s="200" t="s">
        <v>664</v>
      </c>
      <c r="D22" s="201"/>
      <c r="E22" s="201"/>
      <c r="F22" s="201"/>
      <c r="G22" s="202">
        <v>6000</v>
      </c>
      <c r="H22" s="201"/>
      <c r="I22" s="199"/>
      <c r="J22" s="201"/>
      <c r="K22" s="200"/>
      <c r="L22" s="201"/>
      <c r="M22" s="201"/>
    </row>
    <row r="23" spans="1:13" s="203" customFormat="1">
      <c r="A23" s="199" t="s">
        <v>1228</v>
      </c>
      <c r="B23" s="199" t="s">
        <v>239</v>
      </c>
      <c r="C23" s="200" t="s">
        <v>736</v>
      </c>
      <c r="D23" s="201"/>
      <c r="E23" s="201"/>
      <c r="F23" s="201"/>
      <c r="G23" s="202">
        <v>10300</v>
      </c>
      <c r="H23" s="201"/>
      <c r="I23" s="199"/>
      <c r="J23" s="201"/>
      <c r="K23" s="200"/>
      <c r="L23" s="201"/>
      <c r="M23" s="201"/>
    </row>
    <row r="24" spans="1:13" s="203" customFormat="1">
      <c r="A24" s="199" t="s">
        <v>1229</v>
      </c>
      <c r="B24" s="199" t="s">
        <v>239</v>
      </c>
      <c r="C24" s="200" t="s">
        <v>260</v>
      </c>
      <c r="D24" s="201"/>
      <c r="E24" s="201"/>
      <c r="F24" s="201"/>
      <c r="G24" s="202">
        <v>17260</v>
      </c>
      <c r="H24" s="201"/>
      <c r="I24" s="199"/>
      <c r="J24" s="201"/>
      <c r="K24" s="200"/>
      <c r="L24" s="201"/>
      <c r="M24" s="201"/>
    </row>
    <row r="25" spans="1:13" s="203" customFormat="1">
      <c r="A25" s="199" t="s">
        <v>1229</v>
      </c>
      <c r="B25" s="199" t="s">
        <v>239</v>
      </c>
      <c r="C25" s="200" t="s">
        <v>1230</v>
      </c>
      <c r="D25" s="201"/>
      <c r="E25" s="201"/>
      <c r="F25" s="201"/>
      <c r="G25" s="201"/>
      <c r="H25" s="201">
        <v>300</v>
      </c>
      <c r="I25" s="199"/>
      <c r="J25" s="201"/>
      <c r="K25" s="200"/>
      <c r="L25" s="201"/>
      <c r="M25" s="201"/>
    </row>
    <row r="26" spans="1:13" s="203" customFormat="1">
      <c r="A26" s="199" t="s">
        <v>1231</v>
      </c>
      <c r="B26" s="199" t="s">
        <v>239</v>
      </c>
      <c r="C26" s="200" t="s">
        <v>736</v>
      </c>
      <c r="D26" s="201"/>
      <c r="E26" s="201"/>
      <c r="F26" s="201"/>
      <c r="G26" s="202">
        <v>10300</v>
      </c>
      <c r="H26" s="201"/>
      <c r="I26" s="199"/>
      <c r="J26" s="201"/>
      <c r="K26" s="200"/>
      <c r="L26" s="201"/>
      <c r="M26" s="201"/>
    </row>
    <row r="27" spans="1:13" s="203" customFormat="1">
      <c r="A27" s="199" t="s">
        <v>1232</v>
      </c>
      <c r="B27" s="199" t="s">
        <v>239</v>
      </c>
      <c r="C27" s="200" t="s">
        <v>1233</v>
      </c>
      <c r="D27" s="201"/>
      <c r="E27" s="201"/>
      <c r="F27" s="201"/>
      <c r="G27" s="202">
        <v>16740</v>
      </c>
      <c r="H27" s="201"/>
      <c r="I27" s="199"/>
      <c r="J27" s="201"/>
      <c r="K27" s="200"/>
      <c r="L27" s="201"/>
      <c r="M27" s="201"/>
    </row>
    <row r="28" spans="1:13" s="203" customFormat="1">
      <c r="A28" s="199" t="s">
        <v>1232</v>
      </c>
      <c r="B28" s="199" t="s">
        <v>239</v>
      </c>
      <c r="C28" s="200" t="s">
        <v>1234</v>
      </c>
      <c r="D28" s="201"/>
      <c r="E28" s="201"/>
      <c r="F28" s="201"/>
      <c r="G28" s="202">
        <v>6750</v>
      </c>
      <c r="H28" s="201"/>
      <c r="I28" s="199"/>
      <c r="J28" s="201"/>
      <c r="K28" s="200"/>
      <c r="L28" s="201"/>
      <c r="M28" s="201"/>
    </row>
    <row r="29" spans="1:13" s="203" customFormat="1">
      <c r="A29" s="199" t="s">
        <v>1232</v>
      </c>
      <c r="B29" s="199" t="s">
        <v>239</v>
      </c>
      <c r="C29" s="200" t="s">
        <v>661</v>
      </c>
      <c r="D29" s="201"/>
      <c r="E29" s="201"/>
      <c r="F29" s="201"/>
      <c r="G29" s="202">
        <v>6000</v>
      </c>
      <c r="H29" s="201"/>
      <c r="I29" s="199"/>
      <c r="J29" s="201"/>
      <c r="K29" s="200"/>
      <c r="L29" s="201"/>
      <c r="M29" s="201"/>
    </row>
    <row r="30" spans="1:13" s="203" customFormat="1">
      <c r="A30" s="199" t="s">
        <v>1232</v>
      </c>
      <c r="B30" s="199" t="s">
        <v>239</v>
      </c>
      <c r="C30" s="200" t="s">
        <v>275</v>
      </c>
      <c r="D30" s="201"/>
      <c r="E30" s="201"/>
      <c r="F30" s="201"/>
      <c r="G30" s="202">
        <v>9500</v>
      </c>
      <c r="H30" s="201"/>
      <c r="I30" s="199"/>
      <c r="J30" s="201"/>
      <c r="K30" s="200"/>
      <c r="L30" s="201"/>
      <c r="M30" s="201"/>
    </row>
    <row r="31" spans="1:13" s="203" customFormat="1">
      <c r="A31" s="199" t="s">
        <v>1232</v>
      </c>
      <c r="B31" s="199" t="s">
        <v>239</v>
      </c>
      <c r="C31" s="200" t="s">
        <v>664</v>
      </c>
      <c r="D31" s="201"/>
      <c r="E31" s="201"/>
      <c r="F31" s="201"/>
      <c r="G31" s="202">
        <v>14400</v>
      </c>
      <c r="H31" s="201"/>
      <c r="I31" s="199"/>
      <c r="J31" s="201"/>
      <c r="K31" s="200"/>
      <c r="L31" s="201"/>
      <c r="M31" s="201"/>
    </row>
    <row r="32" spans="1:13" s="203" customFormat="1">
      <c r="A32" s="199" t="s">
        <v>1235</v>
      </c>
      <c r="B32" s="199" t="s">
        <v>239</v>
      </c>
      <c r="C32" s="200" t="s">
        <v>843</v>
      </c>
      <c r="D32" s="201"/>
      <c r="E32" s="201"/>
      <c r="F32" s="201"/>
      <c r="G32" s="202">
        <v>150000</v>
      </c>
      <c r="H32" s="201"/>
      <c r="I32" s="199"/>
      <c r="J32" s="201"/>
      <c r="K32" s="200"/>
      <c r="L32" s="201"/>
      <c r="M32" s="201"/>
    </row>
    <row r="33" spans="1:13" s="203" customFormat="1">
      <c r="A33" s="199" t="s">
        <v>1235</v>
      </c>
      <c r="B33" s="199" t="s">
        <v>239</v>
      </c>
      <c r="C33" s="200" t="s">
        <v>843</v>
      </c>
      <c r="D33" s="201"/>
      <c r="E33" s="201"/>
      <c r="F33" s="201"/>
      <c r="G33" s="202">
        <v>21000</v>
      </c>
      <c r="H33" s="201"/>
      <c r="I33" s="199"/>
      <c r="J33" s="201"/>
      <c r="K33" s="200"/>
      <c r="L33" s="201"/>
      <c r="M33" s="201"/>
    </row>
    <row r="34" spans="1:13" s="203" customFormat="1">
      <c r="A34" s="199" t="s">
        <v>1235</v>
      </c>
      <c r="B34" s="199" t="s">
        <v>239</v>
      </c>
      <c r="C34" s="200" t="s">
        <v>843</v>
      </c>
      <c r="D34" s="201"/>
      <c r="E34" s="201"/>
      <c r="F34" s="201"/>
      <c r="G34" s="202">
        <v>8000</v>
      </c>
      <c r="H34" s="201"/>
      <c r="I34" s="199"/>
      <c r="J34" s="201"/>
      <c r="K34" s="200"/>
      <c r="L34" s="201"/>
      <c r="M34" s="201"/>
    </row>
    <row r="35" spans="1:13" s="203" customFormat="1">
      <c r="A35" s="199" t="s">
        <v>1235</v>
      </c>
      <c r="B35" s="199" t="s">
        <v>239</v>
      </c>
      <c r="C35" s="200" t="s">
        <v>887</v>
      </c>
      <c r="D35" s="201"/>
      <c r="E35" s="201"/>
      <c r="F35" s="201"/>
      <c r="G35" s="202">
        <v>47700</v>
      </c>
      <c r="H35" s="201"/>
      <c r="I35" s="199"/>
      <c r="J35" s="201"/>
      <c r="K35" s="200"/>
      <c r="L35" s="201"/>
      <c r="M35" s="201"/>
    </row>
    <row r="36" spans="1:13" s="203" customFormat="1">
      <c r="A36" s="199" t="s">
        <v>1235</v>
      </c>
      <c r="B36" s="199" t="s">
        <v>239</v>
      </c>
      <c r="C36" s="200" t="s">
        <v>265</v>
      </c>
      <c r="D36" s="201"/>
      <c r="E36" s="201"/>
      <c r="F36" s="201"/>
      <c r="G36" s="202">
        <v>6000</v>
      </c>
      <c r="H36" s="201"/>
      <c r="I36" s="199"/>
      <c r="J36" s="201"/>
      <c r="K36" s="200"/>
      <c r="L36" s="201"/>
      <c r="M36" s="201"/>
    </row>
    <row r="37" spans="1:13" s="203" customFormat="1">
      <c r="A37" s="199" t="s">
        <v>1235</v>
      </c>
      <c r="B37" s="199" t="s">
        <v>239</v>
      </c>
      <c r="C37" s="200" t="s">
        <v>476</v>
      </c>
      <c r="D37" s="201"/>
      <c r="E37" s="201"/>
      <c r="F37" s="201"/>
      <c r="G37" s="202">
        <v>9000</v>
      </c>
      <c r="H37" s="201"/>
      <c r="I37" s="199"/>
      <c r="J37" s="201"/>
      <c r="K37" s="200"/>
      <c r="L37" s="201"/>
      <c r="M37" s="201"/>
    </row>
    <row r="38" spans="1:13" s="203" customFormat="1">
      <c r="A38" s="199" t="s">
        <v>1235</v>
      </c>
      <c r="B38" s="199" t="s">
        <v>239</v>
      </c>
      <c r="C38" s="200" t="s">
        <v>505</v>
      </c>
      <c r="D38" s="201"/>
      <c r="E38" s="201"/>
      <c r="F38" s="201"/>
      <c r="G38" s="202">
        <v>10900</v>
      </c>
      <c r="H38" s="201"/>
      <c r="I38" s="199"/>
      <c r="J38" s="201"/>
      <c r="K38" s="200"/>
      <c r="L38" s="201"/>
      <c r="M38" s="201"/>
    </row>
    <row r="39" spans="1:13" s="203" customFormat="1">
      <c r="A39" s="199" t="s">
        <v>1236</v>
      </c>
      <c r="B39" s="199" t="s">
        <v>239</v>
      </c>
      <c r="C39" s="200" t="s">
        <v>268</v>
      </c>
      <c r="D39" s="201"/>
      <c r="E39" s="201"/>
      <c r="F39" s="201"/>
      <c r="G39" s="202">
        <v>6700</v>
      </c>
      <c r="H39" s="201"/>
      <c r="I39" s="199"/>
      <c r="J39" s="201"/>
      <c r="K39" s="200"/>
      <c r="L39" s="201"/>
      <c r="M39" s="201"/>
    </row>
    <row r="40" spans="1:13" s="203" customFormat="1">
      <c r="A40" s="199" t="s">
        <v>1236</v>
      </c>
      <c r="B40" s="199" t="s">
        <v>239</v>
      </c>
      <c r="C40" s="200" t="s">
        <v>661</v>
      </c>
      <c r="D40" s="201"/>
      <c r="E40" s="201"/>
      <c r="F40" s="201"/>
      <c r="G40" s="202">
        <v>6000</v>
      </c>
      <c r="H40" s="201"/>
      <c r="I40" s="199"/>
      <c r="J40" s="201"/>
      <c r="K40" s="200"/>
      <c r="L40" s="201"/>
      <c r="M40" s="201"/>
    </row>
    <row r="41" spans="1:13" s="203" customFormat="1">
      <c r="A41" s="199" t="s">
        <v>1236</v>
      </c>
      <c r="B41" s="199" t="s">
        <v>239</v>
      </c>
      <c r="C41" s="200" t="s">
        <v>275</v>
      </c>
      <c r="D41" s="201"/>
      <c r="E41" s="201"/>
      <c r="F41" s="201"/>
      <c r="G41" s="202">
        <v>2000</v>
      </c>
      <c r="H41" s="201"/>
      <c r="I41" s="199"/>
      <c r="J41" s="201"/>
      <c r="K41" s="200"/>
      <c r="L41" s="201"/>
      <c r="M41" s="201"/>
    </row>
    <row r="42" spans="1:13" s="203" customFormat="1">
      <c r="A42" s="199" t="s">
        <v>1236</v>
      </c>
      <c r="B42" s="199" t="s">
        <v>239</v>
      </c>
      <c r="C42" s="200" t="s">
        <v>664</v>
      </c>
      <c r="D42" s="201"/>
      <c r="E42" s="201"/>
      <c r="F42" s="201"/>
      <c r="G42" s="202">
        <v>3400</v>
      </c>
      <c r="H42" s="201"/>
      <c r="I42" s="199"/>
      <c r="J42" s="201"/>
      <c r="K42" s="200"/>
      <c r="L42" s="201"/>
      <c r="M42" s="201"/>
    </row>
    <row r="43" spans="1:13" s="203" customFormat="1">
      <c r="A43" s="199" t="s">
        <v>1236</v>
      </c>
      <c r="B43" s="199" t="s">
        <v>239</v>
      </c>
      <c r="C43" s="200" t="s">
        <v>260</v>
      </c>
      <c r="D43" s="201"/>
      <c r="E43" s="201"/>
      <c r="F43" s="201"/>
      <c r="G43" s="202">
        <v>9900</v>
      </c>
      <c r="H43" s="201"/>
      <c r="I43" s="199"/>
      <c r="J43" s="201"/>
      <c r="K43" s="200"/>
      <c r="L43" s="201"/>
      <c r="M43" s="201"/>
    </row>
    <row r="44" spans="1:13" s="203" customFormat="1">
      <c r="A44" s="199" t="s">
        <v>1237</v>
      </c>
      <c r="B44" s="199" t="s">
        <v>239</v>
      </c>
      <c r="C44" s="200" t="s">
        <v>263</v>
      </c>
      <c r="D44" s="201"/>
      <c r="E44" s="201"/>
      <c r="F44" s="201"/>
      <c r="G44" s="202">
        <v>8300</v>
      </c>
      <c r="H44" s="201"/>
      <c r="I44" s="199"/>
      <c r="J44" s="201"/>
      <c r="K44" s="200"/>
      <c r="L44" s="201"/>
      <c r="M44" s="201"/>
    </row>
    <row r="45" spans="1:13" s="203" customFormat="1">
      <c r="A45" s="199" t="s">
        <v>1237</v>
      </c>
      <c r="B45" s="199" t="s">
        <v>239</v>
      </c>
      <c r="C45" s="200" t="s">
        <v>1038</v>
      </c>
      <c r="D45" s="201"/>
      <c r="E45" s="201"/>
      <c r="F45" s="201"/>
      <c r="G45" s="202">
        <v>42560</v>
      </c>
      <c r="H45" s="201"/>
      <c r="I45" s="199"/>
      <c r="J45" s="201"/>
      <c r="K45" s="200"/>
      <c r="L45" s="201"/>
      <c r="M45" s="201"/>
    </row>
    <row r="46" spans="1:13" s="203" customFormat="1">
      <c r="A46" s="199" t="s">
        <v>1237</v>
      </c>
      <c r="B46" s="199" t="s">
        <v>239</v>
      </c>
      <c r="C46" s="200" t="s">
        <v>1238</v>
      </c>
      <c r="D46" s="201"/>
      <c r="E46" s="201"/>
      <c r="F46" s="201"/>
      <c r="G46" s="202">
        <v>-30000</v>
      </c>
      <c r="H46" s="201"/>
      <c r="I46" s="199"/>
      <c r="J46" s="201"/>
      <c r="K46" s="200"/>
      <c r="L46" s="201"/>
      <c r="M46" s="201"/>
    </row>
    <row r="47" spans="1:13" s="203" customFormat="1">
      <c r="A47" s="199" t="s">
        <v>1239</v>
      </c>
      <c r="B47" s="199" t="s">
        <v>239</v>
      </c>
      <c r="C47" s="200" t="s">
        <v>248</v>
      </c>
      <c r="D47" s="201"/>
      <c r="E47" s="201"/>
      <c r="F47" s="201"/>
      <c r="G47" s="202">
        <v>107200</v>
      </c>
      <c r="H47" s="201"/>
      <c r="I47" s="199"/>
      <c r="J47" s="201"/>
      <c r="K47" s="200"/>
      <c r="L47" s="201"/>
      <c r="M47" s="201"/>
    </row>
    <row r="48" spans="1:13" s="203" customFormat="1">
      <c r="A48" s="199" t="s">
        <v>1240</v>
      </c>
      <c r="B48" s="199" t="s">
        <v>239</v>
      </c>
      <c r="C48" s="200" t="s">
        <v>661</v>
      </c>
      <c r="D48" s="201"/>
      <c r="E48" s="201"/>
      <c r="F48" s="201"/>
      <c r="G48" s="202">
        <v>6000</v>
      </c>
      <c r="H48" s="201"/>
      <c r="I48" s="199"/>
      <c r="J48" s="201"/>
      <c r="K48" s="200"/>
      <c r="L48" s="201"/>
      <c r="M48" s="201"/>
    </row>
    <row r="49" spans="1:13" s="203" customFormat="1">
      <c r="A49" s="199" t="s">
        <v>1240</v>
      </c>
      <c r="B49" s="199" t="s">
        <v>239</v>
      </c>
      <c r="C49" s="200" t="s">
        <v>664</v>
      </c>
      <c r="D49" s="201"/>
      <c r="E49" s="201"/>
      <c r="F49" s="201"/>
      <c r="G49" s="202">
        <v>2600</v>
      </c>
      <c r="H49" s="201"/>
      <c r="I49" s="199"/>
      <c r="J49" s="201"/>
      <c r="K49" s="200"/>
      <c r="L49" s="201"/>
      <c r="M49" s="201"/>
    </row>
    <row r="50" spans="1:13" s="203" customFormat="1">
      <c r="A50" s="199" t="s">
        <v>1240</v>
      </c>
      <c r="B50" s="199" t="s">
        <v>239</v>
      </c>
      <c r="C50" s="200" t="s">
        <v>1241</v>
      </c>
      <c r="D50" s="201"/>
      <c r="E50" s="201"/>
      <c r="F50" s="201"/>
      <c r="G50" s="202">
        <v>3240</v>
      </c>
      <c r="H50" s="201"/>
      <c r="I50" s="199"/>
      <c r="J50" s="201"/>
      <c r="K50" s="200"/>
      <c r="L50" s="201"/>
      <c r="M50" s="201"/>
    </row>
    <row r="51" spans="1:13" s="203" customFormat="1">
      <c r="A51" s="199" t="s">
        <v>1242</v>
      </c>
      <c r="B51" s="199" t="s">
        <v>239</v>
      </c>
      <c r="C51" s="200" t="s">
        <v>248</v>
      </c>
      <c r="D51" s="201"/>
      <c r="E51" s="201"/>
      <c r="F51" s="201"/>
      <c r="G51" s="202">
        <v>45600</v>
      </c>
      <c r="H51" s="201"/>
      <c r="I51" s="199"/>
      <c r="J51" s="201"/>
      <c r="K51" s="200"/>
      <c r="L51" s="201"/>
      <c r="M51" s="201"/>
    </row>
    <row r="52" spans="1:13" s="203" customFormat="1">
      <c r="A52" s="199" t="s">
        <v>1242</v>
      </c>
      <c r="B52" s="199" t="s">
        <v>239</v>
      </c>
      <c r="C52" s="200" t="s">
        <v>248</v>
      </c>
      <c r="D52" s="201"/>
      <c r="E52" s="201"/>
      <c r="F52" s="201"/>
      <c r="G52" s="202">
        <v>45600</v>
      </c>
      <c r="H52" s="201"/>
      <c r="I52" s="199"/>
      <c r="J52" s="201"/>
      <c r="K52" s="200"/>
      <c r="L52" s="201"/>
      <c r="M52" s="201"/>
    </row>
    <row r="53" spans="1:13" s="203" customFormat="1">
      <c r="A53" s="199" t="s">
        <v>1242</v>
      </c>
      <c r="B53" s="199" t="s">
        <v>239</v>
      </c>
      <c r="C53" s="200" t="s">
        <v>736</v>
      </c>
      <c r="D53" s="201"/>
      <c r="E53" s="201"/>
      <c r="F53" s="201"/>
      <c r="G53" s="202">
        <v>10300</v>
      </c>
      <c r="H53" s="201"/>
      <c r="I53" s="199"/>
      <c r="J53" s="201"/>
      <c r="K53" s="200"/>
      <c r="L53" s="201"/>
      <c r="M53" s="201"/>
    </row>
    <row r="54" spans="1:13">
      <c r="A54" s="187"/>
      <c r="B54" s="93"/>
      <c r="C54" s="188"/>
      <c r="D54" s="208">
        <f>G54+H54</f>
        <v>1067580</v>
      </c>
      <c r="E54" s="93"/>
      <c r="F54" s="93"/>
      <c r="G54" s="189">
        <f>SUM(G5:G53)</f>
        <v>1067280</v>
      </c>
      <c r="H54" s="189">
        <f>SUM(H5:H53)</f>
        <v>300</v>
      </c>
      <c r="I54" s="189">
        <f t="shared" ref="I54:J54" si="0">SUM(I23:I53)</f>
        <v>0</v>
      </c>
      <c r="J54" s="189">
        <f t="shared" si="0"/>
        <v>0</v>
      </c>
      <c r="K54" s="93"/>
      <c r="L54" s="93"/>
      <c r="M54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E0B2-87D5-4321-BB5A-32A304894016}">
  <sheetPr>
    <tabColor rgb="FF92D050"/>
  </sheetPr>
  <dimension ref="A1:M33"/>
  <sheetViews>
    <sheetView showGridLines="0" workbookViewId="0">
      <pane ySplit="4" topLeftCell="A5" activePane="bottomLeft" state="frozen"/>
      <selection pane="bottomLeft" activeCell="O16" sqref="O16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1273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16" customFormat="1">
      <c r="A5" s="212" t="s">
        <v>1243</v>
      </c>
      <c r="B5" s="212" t="s">
        <v>239</v>
      </c>
      <c r="C5" s="213" t="s">
        <v>268</v>
      </c>
      <c r="D5" s="214"/>
      <c r="E5" s="214"/>
      <c r="F5" s="214"/>
      <c r="G5" s="215">
        <v>3300</v>
      </c>
      <c r="H5" s="214"/>
      <c r="I5" s="212"/>
      <c r="J5" s="214"/>
      <c r="K5" s="213"/>
      <c r="L5" s="214"/>
      <c r="M5" s="214"/>
    </row>
    <row r="6" spans="1:13" s="216" customFormat="1">
      <c r="A6" s="212" t="s">
        <v>1243</v>
      </c>
      <c r="B6" s="212" t="s">
        <v>239</v>
      </c>
      <c r="C6" s="213" t="s">
        <v>1244</v>
      </c>
      <c r="D6" s="214"/>
      <c r="E6" s="214"/>
      <c r="F6" s="214"/>
      <c r="G6" s="215">
        <v>2800</v>
      </c>
      <c r="H6" s="214"/>
      <c r="I6" s="212"/>
      <c r="J6" s="214"/>
      <c r="K6" s="213"/>
      <c r="L6" s="214"/>
      <c r="M6" s="214"/>
    </row>
    <row r="7" spans="1:13" s="216" customFormat="1">
      <c r="A7" s="212" t="s">
        <v>1243</v>
      </c>
      <c r="B7" s="212" t="s">
        <v>239</v>
      </c>
      <c r="C7" s="213" t="s">
        <v>275</v>
      </c>
      <c r="D7" s="214"/>
      <c r="E7" s="214"/>
      <c r="F7" s="214"/>
      <c r="G7" s="215">
        <v>10000</v>
      </c>
      <c r="H7" s="214"/>
      <c r="I7" s="212"/>
      <c r="J7" s="214"/>
      <c r="K7" s="213"/>
      <c r="L7" s="214"/>
      <c r="M7" s="214"/>
    </row>
    <row r="8" spans="1:13" s="216" customFormat="1">
      <c r="A8" s="212" t="s">
        <v>1243</v>
      </c>
      <c r="B8" s="212" t="s">
        <v>239</v>
      </c>
      <c r="C8" s="213" t="s">
        <v>493</v>
      </c>
      <c r="D8" s="214"/>
      <c r="E8" s="214"/>
      <c r="F8" s="214"/>
      <c r="G8" s="215">
        <v>8000</v>
      </c>
      <c r="H8" s="214"/>
      <c r="I8" s="212"/>
      <c r="J8" s="214"/>
      <c r="K8" s="213"/>
      <c r="L8" s="214"/>
      <c r="M8" s="214"/>
    </row>
    <row r="9" spans="1:13" s="216" customFormat="1">
      <c r="A9" s="212" t="s">
        <v>1243</v>
      </c>
      <c r="B9" s="212" t="s">
        <v>239</v>
      </c>
      <c r="C9" s="213" t="s">
        <v>248</v>
      </c>
      <c r="D9" s="214"/>
      <c r="E9" s="214"/>
      <c r="F9" s="214"/>
      <c r="G9" s="215">
        <v>56000</v>
      </c>
      <c r="H9" s="214"/>
      <c r="I9" s="212"/>
      <c r="J9" s="214"/>
      <c r="K9" s="213"/>
      <c r="L9" s="214"/>
      <c r="M9" s="214"/>
    </row>
    <row r="10" spans="1:13" s="216" customFormat="1">
      <c r="A10" s="212" t="s">
        <v>1243</v>
      </c>
      <c r="B10" s="212" t="s">
        <v>239</v>
      </c>
      <c r="C10" s="213" t="s">
        <v>282</v>
      </c>
      <c r="D10" s="214"/>
      <c r="E10" s="214"/>
      <c r="F10" s="214"/>
      <c r="G10" s="215">
        <v>3900</v>
      </c>
      <c r="H10" s="214"/>
      <c r="I10" s="212"/>
      <c r="J10" s="214"/>
      <c r="K10" s="213"/>
      <c r="L10" s="214"/>
      <c r="M10" s="214"/>
    </row>
    <row r="11" spans="1:13" s="216" customFormat="1">
      <c r="A11" s="212" t="s">
        <v>1245</v>
      </c>
      <c r="B11" s="212" t="s">
        <v>239</v>
      </c>
      <c r="C11" s="213" t="s">
        <v>736</v>
      </c>
      <c r="D11" s="214"/>
      <c r="E11" s="214"/>
      <c r="F11" s="214"/>
      <c r="G11" s="217">
        <v>10300</v>
      </c>
      <c r="H11" s="214"/>
      <c r="I11" s="212"/>
      <c r="J11" s="214"/>
      <c r="K11" s="213"/>
      <c r="L11" s="214"/>
      <c r="M11" s="214"/>
    </row>
    <row r="12" spans="1:13" s="216" customFormat="1">
      <c r="A12" s="212" t="s">
        <v>1245</v>
      </c>
      <c r="B12" s="212" t="s">
        <v>239</v>
      </c>
      <c r="C12" s="213" t="s">
        <v>736</v>
      </c>
      <c r="D12" s="214"/>
      <c r="E12" s="214"/>
      <c r="F12" s="214"/>
      <c r="G12" s="217">
        <v>-10300</v>
      </c>
      <c r="H12" s="214"/>
      <c r="I12" s="212"/>
      <c r="J12" s="214"/>
      <c r="K12" s="213"/>
      <c r="L12" s="214"/>
      <c r="M12" s="214"/>
    </row>
    <row r="13" spans="1:13" s="216" customFormat="1">
      <c r="A13" s="212" t="s">
        <v>1246</v>
      </c>
      <c r="B13" s="212" t="s">
        <v>239</v>
      </c>
      <c r="C13" s="213" t="s">
        <v>1192</v>
      </c>
      <c r="D13" s="214"/>
      <c r="E13" s="214"/>
      <c r="F13" s="214"/>
      <c r="G13" s="215">
        <v>10300</v>
      </c>
      <c r="H13" s="214"/>
      <c r="I13" s="212"/>
      <c r="J13" s="214"/>
      <c r="K13" s="213"/>
      <c r="L13" s="214"/>
      <c r="M13" s="214"/>
    </row>
    <row r="14" spans="1:13" s="216" customFormat="1">
      <c r="A14" s="212" t="s">
        <v>1247</v>
      </c>
      <c r="B14" s="212" t="s">
        <v>239</v>
      </c>
      <c r="C14" s="213" t="s">
        <v>268</v>
      </c>
      <c r="D14" s="214"/>
      <c r="E14" s="214"/>
      <c r="F14" s="214"/>
      <c r="G14" s="215">
        <v>2800</v>
      </c>
      <c r="H14" s="214"/>
      <c r="I14" s="212"/>
      <c r="J14" s="214"/>
      <c r="K14" s="213"/>
      <c r="L14" s="214"/>
      <c r="M14" s="214"/>
    </row>
    <row r="15" spans="1:13" s="216" customFormat="1">
      <c r="A15" s="212" t="s">
        <v>1247</v>
      </c>
      <c r="B15" s="212" t="s">
        <v>239</v>
      </c>
      <c r="C15" s="213" t="s">
        <v>275</v>
      </c>
      <c r="D15" s="214"/>
      <c r="E15" s="214"/>
      <c r="F15" s="214"/>
      <c r="G15" s="215">
        <v>1000</v>
      </c>
      <c r="H15" s="214"/>
      <c r="I15" s="212"/>
      <c r="J15" s="214"/>
      <c r="K15" s="213"/>
      <c r="L15" s="214"/>
      <c r="M15" s="214"/>
    </row>
    <row r="16" spans="1:13" s="216" customFormat="1">
      <c r="A16" s="212" t="s">
        <v>1247</v>
      </c>
      <c r="B16" s="212" t="s">
        <v>239</v>
      </c>
      <c r="C16" s="213" t="s">
        <v>260</v>
      </c>
      <c r="D16" s="214"/>
      <c r="E16" s="214"/>
      <c r="F16" s="214"/>
      <c r="G16" s="215">
        <v>14490</v>
      </c>
      <c r="H16" s="214"/>
      <c r="I16" s="212"/>
      <c r="J16" s="214"/>
      <c r="K16" s="213"/>
      <c r="L16" s="214"/>
      <c r="M16" s="214"/>
    </row>
    <row r="17" spans="1:13" s="216" customFormat="1">
      <c r="A17" s="212" t="s">
        <v>1248</v>
      </c>
      <c r="B17" s="212" t="s">
        <v>239</v>
      </c>
      <c r="C17" s="213" t="s">
        <v>247</v>
      </c>
      <c r="D17" s="214"/>
      <c r="E17" s="214"/>
      <c r="F17" s="214"/>
      <c r="G17" s="215">
        <v>182350</v>
      </c>
      <c r="H17" s="214"/>
      <c r="I17" s="212"/>
      <c r="J17" s="214"/>
      <c r="K17" s="213"/>
      <c r="L17" s="214"/>
      <c r="M17" s="214"/>
    </row>
    <row r="18" spans="1:13" s="216" customFormat="1">
      <c r="A18" s="212" t="s">
        <v>1249</v>
      </c>
      <c r="B18" s="212" t="s">
        <v>239</v>
      </c>
      <c r="C18" s="213" t="s">
        <v>1148</v>
      </c>
      <c r="D18" s="214"/>
      <c r="E18" s="214"/>
      <c r="F18" s="214"/>
      <c r="G18" s="215">
        <v>2000</v>
      </c>
      <c r="H18" s="214"/>
      <c r="I18" s="212"/>
      <c r="J18" s="214"/>
      <c r="K18" s="213"/>
      <c r="L18" s="214"/>
      <c r="M18" s="214"/>
    </row>
    <row r="19" spans="1:13" s="216" customFormat="1">
      <c r="A19" s="218" t="s">
        <v>1250</v>
      </c>
      <c r="B19" s="218" t="s">
        <v>239</v>
      </c>
      <c r="C19" s="219" t="s">
        <v>252</v>
      </c>
      <c r="D19" s="220" t="s">
        <v>912</v>
      </c>
      <c r="E19" s="220"/>
      <c r="F19" s="220"/>
      <c r="G19" s="217">
        <v>49390</v>
      </c>
      <c r="H19" s="220"/>
      <c r="I19" s="218"/>
      <c r="J19" s="220"/>
      <c r="K19" s="219" t="s">
        <v>254</v>
      </c>
      <c r="L19" s="217">
        <v>11000</v>
      </c>
      <c r="M19" s="214"/>
    </row>
    <row r="20" spans="1:13" s="216" customFormat="1">
      <c r="A20" s="212" t="s">
        <v>1251</v>
      </c>
      <c r="B20" s="212" t="s">
        <v>239</v>
      </c>
      <c r="C20" s="213" t="s">
        <v>262</v>
      </c>
      <c r="D20" s="214"/>
      <c r="E20" s="214"/>
      <c r="F20" s="214"/>
      <c r="G20" s="215">
        <v>170500</v>
      </c>
      <c r="H20" s="214"/>
      <c r="I20" s="212"/>
      <c r="J20" s="214"/>
      <c r="K20" s="213"/>
      <c r="L20" s="214"/>
      <c r="M20" s="214"/>
    </row>
    <row r="21" spans="1:13" s="216" customFormat="1">
      <c r="A21" s="212" t="s">
        <v>1252</v>
      </c>
      <c r="B21" s="212" t="s">
        <v>239</v>
      </c>
      <c r="C21" s="213" t="s">
        <v>1253</v>
      </c>
      <c r="D21" s="214"/>
      <c r="E21" s="214"/>
      <c r="F21" s="214"/>
      <c r="G21" s="215">
        <v>3300</v>
      </c>
      <c r="H21" s="214"/>
      <c r="I21" s="212"/>
      <c r="J21" s="214"/>
      <c r="K21" s="213"/>
      <c r="L21" s="214"/>
      <c r="M21" s="214"/>
    </row>
    <row r="22" spans="1:13" s="216" customFormat="1">
      <c r="A22" s="212" t="s">
        <v>1254</v>
      </c>
      <c r="B22" s="212" t="s">
        <v>239</v>
      </c>
      <c r="C22" s="213" t="s">
        <v>736</v>
      </c>
      <c r="D22" s="214"/>
      <c r="E22" s="214"/>
      <c r="F22" s="214"/>
      <c r="G22" s="215">
        <v>10300</v>
      </c>
      <c r="H22" s="214"/>
      <c r="I22" s="212"/>
      <c r="J22" s="214"/>
      <c r="K22" s="213"/>
      <c r="L22" s="214"/>
      <c r="M22" s="214"/>
    </row>
    <row r="23" spans="1:13" s="216" customFormat="1">
      <c r="A23" s="212" t="s">
        <v>1255</v>
      </c>
      <c r="B23" s="212" t="s">
        <v>239</v>
      </c>
      <c r="C23" s="213" t="s">
        <v>273</v>
      </c>
      <c r="D23" s="214"/>
      <c r="E23" s="214"/>
      <c r="F23" s="214"/>
      <c r="G23" s="214"/>
      <c r="H23" s="214">
        <v>300</v>
      </c>
      <c r="I23" s="212"/>
      <c r="J23" s="214"/>
      <c r="K23" s="213"/>
      <c r="L23" s="214"/>
      <c r="M23" s="214"/>
    </row>
    <row r="24" spans="1:13" s="216" customFormat="1">
      <c r="A24" s="212" t="s">
        <v>1256</v>
      </c>
      <c r="B24" s="212" t="s">
        <v>239</v>
      </c>
      <c r="C24" s="213" t="s">
        <v>661</v>
      </c>
      <c r="D24" s="214"/>
      <c r="E24" s="214"/>
      <c r="F24" s="214"/>
      <c r="G24" s="215">
        <v>8100</v>
      </c>
      <c r="H24" s="214"/>
      <c r="I24" s="212"/>
      <c r="J24" s="214"/>
      <c r="K24" s="213"/>
      <c r="L24" s="214"/>
      <c r="M24" s="214"/>
    </row>
    <row r="25" spans="1:13" s="216" customFormat="1">
      <c r="A25" s="212" t="s">
        <v>1256</v>
      </c>
      <c r="B25" s="212" t="s">
        <v>239</v>
      </c>
      <c r="C25" s="213" t="s">
        <v>476</v>
      </c>
      <c r="D25" s="214"/>
      <c r="E25" s="214"/>
      <c r="F25" s="214"/>
      <c r="G25" s="215">
        <v>19600</v>
      </c>
      <c r="H25" s="214"/>
      <c r="I25" s="212"/>
      <c r="J25" s="214"/>
      <c r="K25" s="213"/>
      <c r="L25" s="214"/>
      <c r="M25" s="214"/>
    </row>
    <row r="26" spans="1:13" s="216" customFormat="1">
      <c r="A26" s="212" t="s">
        <v>1256</v>
      </c>
      <c r="B26" s="212" t="s">
        <v>239</v>
      </c>
      <c r="C26" s="213" t="s">
        <v>664</v>
      </c>
      <c r="D26" s="214"/>
      <c r="E26" s="214"/>
      <c r="F26" s="214"/>
      <c r="G26" s="215">
        <v>12700</v>
      </c>
      <c r="H26" s="214"/>
      <c r="I26" s="212"/>
      <c r="J26" s="214"/>
      <c r="K26" s="213"/>
      <c r="L26" s="214"/>
      <c r="M26" s="214"/>
    </row>
    <row r="27" spans="1:13" s="216" customFormat="1">
      <c r="A27" s="212" t="s">
        <v>1256</v>
      </c>
      <c r="B27" s="212" t="s">
        <v>239</v>
      </c>
      <c r="C27" s="213" t="s">
        <v>505</v>
      </c>
      <c r="D27" s="214"/>
      <c r="E27" s="214"/>
      <c r="F27" s="214"/>
      <c r="G27" s="215">
        <v>10900</v>
      </c>
      <c r="H27" s="214"/>
      <c r="I27" s="212"/>
      <c r="J27" s="214"/>
      <c r="K27" s="213"/>
      <c r="L27" s="214"/>
      <c r="M27" s="214"/>
    </row>
    <row r="28" spans="1:13" s="216" customFormat="1">
      <c r="A28" s="212" t="s">
        <v>1257</v>
      </c>
      <c r="B28" s="212" t="s">
        <v>239</v>
      </c>
      <c r="C28" s="213" t="s">
        <v>1258</v>
      </c>
      <c r="D28" s="214"/>
      <c r="E28" s="214"/>
      <c r="F28" s="214"/>
      <c r="G28" s="215">
        <v>4860</v>
      </c>
      <c r="H28" s="214"/>
      <c r="I28" s="212"/>
      <c r="J28" s="214"/>
      <c r="K28" s="213"/>
      <c r="L28" s="214"/>
      <c r="M28" s="214"/>
    </row>
    <row r="29" spans="1:13" s="216" customFormat="1">
      <c r="A29" s="212" t="s">
        <v>1257</v>
      </c>
      <c r="B29" s="212" t="s">
        <v>239</v>
      </c>
      <c r="C29" s="213" t="s">
        <v>1259</v>
      </c>
      <c r="D29" s="214"/>
      <c r="E29" s="214"/>
      <c r="F29" s="214"/>
      <c r="G29" s="215">
        <v>10900</v>
      </c>
      <c r="H29" s="214"/>
      <c r="I29" s="212"/>
      <c r="J29" s="214"/>
      <c r="K29" s="213"/>
      <c r="L29" s="214"/>
      <c r="M29" s="214"/>
    </row>
    <row r="30" spans="1:13" s="216" customFormat="1">
      <c r="A30" s="212" t="s">
        <v>1260</v>
      </c>
      <c r="B30" s="212" t="s">
        <v>239</v>
      </c>
      <c r="C30" s="213" t="s">
        <v>240</v>
      </c>
      <c r="D30" s="214"/>
      <c r="E30" s="214"/>
      <c r="F30" s="214"/>
      <c r="G30" s="215">
        <v>51600</v>
      </c>
      <c r="H30" s="214"/>
      <c r="I30" s="212"/>
      <c r="J30" s="214"/>
      <c r="K30" s="213"/>
      <c r="L30" s="214"/>
      <c r="M30" s="214"/>
    </row>
    <row r="31" spans="1:13" s="216" customFormat="1">
      <c r="A31" s="212" t="s">
        <v>1260</v>
      </c>
      <c r="B31" s="212" t="s">
        <v>239</v>
      </c>
      <c r="C31" s="213" t="s">
        <v>268</v>
      </c>
      <c r="D31" s="214"/>
      <c r="E31" s="214"/>
      <c r="F31" s="214"/>
      <c r="G31" s="215">
        <v>3300</v>
      </c>
      <c r="H31" s="214"/>
      <c r="I31" s="212"/>
      <c r="J31" s="214"/>
      <c r="K31" s="213"/>
      <c r="L31" s="214"/>
      <c r="M31" s="214"/>
    </row>
    <row r="32" spans="1:13" s="216" customFormat="1">
      <c r="A32" s="212" t="s">
        <v>1261</v>
      </c>
      <c r="B32" s="212" t="s">
        <v>239</v>
      </c>
      <c r="C32" s="213" t="s">
        <v>268</v>
      </c>
      <c r="D32" s="214"/>
      <c r="E32" s="214"/>
      <c r="F32" s="214"/>
      <c r="G32" s="215">
        <v>7200</v>
      </c>
      <c r="H32" s="214"/>
      <c r="I32" s="212"/>
      <c r="J32" s="214"/>
      <c r="K32" s="213"/>
      <c r="L32" s="214"/>
      <c r="M32" s="214"/>
    </row>
    <row r="33" spans="1:13">
      <c r="A33" s="187"/>
      <c r="B33" s="93"/>
      <c r="C33" s="188"/>
      <c r="D33" s="208">
        <f>G33+H33</f>
        <v>659890</v>
      </c>
      <c r="E33" s="93"/>
      <c r="F33" s="93"/>
      <c r="G33" s="189">
        <f>SUM(G5:G32)</f>
        <v>659590</v>
      </c>
      <c r="H33" s="189">
        <f>SUM(H5:H32)</f>
        <v>300</v>
      </c>
      <c r="I33" s="189">
        <f>SUM(I23:I32)</f>
        <v>0</v>
      </c>
      <c r="J33" s="189">
        <f>SUM(J23:J32)</f>
        <v>0</v>
      </c>
      <c r="K33" s="93"/>
      <c r="L33" s="93"/>
      <c r="M33" s="93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3B4E-FD92-491C-95FA-26C611F40D1A}">
  <dimension ref="A1:M20"/>
  <sheetViews>
    <sheetView showGridLines="0" workbookViewId="0">
      <pane ySplit="4" topLeftCell="A5" activePane="bottomLeft" state="frozen"/>
      <selection pane="bottomLeft" sqref="A1:M1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1631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26" customFormat="1">
      <c r="A5" s="221" t="s">
        <v>1274</v>
      </c>
      <c r="B5" s="222" t="s">
        <v>239</v>
      </c>
      <c r="C5" s="124" t="s">
        <v>476</v>
      </c>
      <c r="D5" s="223"/>
      <c r="E5" s="223"/>
      <c r="F5" s="223"/>
      <c r="G5" s="224">
        <v>17180</v>
      </c>
      <c r="H5" s="223"/>
      <c r="I5" s="222"/>
      <c r="J5" s="223"/>
      <c r="K5" s="225"/>
      <c r="L5" s="223"/>
      <c r="M5" s="223"/>
    </row>
    <row r="6" spans="1:13" s="226" customFormat="1">
      <c r="A6" s="221" t="s">
        <v>1275</v>
      </c>
      <c r="B6" s="222" t="s">
        <v>239</v>
      </c>
      <c r="C6" s="124" t="s">
        <v>260</v>
      </c>
      <c r="D6" s="223"/>
      <c r="E6" s="223"/>
      <c r="F6" s="223"/>
      <c r="G6" s="224">
        <v>44070</v>
      </c>
      <c r="H6" s="223"/>
      <c r="I6" s="222"/>
      <c r="J6" s="223"/>
      <c r="K6" s="225"/>
      <c r="L6" s="223"/>
      <c r="M6" s="223"/>
    </row>
    <row r="7" spans="1:13" s="226" customFormat="1">
      <c r="A7" s="221" t="s">
        <v>1275</v>
      </c>
      <c r="B7" s="222" t="s">
        <v>239</v>
      </c>
      <c r="C7" s="124" t="s">
        <v>1197</v>
      </c>
      <c r="D7" s="223"/>
      <c r="E7" s="223"/>
      <c r="F7" s="223"/>
      <c r="G7" s="224">
        <v>9800</v>
      </c>
      <c r="H7" s="223"/>
      <c r="I7" s="222"/>
      <c r="J7" s="223"/>
      <c r="K7" s="225"/>
      <c r="L7" s="223"/>
      <c r="M7" s="223"/>
    </row>
    <row r="8" spans="1:13" s="226" customFormat="1">
      <c r="A8" s="221" t="s">
        <v>1276</v>
      </c>
      <c r="B8" s="222" t="s">
        <v>239</v>
      </c>
      <c r="C8" s="124" t="s">
        <v>247</v>
      </c>
      <c r="D8" s="223"/>
      <c r="E8" s="223"/>
      <c r="F8" s="223"/>
      <c r="G8" s="224">
        <v>175280</v>
      </c>
      <c r="H8" s="223"/>
      <c r="I8" s="222"/>
      <c r="J8" s="223"/>
      <c r="K8" s="225"/>
      <c r="L8" s="223"/>
      <c r="M8" s="223"/>
    </row>
    <row r="9" spans="1:13" s="226" customFormat="1">
      <c r="A9" s="227" t="s">
        <v>1276</v>
      </c>
      <c r="B9" s="228" t="s">
        <v>239</v>
      </c>
      <c r="C9" s="161" t="s">
        <v>252</v>
      </c>
      <c r="D9" s="229" t="s">
        <v>912</v>
      </c>
      <c r="E9" s="229"/>
      <c r="F9" s="229"/>
      <c r="G9" s="230">
        <v>40390</v>
      </c>
      <c r="H9" s="229"/>
      <c r="I9" s="228"/>
      <c r="J9" s="229"/>
      <c r="K9" s="231" t="s">
        <v>254</v>
      </c>
      <c r="L9" s="230">
        <v>20000</v>
      </c>
      <c r="M9" s="223"/>
    </row>
    <row r="10" spans="1:13" s="226" customFormat="1">
      <c r="A10" s="221" t="s">
        <v>1277</v>
      </c>
      <c r="B10" s="222" t="s">
        <v>239</v>
      </c>
      <c r="C10" s="124" t="s">
        <v>268</v>
      </c>
      <c r="D10" s="223"/>
      <c r="E10" s="223"/>
      <c r="F10" s="223"/>
      <c r="G10" s="224">
        <v>5080</v>
      </c>
      <c r="H10" s="223"/>
      <c r="I10" s="222"/>
      <c r="J10" s="223"/>
      <c r="K10" s="225"/>
      <c r="L10" s="223"/>
      <c r="M10" s="223"/>
    </row>
    <row r="11" spans="1:13" s="226" customFormat="1">
      <c r="A11" s="221" t="s">
        <v>1277</v>
      </c>
      <c r="B11" s="222" t="s">
        <v>239</v>
      </c>
      <c r="C11" s="124" t="s">
        <v>275</v>
      </c>
      <c r="D11" s="223"/>
      <c r="E11" s="223"/>
      <c r="F11" s="223"/>
      <c r="G11" s="224">
        <v>13000</v>
      </c>
      <c r="H11" s="223"/>
      <c r="I11" s="222"/>
      <c r="J11" s="223"/>
      <c r="K11" s="225"/>
      <c r="L11" s="223"/>
      <c r="M11" s="223"/>
    </row>
    <row r="12" spans="1:13" s="226" customFormat="1">
      <c r="A12" s="221" t="s">
        <v>1278</v>
      </c>
      <c r="B12" s="222" t="s">
        <v>239</v>
      </c>
      <c r="C12" s="124" t="s">
        <v>262</v>
      </c>
      <c r="D12" s="223"/>
      <c r="E12" s="223"/>
      <c r="F12" s="223"/>
      <c r="G12" s="224">
        <v>169070</v>
      </c>
      <c r="H12" s="223"/>
      <c r="I12" s="222"/>
      <c r="J12" s="223"/>
      <c r="K12" s="225"/>
      <c r="L12" s="223"/>
      <c r="M12" s="223"/>
    </row>
    <row r="13" spans="1:13" s="226" customFormat="1">
      <c r="A13" s="221" t="s">
        <v>1278</v>
      </c>
      <c r="B13" s="222" t="s">
        <v>239</v>
      </c>
      <c r="C13" s="124" t="s">
        <v>288</v>
      </c>
      <c r="D13" s="223"/>
      <c r="E13" s="223"/>
      <c r="F13" s="223"/>
      <c r="G13" s="224">
        <v>18500</v>
      </c>
      <c r="H13" s="223"/>
      <c r="I13" s="222"/>
      <c r="J13" s="223"/>
      <c r="K13" s="225"/>
      <c r="L13" s="223"/>
      <c r="M13" s="223"/>
    </row>
    <row r="14" spans="1:13" s="226" customFormat="1">
      <c r="A14" s="221" t="s">
        <v>1278</v>
      </c>
      <c r="B14" s="222" t="s">
        <v>239</v>
      </c>
      <c r="C14" s="124" t="s">
        <v>260</v>
      </c>
      <c r="D14" s="223"/>
      <c r="E14" s="223"/>
      <c r="F14" s="223"/>
      <c r="G14" s="224">
        <v>43350</v>
      </c>
      <c r="H14" s="223"/>
      <c r="I14" s="222"/>
      <c r="J14" s="223"/>
      <c r="K14" s="225"/>
      <c r="L14" s="223"/>
      <c r="M14" s="223"/>
    </row>
    <row r="15" spans="1:13" s="226" customFormat="1">
      <c r="A15" s="221" t="s">
        <v>1279</v>
      </c>
      <c r="B15" s="222" t="s">
        <v>239</v>
      </c>
      <c r="C15" s="124" t="s">
        <v>292</v>
      </c>
      <c r="D15" s="223"/>
      <c r="E15" s="223"/>
      <c r="F15" s="223"/>
      <c r="G15" s="223"/>
      <c r="H15" s="223">
        <v>300</v>
      </c>
      <c r="I15" s="222"/>
      <c r="J15" s="223"/>
      <c r="K15" s="225"/>
      <c r="L15" s="223"/>
      <c r="M15" s="223"/>
    </row>
    <row r="16" spans="1:13" s="226" customFormat="1">
      <c r="A16" s="221" t="s">
        <v>1280</v>
      </c>
      <c r="B16" s="222" t="s">
        <v>239</v>
      </c>
      <c r="C16" s="124" t="s">
        <v>1281</v>
      </c>
      <c r="D16" s="223"/>
      <c r="E16" s="223"/>
      <c r="F16" s="223"/>
      <c r="G16" s="224">
        <v>2160</v>
      </c>
      <c r="H16" s="223"/>
      <c r="I16" s="222"/>
      <c r="J16" s="223"/>
      <c r="K16" s="225"/>
      <c r="L16" s="223"/>
      <c r="M16" s="223"/>
    </row>
    <row r="17" spans="1:13" s="226" customFormat="1">
      <c r="A17" s="221" t="s">
        <v>1280</v>
      </c>
      <c r="B17" s="222" t="s">
        <v>239</v>
      </c>
      <c r="C17" s="124" t="s">
        <v>1282</v>
      </c>
      <c r="D17" s="223"/>
      <c r="E17" s="223"/>
      <c r="F17" s="223"/>
      <c r="G17" s="224">
        <v>8750</v>
      </c>
      <c r="H17" s="223"/>
      <c r="I17" s="222"/>
      <c r="J17" s="223"/>
      <c r="K17" s="225"/>
      <c r="L17" s="223"/>
      <c r="M17" s="223"/>
    </row>
    <row r="18" spans="1:13" s="226" customFormat="1">
      <c r="A18" s="221" t="s">
        <v>1283</v>
      </c>
      <c r="B18" s="222" t="s">
        <v>239</v>
      </c>
      <c r="C18" s="124" t="s">
        <v>493</v>
      </c>
      <c r="D18" s="223"/>
      <c r="E18" s="223"/>
      <c r="F18" s="223"/>
      <c r="G18" s="224">
        <v>6000</v>
      </c>
      <c r="H18" s="223"/>
      <c r="I18" s="222"/>
      <c r="J18" s="223"/>
      <c r="K18" s="225"/>
      <c r="L18" s="223"/>
      <c r="M18" s="223"/>
    </row>
    <row r="19" spans="1:13" s="226" customFormat="1">
      <c r="A19" s="221" t="s">
        <v>1283</v>
      </c>
      <c r="B19" s="222" t="s">
        <v>239</v>
      </c>
      <c r="C19" s="124" t="s">
        <v>364</v>
      </c>
      <c r="D19" s="223"/>
      <c r="E19" s="223"/>
      <c r="F19" s="223"/>
      <c r="G19" s="224">
        <v>6900</v>
      </c>
      <c r="H19" s="223"/>
      <c r="I19" s="222"/>
      <c r="J19" s="223"/>
      <c r="K19" s="225"/>
      <c r="L19" s="223"/>
      <c r="M19" s="223"/>
    </row>
    <row r="20" spans="1:13" s="226" customFormat="1">
      <c r="A20" s="91"/>
      <c r="B20" s="92"/>
      <c r="C20" s="232"/>
      <c r="D20" s="233">
        <v>559830</v>
      </c>
      <c r="E20" s="92"/>
      <c r="F20" s="92"/>
      <c r="G20" s="234">
        <v>559530</v>
      </c>
      <c r="H20" s="234">
        <v>300</v>
      </c>
      <c r="I20" s="234" t="e">
        <v>#REF!</v>
      </c>
      <c r="J20" s="234" t="e">
        <v>#REF!</v>
      </c>
      <c r="K20" s="92"/>
      <c r="L20" s="92"/>
      <c r="M20" s="92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282C-8762-411C-B90A-BD01A876F73A}">
  <dimension ref="A1:M28"/>
  <sheetViews>
    <sheetView showGridLines="0" workbookViewId="0">
      <pane ySplit="4" topLeftCell="A5" activePane="bottomLeft" state="frozen"/>
      <selection pane="bottomLeft" activeCell="D30" sqref="D30"/>
    </sheetView>
  </sheetViews>
  <sheetFormatPr defaultRowHeight="16.5"/>
  <cols>
    <col min="1" max="1" width="9.25" style="1" customWidth="1"/>
    <col min="2" max="2" width="15.625" style="1" customWidth="1"/>
    <col min="3" max="3" width="36.75" style="168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1632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39" customFormat="1">
      <c r="A5" s="235" t="s">
        <v>1284</v>
      </c>
      <c r="B5" s="235" t="s">
        <v>239</v>
      </c>
      <c r="C5" s="236" t="s">
        <v>275</v>
      </c>
      <c r="D5" s="237"/>
      <c r="E5" s="237"/>
      <c r="F5" s="237"/>
      <c r="G5" s="238">
        <v>4000</v>
      </c>
      <c r="H5" s="237"/>
      <c r="I5" s="235"/>
      <c r="J5" s="237"/>
      <c r="K5" s="236"/>
      <c r="L5" s="237"/>
      <c r="M5" s="237"/>
    </row>
    <row r="6" spans="1:13" s="239" customFormat="1">
      <c r="A6" s="235" t="s">
        <v>1284</v>
      </c>
      <c r="B6" s="235" t="s">
        <v>239</v>
      </c>
      <c r="C6" s="236" t="s">
        <v>505</v>
      </c>
      <c r="D6" s="237"/>
      <c r="E6" s="237"/>
      <c r="F6" s="237"/>
      <c r="G6" s="238">
        <v>10900</v>
      </c>
      <c r="H6" s="237"/>
      <c r="I6" s="235"/>
      <c r="J6" s="237"/>
      <c r="K6" s="236"/>
      <c r="L6" s="237"/>
      <c r="M6" s="237"/>
    </row>
    <row r="7" spans="1:13" s="239" customFormat="1">
      <c r="A7" s="240" t="s">
        <v>1285</v>
      </c>
      <c r="B7" s="240" t="s">
        <v>239</v>
      </c>
      <c r="C7" s="241" t="s">
        <v>252</v>
      </c>
      <c r="D7" s="242" t="s">
        <v>912</v>
      </c>
      <c r="E7" s="242"/>
      <c r="F7" s="242"/>
      <c r="G7" s="243">
        <v>49390</v>
      </c>
      <c r="H7" s="242"/>
      <c r="I7" s="240"/>
      <c r="J7" s="242"/>
      <c r="K7" s="241" t="s">
        <v>254</v>
      </c>
      <c r="L7" s="243">
        <v>11000</v>
      </c>
      <c r="M7" s="242"/>
    </row>
    <row r="8" spans="1:13" s="239" customFormat="1">
      <c r="A8" s="235" t="s">
        <v>1286</v>
      </c>
      <c r="B8" s="235" t="s">
        <v>239</v>
      </c>
      <c r="C8" s="236" t="s">
        <v>247</v>
      </c>
      <c r="D8" s="237"/>
      <c r="E8" s="237"/>
      <c r="F8" s="237"/>
      <c r="G8" s="238">
        <v>89760</v>
      </c>
      <c r="H8" s="237"/>
      <c r="I8" s="235"/>
      <c r="J8" s="237"/>
      <c r="K8" s="236"/>
      <c r="L8" s="237"/>
      <c r="M8" s="237"/>
    </row>
    <row r="9" spans="1:13" s="239" customFormat="1">
      <c r="A9" s="235" t="s">
        <v>1287</v>
      </c>
      <c r="B9" s="235" t="s">
        <v>239</v>
      </c>
      <c r="C9" s="236" t="s">
        <v>262</v>
      </c>
      <c r="D9" s="237"/>
      <c r="E9" s="237"/>
      <c r="F9" s="237"/>
      <c r="G9" s="238">
        <v>162920</v>
      </c>
      <c r="H9" s="237"/>
      <c r="I9" s="235"/>
      <c r="J9" s="237"/>
      <c r="K9" s="236"/>
      <c r="L9" s="237"/>
      <c r="M9" s="237"/>
    </row>
    <row r="10" spans="1:13" s="239" customFormat="1">
      <c r="A10" s="235" t="s">
        <v>1288</v>
      </c>
      <c r="B10" s="235" t="s">
        <v>239</v>
      </c>
      <c r="C10" s="236" t="s">
        <v>505</v>
      </c>
      <c r="D10" s="237"/>
      <c r="E10" s="237"/>
      <c r="F10" s="237"/>
      <c r="G10" s="238">
        <v>10900</v>
      </c>
      <c r="H10" s="237"/>
      <c r="I10" s="235"/>
      <c r="J10" s="237"/>
      <c r="K10" s="236"/>
      <c r="L10" s="237"/>
      <c r="M10" s="237"/>
    </row>
    <row r="11" spans="1:13" s="239" customFormat="1">
      <c r="A11" s="235" t="s">
        <v>1289</v>
      </c>
      <c r="B11" s="235" t="s">
        <v>239</v>
      </c>
      <c r="C11" s="236" t="s">
        <v>275</v>
      </c>
      <c r="D11" s="237"/>
      <c r="E11" s="237"/>
      <c r="F11" s="237"/>
      <c r="G11" s="238">
        <v>5000</v>
      </c>
      <c r="H11" s="237"/>
      <c r="I11" s="235"/>
      <c r="J11" s="237"/>
      <c r="K11" s="236"/>
      <c r="L11" s="237"/>
      <c r="M11" s="237"/>
    </row>
    <row r="12" spans="1:13" s="239" customFormat="1">
      <c r="A12" s="235" t="s">
        <v>1289</v>
      </c>
      <c r="B12" s="235" t="s">
        <v>239</v>
      </c>
      <c r="C12" s="236" t="s">
        <v>1053</v>
      </c>
      <c r="D12" s="237"/>
      <c r="E12" s="237"/>
      <c r="F12" s="237"/>
      <c r="G12" s="238">
        <v>58350</v>
      </c>
      <c r="H12" s="237"/>
      <c r="I12" s="235"/>
      <c r="J12" s="237"/>
      <c r="K12" s="236"/>
      <c r="L12" s="237"/>
      <c r="M12" s="237"/>
    </row>
    <row r="13" spans="1:13" s="239" customFormat="1">
      <c r="A13" s="235" t="s">
        <v>1290</v>
      </c>
      <c r="B13" s="235" t="s">
        <v>239</v>
      </c>
      <c r="C13" s="236" t="s">
        <v>956</v>
      </c>
      <c r="D13" s="237"/>
      <c r="E13" s="237"/>
      <c r="F13" s="237"/>
      <c r="G13" s="237"/>
      <c r="H13" s="237">
        <v>300</v>
      </c>
      <c r="I13" s="235"/>
      <c r="J13" s="237"/>
      <c r="K13" s="236"/>
      <c r="L13" s="237"/>
      <c r="M13" s="237"/>
    </row>
    <row r="14" spans="1:13" s="239" customFormat="1">
      <c r="A14" s="235" t="s">
        <v>1291</v>
      </c>
      <c r="B14" s="235" t="s">
        <v>239</v>
      </c>
      <c r="C14" s="236" t="s">
        <v>1292</v>
      </c>
      <c r="D14" s="237"/>
      <c r="E14" s="237"/>
      <c r="F14" s="237"/>
      <c r="G14" s="238">
        <v>11250</v>
      </c>
      <c r="H14" s="237"/>
      <c r="I14" s="235"/>
      <c r="J14" s="237"/>
      <c r="K14" s="236"/>
      <c r="L14" s="237"/>
      <c r="M14" s="237"/>
    </row>
    <row r="15" spans="1:13" s="239" customFormat="1">
      <c r="A15" s="235" t="s">
        <v>1293</v>
      </c>
      <c r="B15" s="235" t="s">
        <v>239</v>
      </c>
      <c r="C15" s="236" t="s">
        <v>1104</v>
      </c>
      <c r="D15" s="237"/>
      <c r="E15" s="237"/>
      <c r="F15" s="237"/>
      <c r="G15" s="238">
        <v>5000</v>
      </c>
      <c r="H15" s="237"/>
      <c r="I15" s="235"/>
      <c r="J15" s="237"/>
      <c r="K15" s="236"/>
      <c r="L15" s="237"/>
      <c r="M15" s="237"/>
    </row>
    <row r="16" spans="1:13" s="239" customFormat="1">
      <c r="A16" s="235" t="s">
        <v>1293</v>
      </c>
      <c r="B16" s="235" t="s">
        <v>239</v>
      </c>
      <c r="C16" s="236" t="s">
        <v>268</v>
      </c>
      <c r="D16" s="237"/>
      <c r="E16" s="237"/>
      <c r="F16" s="237"/>
      <c r="G16" s="238">
        <v>2680</v>
      </c>
      <c r="H16" s="237"/>
      <c r="I16" s="235"/>
      <c r="J16" s="237"/>
      <c r="K16" s="236"/>
      <c r="L16" s="237"/>
      <c r="M16" s="237"/>
    </row>
    <row r="17" spans="1:13" s="239" customFormat="1">
      <c r="A17" s="235" t="s">
        <v>1293</v>
      </c>
      <c r="B17" s="235" t="s">
        <v>239</v>
      </c>
      <c r="C17" s="236" t="s">
        <v>493</v>
      </c>
      <c r="D17" s="237"/>
      <c r="E17" s="237"/>
      <c r="F17" s="237"/>
      <c r="G17" s="238">
        <v>8000</v>
      </c>
      <c r="H17" s="237"/>
      <c r="I17" s="235"/>
      <c r="J17" s="237"/>
      <c r="K17" s="236"/>
      <c r="L17" s="237"/>
      <c r="M17" s="237"/>
    </row>
    <row r="18" spans="1:13" s="239" customFormat="1">
      <c r="A18" s="235" t="s">
        <v>1293</v>
      </c>
      <c r="B18" s="235" t="s">
        <v>239</v>
      </c>
      <c r="C18" s="236" t="s">
        <v>476</v>
      </c>
      <c r="D18" s="237"/>
      <c r="E18" s="237"/>
      <c r="F18" s="237"/>
      <c r="G18" s="238">
        <v>16500</v>
      </c>
      <c r="H18" s="237"/>
      <c r="I18" s="235"/>
      <c r="J18" s="237"/>
      <c r="K18" s="236"/>
      <c r="L18" s="237"/>
      <c r="M18" s="237"/>
    </row>
    <row r="19" spans="1:13" s="239" customFormat="1">
      <c r="A19" s="235" t="s">
        <v>1294</v>
      </c>
      <c r="B19" s="235" t="s">
        <v>239</v>
      </c>
      <c r="C19" s="236" t="s">
        <v>275</v>
      </c>
      <c r="D19" s="237"/>
      <c r="E19" s="237"/>
      <c r="F19" s="237"/>
      <c r="G19" s="238">
        <v>18000</v>
      </c>
      <c r="H19" s="237"/>
      <c r="I19" s="235"/>
      <c r="J19" s="237"/>
      <c r="K19" s="236"/>
      <c r="L19" s="237"/>
      <c r="M19" s="237"/>
    </row>
    <row r="20" spans="1:13" s="239" customFormat="1">
      <c r="A20" s="235" t="s">
        <v>1295</v>
      </c>
      <c r="B20" s="235" t="s">
        <v>239</v>
      </c>
      <c r="C20" s="236" t="s">
        <v>1296</v>
      </c>
      <c r="D20" s="237"/>
      <c r="E20" s="237"/>
      <c r="F20" s="237"/>
      <c r="G20" s="238">
        <v>82500</v>
      </c>
      <c r="H20" s="237"/>
      <c r="I20" s="235"/>
      <c r="J20" s="237"/>
      <c r="K20" s="236"/>
      <c r="L20" s="237"/>
      <c r="M20" s="237"/>
    </row>
    <row r="21" spans="1:13" s="239" customFormat="1">
      <c r="A21" s="235" t="s">
        <v>1295</v>
      </c>
      <c r="B21" s="235" t="s">
        <v>239</v>
      </c>
      <c r="C21" s="236" t="s">
        <v>1297</v>
      </c>
      <c r="D21" s="237"/>
      <c r="E21" s="237"/>
      <c r="F21" s="237"/>
      <c r="G21" s="238">
        <v>1900</v>
      </c>
      <c r="H21" s="237"/>
      <c r="I21" s="235"/>
      <c r="J21" s="237"/>
      <c r="K21" s="236"/>
      <c r="L21" s="237"/>
      <c r="M21" s="237"/>
    </row>
    <row r="22" spans="1:13" s="239" customFormat="1">
      <c r="A22" s="235" t="s">
        <v>1298</v>
      </c>
      <c r="B22" s="235" t="s">
        <v>239</v>
      </c>
      <c r="C22" s="244" t="s">
        <v>240</v>
      </c>
      <c r="D22" s="245"/>
      <c r="E22" s="245"/>
      <c r="F22" s="245"/>
      <c r="G22" s="246">
        <v>53300</v>
      </c>
      <c r="H22" s="237"/>
      <c r="I22" s="235"/>
      <c r="J22" s="237"/>
      <c r="K22" s="236"/>
      <c r="L22" s="237"/>
      <c r="M22" s="237"/>
    </row>
    <row r="23" spans="1:13" s="239" customFormat="1">
      <c r="A23" s="235" t="s">
        <v>1298</v>
      </c>
      <c r="B23" s="235" t="s">
        <v>239</v>
      </c>
      <c r="C23" s="236" t="s">
        <v>268</v>
      </c>
      <c r="D23" s="237"/>
      <c r="E23" s="237"/>
      <c r="F23" s="237"/>
      <c r="G23" s="238">
        <v>3300</v>
      </c>
      <c r="H23" s="237"/>
      <c r="I23" s="235"/>
      <c r="J23" s="237"/>
      <c r="K23" s="236"/>
      <c r="L23" s="237"/>
      <c r="M23" s="237"/>
    </row>
    <row r="24" spans="1:13" s="239" customFormat="1">
      <c r="A24" s="235" t="s">
        <v>1298</v>
      </c>
      <c r="B24" s="235" t="s">
        <v>239</v>
      </c>
      <c r="C24" s="236" t="s">
        <v>1299</v>
      </c>
      <c r="D24" s="237"/>
      <c r="E24" s="237"/>
      <c r="F24" s="237"/>
      <c r="G24" s="238">
        <v>25000</v>
      </c>
      <c r="H24" s="237"/>
      <c r="I24" s="235"/>
      <c r="J24" s="237"/>
      <c r="K24" s="236"/>
      <c r="L24" s="237"/>
      <c r="M24" s="237"/>
    </row>
    <row r="25" spans="1:13" s="239" customFormat="1">
      <c r="A25" s="235" t="s">
        <v>1298</v>
      </c>
      <c r="B25" s="235" t="s">
        <v>239</v>
      </c>
      <c r="C25" s="236" t="s">
        <v>275</v>
      </c>
      <c r="D25" s="237"/>
      <c r="E25" s="237"/>
      <c r="F25" s="237"/>
      <c r="G25" s="238">
        <v>7000</v>
      </c>
      <c r="H25" s="237"/>
      <c r="I25" s="235"/>
      <c r="J25" s="237"/>
      <c r="K25" s="236"/>
      <c r="L25" s="237"/>
      <c r="M25" s="237"/>
    </row>
    <row r="26" spans="1:13" s="239" customFormat="1">
      <c r="A26" s="235" t="s">
        <v>1298</v>
      </c>
      <c r="B26" s="235" t="s">
        <v>239</v>
      </c>
      <c r="C26" s="236" t="s">
        <v>1003</v>
      </c>
      <c r="D26" s="237"/>
      <c r="E26" s="237"/>
      <c r="F26" s="237"/>
      <c r="G26" s="238">
        <v>39000</v>
      </c>
      <c r="H26" s="237"/>
      <c r="I26" s="235"/>
      <c r="J26" s="237"/>
      <c r="K26" s="236"/>
      <c r="L26" s="237"/>
      <c r="M26" s="237"/>
    </row>
    <row r="27" spans="1:13" s="239" customFormat="1">
      <c r="A27" s="235" t="s">
        <v>1298</v>
      </c>
      <c r="B27" s="235" t="s">
        <v>239</v>
      </c>
      <c r="C27" s="236" t="s">
        <v>505</v>
      </c>
      <c r="D27" s="237"/>
      <c r="E27" s="237"/>
      <c r="F27" s="237"/>
      <c r="G27" s="238">
        <v>10900</v>
      </c>
      <c r="H27" s="237"/>
      <c r="I27" s="235"/>
      <c r="J27" s="237"/>
      <c r="K27" s="236"/>
      <c r="L27" s="237"/>
      <c r="M27" s="237"/>
    </row>
    <row r="28" spans="1:13" s="226" customFormat="1">
      <c r="A28" s="91"/>
      <c r="B28" s="92"/>
      <c r="C28" s="232"/>
      <c r="D28" s="233">
        <v>559830</v>
      </c>
      <c r="E28" s="92"/>
      <c r="F28" s="92"/>
      <c r="G28" s="234">
        <v>559530</v>
      </c>
      <c r="H28" s="234">
        <v>300</v>
      </c>
      <c r="I28" s="234" t="e">
        <v>#REF!</v>
      </c>
      <c r="J28" s="234" t="e">
        <v>#REF!</v>
      </c>
      <c r="K28" s="92"/>
      <c r="L28" s="92"/>
      <c r="M28" s="92"/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D0F9-CE23-4A37-886D-8746D731D0CA}">
  <sheetPr>
    <tabColor rgb="FFFFFF00"/>
  </sheetPr>
  <dimension ref="B2:Q16"/>
  <sheetViews>
    <sheetView workbookViewId="0">
      <selection activeCell="I17" sqref="I17"/>
    </sheetView>
  </sheetViews>
  <sheetFormatPr defaultRowHeight="16.5"/>
  <cols>
    <col min="1" max="1" width="10" style="590" customWidth="1"/>
    <col min="2" max="2" width="10.75" style="590" customWidth="1"/>
    <col min="3" max="3" width="11.5" style="590" customWidth="1"/>
    <col min="4" max="4" width="8.125" style="590" customWidth="1"/>
    <col min="5" max="5" width="37.625" style="590" customWidth="1"/>
    <col min="6" max="6" width="8.75" style="590" customWidth="1"/>
    <col min="7" max="7" width="10.25" style="590" customWidth="1"/>
    <col min="8" max="8" width="9.875" style="590" customWidth="1"/>
    <col min="9" max="9" width="6.5" style="590" customWidth="1"/>
    <col min="10" max="10" width="10.25" style="590" customWidth="1"/>
    <col min="11" max="11" width="13" style="590" customWidth="1"/>
    <col min="12" max="13" width="7.375" style="590" customWidth="1"/>
    <col min="14" max="14" width="15" style="590" customWidth="1"/>
    <col min="15" max="15" width="9" style="590"/>
    <col min="16" max="16" width="17.75" style="590" bestFit="1" customWidth="1"/>
    <col min="17" max="17" width="16.625" style="590" customWidth="1"/>
    <col min="18" max="16384" width="9" style="590"/>
  </cols>
  <sheetData>
    <row r="2" spans="2:17">
      <c r="B2" s="639" t="s">
        <v>1808</v>
      </c>
      <c r="C2" s="639" t="s">
        <v>1</v>
      </c>
      <c r="D2" s="639" t="s">
        <v>1809</v>
      </c>
      <c r="E2" s="639" t="s">
        <v>1810</v>
      </c>
      <c r="F2" s="639" t="s">
        <v>1811</v>
      </c>
      <c r="G2" s="639" t="s">
        <v>4</v>
      </c>
      <c r="H2" s="639" t="s">
        <v>1812</v>
      </c>
      <c r="I2" s="639" t="s">
        <v>1813</v>
      </c>
      <c r="J2" s="639" t="s">
        <v>1811</v>
      </c>
      <c r="K2" s="639" t="s">
        <v>1811</v>
      </c>
      <c r="L2" s="639" t="s">
        <v>235</v>
      </c>
      <c r="M2" s="639" t="s">
        <v>1811</v>
      </c>
      <c r="N2" s="639" t="s">
        <v>1814</v>
      </c>
    </row>
    <row r="3" spans="2:17">
      <c r="B3" s="639" t="s">
        <v>1808</v>
      </c>
      <c r="C3" s="639" t="s">
        <v>1</v>
      </c>
      <c r="D3" s="639" t="s">
        <v>1809</v>
      </c>
      <c r="E3" s="639" t="s">
        <v>1810</v>
      </c>
      <c r="F3" s="639" t="s">
        <v>1811</v>
      </c>
      <c r="G3" s="639" t="s">
        <v>4</v>
      </c>
      <c r="H3" s="639" t="s">
        <v>1812</v>
      </c>
      <c r="I3" s="589" t="s">
        <v>229</v>
      </c>
      <c r="J3" s="589" t="s">
        <v>236</v>
      </c>
      <c r="K3" s="589" t="s">
        <v>10</v>
      </c>
      <c r="L3" s="589" t="s">
        <v>229</v>
      </c>
      <c r="M3" s="589" t="s">
        <v>236</v>
      </c>
      <c r="N3" s="639" t="s">
        <v>1814</v>
      </c>
    </row>
    <row r="4" spans="2:17">
      <c r="B4" s="591" t="s">
        <v>1912</v>
      </c>
      <c r="C4" s="591" t="s">
        <v>1816</v>
      </c>
      <c r="D4" s="591" t="s">
        <v>1817</v>
      </c>
      <c r="E4" s="595" t="s">
        <v>1894</v>
      </c>
      <c r="F4" s="596" t="s">
        <v>1818</v>
      </c>
      <c r="G4" s="596" t="s">
        <v>1913</v>
      </c>
      <c r="H4" s="591" t="s">
        <v>1818</v>
      </c>
      <c r="I4" s="591" t="s">
        <v>1818</v>
      </c>
      <c r="J4" s="591" t="s">
        <v>1914</v>
      </c>
      <c r="K4" s="591" t="s">
        <v>1818</v>
      </c>
      <c r="L4" s="591" t="s">
        <v>1818</v>
      </c>
      <c r="M4" s="591" t="s">
        <v>1818</v>
      </c>
      <c r="N4" s="591" t="s">
        <v>1818</v>
      </c>
    </row>
    <row r="5" spans="2:17">
      <c r="B5" s="591" t="s">
        <v>1818</v>
      </c>
      <c r="C5" s="591" t="s">
        <v>1818</v>
      </c>
      <c r="D5" s="591" t="s">
        <v>1818</v>
      </c>
      <c r="E5" s="595" t="s">
        <v>1852</v>
      </c>
      <c r="F5" s="596" t="s">
        <v>1818</v>
      </c>
      <c r="G5" s="596" t="s">
        <v>1853</v>
      </c>
      <c r="H5" s="591" t="s">
        <v>1818</v>
      </c>
      <c r="I5" s="591" t="s">
        <v>1818</v>
      </c>
      <c r="J5" s="591" t="s">
        <v>1818</v>
      </c>
      <c r="K5" s="591" t="s">
        <v>1818</v>
      </c>
      <c r="L5" s="591" t="s">
        <v>1818</v>
      </c>
      <c r="M5" s="591" t="s">
        <v>1818</v>
      </c>
      <c r="N5" s="591" t="s">
        <v>1818</v>
      </c>
    </row>
    <row r="6" spans="2:17">
      <c r="B6" s="591" t="s">
        <v>1818</v>
      </c>
      <c r="C6" s="591" t="s">
        <v>1818</v>
      </c>
      <c r="D6" s="591" t="s">
        <v>1818</v>
      </c>
      <c r="E6" s="595" t="s">
        <v>1850</v>
      </c>
      <c r="F6" s="596" t="s">
        <v>1818</v>
      </c>
      <c r="G6" s="596" t="s">
        <v>1851</v>
      </c>
      <c r="H6" s="591" t="s">
        <v>1818</v>
      </c>
      <c r="I6" s="591" t="s">
        <v>1818</v>
      </c>
      <c r="J6" s="591" t="s">
        <v>1818</v>
      </c>
      <c r="K6" s="591" t="s">
        <v>1818</v>
      </c>
      <c r="L6" s="591" t="s">
        <v>1818</v>
      </c>
      <c r="M6" s="591" t="s">
        <v>1818</v>
      </c>
      <c r="N6" s="591" t="s">
        <v>1818</v>
      </c>
    </row>
    <row r="7" spans="2:17">
      <c r="B7" s="591" t="s">
        <v>1915</v>
      </c>
      <c r="C7" s="591" t="s">
        <v>1816</v>
      </c>
      <c r="D7" s="591" t="s">
        <v>1817</v>
      </c>
      <c r="E7" s="594" t="s">
        <v>1821</v>
      </c>
      <c r="F7" s="591" t="s">
        <v>1818</v>
      </c>
      <c r="G7" s="591" t="s">
        <v>1822</v>
      </c>
      <c r="H7" s="591" t="s">
        <v>1818</v>
      </c>
      <c r="I7" s="591" t="s">
        <v>1818</v>
      </c>
      <c r="J7" s="591" t="s">
        <v>1822</v>
      </c>
      <c r="K7" s="591" t="s">
        <v>1818</v>
      </c>
      <c r="L7" s="591" t="s">
        <v>1818</v>
      </c>
      <c r="M7" s="591" t="s">
        <v>1818</v>
      </c>
      <c r="N7" s="591" t="s">
        <v>1818</v>
      </c>
    </row>
    <row r="8" spans="2:17">
      <c r="B8" s="591" t="s">
        <v>1915</v>
      </c>
      <c r="C8" s="591" t="s">
        <v>1816</v>
      </c>
      <c r="D8" s="591" t="s">
        <v>1817</v>
      </c>
      <c r="E8" s="594" t="s">
        <v>1826</v>
      </c>
      <c r="F8" s="591" t="s">
        <v>1818</v>
      </c>
      <c r="G8" s="591" t="s">
        <v>1827</v>
      </c>
      <c r="H8" s="591" t="s">
        <v>1818</v>
      </c>
      <c r="I8" s="591" t="s">
        <v>1818</v>
      </c>
      <c r="J8" s="591" t="s">
        <v>1827</v>
      </c>
      <c r="K8" s="591" t="s">
        <v>1818</v>
      </c>
      <c r="L8" s="591" t="s">
        <v>1818</v>
      </c>
      <c r="M8" s="591" t="s">
        <v>1818</v>
      </c>
      <c r="N8" s="591" t="s">
        <v>1818</v>
      </c>
    </row>
    <row r="9" spans="2:17">
      <c r="B9" s="639" t="s">
        <v>1895</v>
      </c>
      <c r="C9" s="639" t="s">
        <v>1811</v>
      </c>
      <c r="D9" s="639" t="s">
        <v>1811</v>
      </c>
      <c r="E9" s="639" t="s">
        <v>1811</v>
      </c>
      <c r="F9" s="639" t="s">
        <v>1811</v>
      </c>
      <c r="G9" s="639" t="s">
        <v>1811</v>
      </c>
      <c r="H9" s="589" t="s">
        <v>1818</v>
      </c>
      <c r="I9" s="589" t="s">
        <v>1818</v>
      </c>
      <c r="J9" s="589" t="s">
        <v>1916</v>
      </c>
      <c r="K9" s="589" t="s">
        <v>1818</v>
      </c>
      <c r="L9" s="589" t="s">
        <v>1818</v>
      </c>
      <c r="M9" s="589" t="s">
        <v>1818</v>
      </c>
      <c r="N9" s="589" t="s">
        <v>1818</v>
      </c>
    </row>
    <row r="10" spans="2:17">
      <c r="B10" s="639" t="s">
        <v>1897</v>
      </c>
      <c r="C10" s="639" t="s">
        <v>1811</v>
      </c>
      <c r="D10" s="639" t="s">
        <v>1811</v>
      </c>
      <c r="E10" s="639" t="s">
        <v>1811</v>
      </c>
      <c r="F10" s="639" t="s">
        <v>1811</v>
      </c>
      <c r="G10" s="639" t="s">
        <v>1811</v>
      </c>
      <c r="H10" s="589" t="s">
        <v>1818</v>
      </c>
      <c r="I10" s="589" t="s">
        <v>1818</v>
      </c>
      <c r="J10" s="589" t="s">
        <v>1916</v>
      </c>
      <c r="K10" s="589" t="s">
        <v>1818</v>
      </c>
      <c r="L10" s="589" t="s">
        <v>1818</v>
      </c>
      <c r="M10" s="589" t="s">
        <v>1818</v>
      </c>
      <c r="N10" s="589" t="s">
        <v>1818</v>
      </c>
    </row>
    <row r="11" spans="2:17">
      <c r="P11" s="640" t="s">
        <v>1917</v>
      </c>
      <c r="Q11" s="640"/>
    </row>
    <row r="12" spans="2:17">
      <c r="P12" s="569" t="s">
        <v>1875</v>
      </c>
      <c r="Q12" s="570">
        <v>105000</v>
      </c>
    </row>
    <row r="13" spans="2:17">
      <c r="P13" s="563" t="s">
        <v>1872</v>
      </c>
      <c r="Q13" s="567">
        <v>9900</v>
      </c>
    </row>
    <row r="14" spans="2:17">
      <c r="P14" s="563" t="s">
        <v>1873</v>
      </c>
      <c r="Q14" s="567">
        <v>8900</v>
      </c>
    </row>
    <row r="15" spans="2:17">
      <c r="P15" s="563" t="s">
        <v>1874</v>
      </c>
      <c r="Q15" s="567">
        <v>3900</v>
      </c>
    </row>
    <row r="16" spans="2:17">
      <c r="P16" s="566" t="s">
        <v>1876</v>
      </c>
      <c r="Q16" s="568">
        <f>SUM(Q12:Q15)</f>
        <v>127700</v>
      </c>
    </row>
  </sheetData>
  <mergeCells count="12">
    <mergeCell ref="P11:Q11"/>
    <mergeCell ref="B2:B3"/>
    <mergeCell ref="C2:C3"/>
    <mergeCell ref="D2:D3"/>
    <mergeCell ref="E2:F3"/>
    <mergeCell ref="G2:G3"/>
    <mergeCell ref="H2:H3"/>
    <mergeCell ref="I2:K2"/>
    <mergeCell ref="L2:M2"/>
    <mergeCell ref="N2:N3"/>
    <mergeCell ref="B9:G9"/>
    <mergeCell ref="B10:G10"/>
  </mergeCells>
  <phoneticPr fontId="3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A329-9A78-46ED-8E71-5645B55D74F4}">
  <dimension ref="A1:M31"/>
  <sheetViews>
    <sheetView showGridLines="0" workbookViewId="0">
      <pane ySplit="4" topLeftCell="A5" activePane="bottomLeft" state="frozen"/>
      <selection pane="bottomLeft" activeCell="K33" sqref="K33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8" style="1" customWidth="1"/>
    <col min="5" max="5" width="9.625" style="1" hidden="1" customWidth="1"/>
    <col min="6" max="6" width="4.75" style="1" hidden="1" customWidth="1"/>
    <col min="7" max="7" width="9.25" style="1" customWidth="1"/>
    <col min="8" max="8" width="10.625" style="1" customWidth="1"/>
    <col min="9" max="10" width="8" style="1" hidden="1" customWidth="1"/>
    <col min="11" max="11" width="37.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1633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51" customFormat="1">
      <c r="A5" s="247" t="s">
        <v>1300</v>
      </c>
      <c r="B5" s="247" t="s">
        <v>239</v>
      </c>
      <c r="C5" s="343" t="s">
        <v>247</v>
      </c>
      <c r="D5" s="248"/>
      <c r="E5" s="248"/>
      <c r="F5" s="248"/>
      <c r="G5" s="249">
        <v>17570</v>
      </c>
      <c r="H5" s="248"/>
      <c r="I5" s="247"/>
      <c r="J5" s="248"/>
      <c r="K5" s="250"/>
      <c r="L5" s="248"/>
      <c r="M5" s="248"/>
    </row>
    <row r="6" spans="1:13" s="251" customFormat="1">
      <c r="A6" s="252" t="s">
        <v>1301</v>
      </c>
      <c r="B6" s="252" t="s">
        <v>239</v>
      </c>
      <c r="C6" s="344" t="s">
        <v>252</v>
      </c>
      <c r="D6" s="253" t="s">
        <v>912</v>
      </c>
      <c r="E6" s="253"/>
      <c r="F6" s="253"/>
      <c r="G6" s="254">
        <v>49390</v>
      </c>
      <c r="H6" s="253"/>
      <c r="I6" s="252"/>
      <c r="J6" s="253"/>
      <c r="K6" s="255" t="s">
        <v>254</v>
      </c>
      <c r="L6" s="254">
        <v>11000</v>
      </c>
      <c r="M6" s="248"/>
    </row>
    <row r="7" spans="1:13" s="251" customFormat="1">
      <c r="A7" s="247" t="s">
        <v>1302</v>
      </c>
      <c r="B7" s="247" t="s">
        <v>239</v>
      </c>
      <c r="C7" s="343" t="s">
        <v>262</v>
      </c>
      <c r="D7" s="248"/>
      <c r="E7" s="248"/>
      <c r="F7" s="248"/>
      <c r="G7" s="249">
        <v>161420</v>
      </c>
      <c r="H7" s="248"/>
      <c r="I7" s="247"/>
      <c r="J7" s="248"/>
      <c r="K7" s="250"/>
      <c r="L7" s="248"/>
      <c r="M7" s="248"/>
    </row>
    <row r="8" spans="1:13" s="251" customFormat="1">
      <c r="A8" s="247" t="s">
        <v>1302</v>
      </c>
      <c r="B8" s="247" t="s">
        <v>239</v>
      </c>
      <c r="C8" s="343" t="s">
        <v>268</v>
      </c>
      <c r="D8" s="248"/>
      <c r="E8" s="248"/>
      <c r="F8" s="248"/>
      <c r="G8" s="249">
        <v>3300</v>
      </c>
      <c r="H8" s="248"/>
      <c r="I8" s="247"/>
      <c r="J8" s="248"/>
      <c r="K8" s="250"/>
      <c r="L8" s="248"/>
      <c r="M8" s="248"/>
    </row>
    <row r="9" spans="1:13" s="251" customFormat="1">
      <c r="A9" s="247" t="s">
        <v>1302</v>
      </c>
      <c r="B9" s="247" t="s">
        <v>239</v>
      </c>
      <c r="C9" s="343" t="s">
        <v>275</v>
      </c>
      <c r="D9" s="248"/>
      <c r="E9" s="248"/>
      <c r="F9" s="248"/>
      <c r="G9" s="249">
        <v>10000</v>
      </c>
      <c r="H9" s="248"/>
      <c r="I9" s="247"/>
      <c r="J9" s="248"/>
      <c r="K9" s="250"/>
      <c r="L9" s="248"/>
      <c r="M9" s="248"/>
    </row>
    <row r="10" spans="1:13" s="251" customFormat="1">
      <c r="A10" s="247" t="s">
        <v>1302</v>
      </c>
      <c r="B10" s="247" t="s">
        <v>239</v>
      </c>
      <c r="C10" s="343" t="s">
        <v>275</v>
      </c>
      <c r="D10" s="248"/>
      <c r="E10" s="248"/>
      <c r="F10" s="248"/>
      <c r="G10" s="249">
        <v>3000</v>
      </c>
      <c r="H10" s="248"/>
      <c r="I10" s="247"/>
      <c r="J10" s="248"/>
      <c r="K10" s="250"/>
      <c r="L10" s="248"/>
      <c r="M10" s="248"/>
    </row>
    <row r="11" spans="1:13" s="251" customFormat="1">
      <c r="A11" s="247" t="s">
        <v>1303</v>
      </c>
      <c r="B11" s="247" t="s">
        <v>239</v>
      </c>
      <c r="C11" s="343" t="s">
        <v>275</v>
      </c>
      <c r="D11" s="248"/>
      <c r="E11" s="248"/>
      <c r="F11" s="248"/>
      <c r="G11" s="249">
        <v>1000</v>
      </c>
      <c r="H11" s="248"/>
      <c r="I11" s="247"/>
      <c r="J11" s="248"/>
      <c r="K11" s="250"/>
      <c r="L11" s="248"/>
      <c r="M11" s="248"/>
    </row>
    <row r="12" spans="1:13" s="251" customFormat="1">
      <c r="A12" s="247" t="s">
        <v>1303</v>
      </c>
      <c r="B12" s="247" t="s">
        <v>239</v>
      </c>
      <c r="C12" s="343" t="s">
        <v>505</v>
      </c>
      <c r="D12" s="248"/>
      <c r="E12" s="248"/>
      <c r="F12" s="248"/>
      <c r="G12" s="249">
        <v>10900</v>
      </c>
      <c r="H12" s="248"/>
      <c r="I12" s="247"/>
      <c r="J12" s="248"/>
      <c r="K12" s="250"/>
      <c r="L12" s="248"/>
      <c r="M12" s="248"/>
    </row>
    <row r="13" spans="1:13" s="251" customFormat="1">
      <c r="A13" s="247" t="s">
        <v>1304</v>
      </c>
      <c r="B13" s="247" t="s">
        <v>239</v>
      </c>
      <c r="C13" s="343" t="s">
        <v>988</v>
      </c>
      <c r="D13" s="248"/>
      <c r="E13" s="248"/>
      <c r="F13" s="248"/>
      <c r="G13" s="248"/>
      <c r="H13" s="248">
        <v>300</v>
      </c>
      <c r="I13" s="247"/>
      <c r="J13" s="248"/>
      <c r="K13" s="250"/>
      <c r="L13" s="248"/>
      <c r="M13" s="248"/>
    </row>
    <row r="14" spans="1:13" s="251" customFormat="1">
      <c r="A14" s="247" t="s">
        <v>1305</v>
      </c>
      <c r="B14" s="247" t="s">
        <v>239</v>
      </c>
      <c r="C14" s="343" t="s">
        <v>268</v>
      </c>
      <c r="D14" s="248"/>
      <c r="E14" s="248"/>
      <c r="F14" s="248"/>
      <c r="G14" s="249">
        <v>6600</v>
      </c>
      <c r="H14" s="248"/>
      <c r="I14" s="247"/>
      <c r="J14" s="248"/>
      <c r="K14" s="250"/>
      <c r="L14" s="248"/>
      <c r="M14" s="248"/>
    </row>
    <row r="15" spans="1:13" s="251" customFormat="1">
      <c r="A15" s="247" t="s">
        <v>1306</v>
      </c>
      <c r="B15" s="247" t="s">
        <v>239</v>
      </c>
      <c r="C15" s="343" t="s">
        <v>1307</v>
      </c>
      <c r="D15" s="248"/>
      <c r="E15" s="248"/>
      <c r="F15" s="248"/>
      <c r="G15" s="249">
        <v>2400</v>
      </c>
      <c r="H15" s="248"/>
      <c r="I15" s="247"/>
      <c r="J15" s="248"/>
      <c r="K15" s="250"/>
      <c r="L15" s="248"/>
      <c r="M15" s="248"/>
    </row>
    <row r="16" spans="1:13" s="251" customFormat="1">
      <c r="A16" s="247" t="s">
        <v>1306</v>
      </c>
      <c r="B16" s="247" t="s">
        <v>239</v>
      </c>
      <c r="C16" s="343" t="s">
        <v>1308</v>
      </c>
      <c r="D16" s="248"/>
      <c r="E16" s="248"/>
      <c r="F16" s="248"/>
      <c r="G16" s="249">
        <v>8750</v>
      </c>
      <c r="H16" s="248"/>
      <c r="I16" s="247"/>
      <c r="J16" s="248"/>
      <c r="K16" s="250"/>
      <c r="L16" s="248"/>
      <c r="M16" s="248"/>
    </row>
    <row r="17" spans="1:13" s="251" customFormat="1">
      <c r="A17" s="247" t="s">
        <v>1309</v>
      </c>
      <c r="B17" s="247" t="s">
        <v>239</v>
      </c>
      <c r="C17" s="343" t="s">
        <v>493</v>
      </c>
      <c r="D17" s="248"/>
      <c r="E17" s="248"/>
      <c r="F17" s="248"/>
      <c r="G17" s="249">
        <v>7000</v>
      </c>
      <c r="H17" s="248"/>
      <c r="I17" s="247"/>
      <c r="J17" s="248"/>
      <c r="K17" s="250"/>
      <c r="L17" s="248"/>
      <c r="M17" s="248"/>
    </row>
    <row r="18" spans="1:13" s="251" customFormat="1">
      <c r="A18" s="247" t="s">
        <v>1309</v>
      </c>
      <c r="B18" s="247" t="s">
        <v>239</v>
      </c>
      <c r="C18" s="343" t="s">
        <v>476</v>
      </c>
      <c r="D18" s="248"/>
      <c r="E18" s="248"/>
      <c r="F18" s="248"/>
      <c r="G18" s="249">
        <v>29800</v>
      </c>
      <c r="H18" s="248"/>
      <c r="I18" s="247"/>
      <c r="J18" s="248"/>
      <c r="K18" s="250"/>
      <c r="L18" s="248"/>
      <c r="M18" s="248"/>
    </row>
    <row r="19" spans="1:13" s="251" customFormat="1">
      <c r="A19" s="247" t="s">
        <v>1309</v>
      </c>
      <c r="B19" s="247" t="s">
        <v>239</v>
      </c>
      <c r="C19" s="343" t="s">
        <v>1310</v>
      </c>
      <c r="D19" s="248"/>
      <c r="E19" s="248"/>
      <c r="F19" s="248"/>
      <c r="G19" s="249">
        <v>2500</v>
      </c>
      <c r="H19" s="248"/>
      <c r="I19" s="247"/>
      <c r="J19" s="248"/>
      <c r="K19" s="250"/>
      <c r="L19" s="248"/>
      <c r="M19" s="248"/>
    </row>
    <row r="20" spans="1:13" s="251" customFormat="1">
      <c r="A20" s="247" t="s">
        <v>1311</v>
      </c>
      <c r="B20" s="247" t="s">
        <v>239</v>
      </c>
      <c r="C20" s="343" t="s">
        <v>275</v>
      </c>
      <c r="D20" s="248"/>
      <c r="E20" s="248"/>
      <c r="F20" s="248"/>
      <c r="G20" s="249">
        <v>3000</v>
      </c>
      <c r="H20" s="248"/>
      <c r="I20" s="247"/>
      <c r="J20" s="248"/>
      <c r="K20" s="250"/>
      <c r="L20" s="248"/>
      <c r="M20" s="248"/>
    </row>
    <row r="21" spans="1:13" s="251" customFormat="1">
      <c r="A21" s="247" t="s">
        <v>1311</v>
      </c>
      <c r="B21" s="247" t="s">
        <v>239</v>
      </c>
      <c r="C21" s="343" t="s">
        <v>476</v>
      </c>
      <c r="D21" s="248"/>
      <c r="E21" s="248"/>
      <c r="F21" s="248"/>
      <c r="G21" s="249">
        <v>27800</v>
      </c>
      <c r="H21" s="248"/>
      <c r="I21" s="247"/>
      <c r="J21" s="248"/>
      <c r="K21" s="250"/>
      <c r="L21" s="248"/>
      <c r="M21" s="248"/>
    </row>
    <row r="22" spans="1:13" s="251" customFormat="1">
      <c r="A22" s="247" t="s">
        <v>1311</v>
      </c>
      <c r="B22" s="247" t="s">
        <v>239</v>
      </c>
      <c r="C22" s="343" t="s">
        <v>505</v>
      </c>
      <c r="D22" s="248"/>
      <c r="E22" s="248"/>
      <c r="F22" s="248"/>
      <c r="G22" s="249">
        <v>10900</v>
      </c>
      <c r="H22" s="248"/>
      <c r="I22" s="247"/>
      <c r="J22" s="248"/>
      <c r="K22" s="250"/>
      <c r="L22" s="248"/>
      <c r="M22" s="248"/>
    </row>
    <row r="23" spans="1:13" s="251" customFormat="1">
      <c r="A23" s="247" t="s">
        <v>1312</v>
      </c>
      <c r="B23" s="247" t="s">
        <v>239</v>
      </c>
      <c r="C23" s="343" t="s">
        <v>1104</v>
      </c>
      <c r="D23" s="248"/>
      <c r="E23" s="248"/>
      <c r="F23" s="248"/>
      <c r="G23" s="249">
        <v>5000</v>
      </c>
      <c r="H23" s="248"/>
      <c r="I23" s="247"/>
      <c r="J23" s="248"/>
      <c r="K23" s="250"/>
      <c r="L23" s="248"/>
      <c r="M23" s="248"/>
    </row>
    <row r="24" spans="1:13" s="251" customFormat="1">
      <c r="A24" s="247" t="s">
        <v>1313</v>
      </c>
      <c r="B24" s="247" t="s">
        <v>239</v>
      </c>
      <c r="C24" s="343" t="s">
        <v>275</v>
      </c>
      <c r="D24" s="248"/>
      <c r="E24" s="248"/>
      <c r="F24" s="248"/>
      <c r="G24" s="249">
        <v>5000</v>
      </c>
      <c r="H24" s="248"/>
      <c r="I24" s="247"/>
      <c r="J24" s="248"/>
      <c r="K24" s="250"/>
      <c r="L24" s="248"/>
      <c r="M24" s="248"/>
    </row>
    <row r="25" spans="1:13" s="251" customFormat="1">
      <c r="A25" s="247" t="s">
        <v>1314</v>
      </c>
      <c r="B25" s="247" t="s">
        <v>239</v>
      </c>
      <c r="C25" s="343" t="s">
        <v>288</v>
      </c>
      <c r="D25" s="248"/>
      <c r="E25" s="248"/>
      <c r="F25" s="248"/>
      <c r="G25" s="249">
        <v>19320</v>
      </c>
      <c r="H25" s="248"/>
      <c r="I25" s="247"/>
      <c r="J25" s="248"/>
      <c r="K25" s="250"/>
      <c r="L25" s="248"/>
      <c r="M25" s="248"/>
    </row>
    <row r="26" spans="1:13" s="251" customFormat="1">
      <c r="A26" s="247" t="s">
        <v>1314</v>
      </c>
      <c r="B26" s="247" t="s">
        <v>239</v>
      </c>
      <c r="C26" s="343" t="s">
        <v>736</v>
      </c>
      <c r="D26" s="248"/>
      <c r="E26" s="248"/>
      <c r="F26" s="248"/>
      <c r="G26" s="249">
        <v>10300</v>
      </c>
      <c r="H26" s="248"/>
      <c r="I26" s="247"/>
      <c r="J26" s="248"/>
      <c r="K26" s="250"/>
      <c r="L26" s="248"/>
      <c r="M26" s="248"/>
    </row>
    <row r="27" spans="1:13" s="251" customFormat="1">
      <c r="A27" s="247" t="s">
        <v>1315</v>
      </c>
      <c r="B27" s="247" t="s">
        <v>239</v>
      </c>
      <c r="C27" s="343" t="s">
        <v>1316</v>
      </c>
      <c r="D27" s="248"/>
      <c r="E27" s="248"/>
      <c r="F27" s="248"/>
      <c r="G27" s="249">
        <v>18000</v>
      </c>
      <c r="H27" s="248"/>
      <c r="I27" s="247"/>
      <c r="J27" s="248"/>
      <c r="K27" s="250"/>
      <c r="L27" s="248"/>
      <c r="M27" s="248"/>
    </row>
    <row r="28" spans="1:13" s="251" customFormat="1">
      <c r="A28" s="247" t="s">
        <v>1315</v>
      </c>
      <c r="B28" s="247" t="s">
        <v>239</v>
      </c>
      <c r="C28" s="343" t="s">
        <v>268</v>
      </c>
      <c r="D28" s="248"/>
      <c r="E28" s="248"/>
      <c r="F28" s="248"/>
      <c r="G28" s="249">
        <v>3300</v>
      </c>
      <c r="H28" s="248"/>
      <c r="I28" s="247"/>
      <c r="J28" s="248"/>
      <c r="K28" s="250"/>
      <c r="L28" s="248"/>
      <c r="M28" s="248"/>
    </row>
    <row r="29" spans="1:13" s="251" customFormat="1">
      <c r="A29" s="247" t="s">
        <v>1315</v>
      </c>
      <c r="B29" s="247" t="s">
        <v>239</v>
      </c>
      <c r="C29" s="343" t="s">
        <v>275</v>
      </c>
      <c r="D29" s="248"/>
      <c r="E29" s="248"/>
      <c r="F29" s="248"/>
      <c r="G29" s="249">
        <v>7000</v>
      </c>
      <c r="H29" s="248"/>
      <c r="I29" s="247"/>
      <c r="J29" s="248"/>
      <c r="K29" s="250"/>
      <c r="L29" s="248"/>
      <c r="M29" s="248"/>
    </row>
    <row r="30" spans="1:13" s="251" customFormat="1">
      <c r="A30" s="247" t="s">
        <v>1315</v>
      </c>
      <c r="B30" s="247" t="s">
        <v>239</v>
      </c>
      <c r="C30" s="343" t="s">
        <v>1317</v>
      </c>
      <c r="D30" s="248"/>
      <c r="E30" s="248"/>
      <c r="F30" s="248"/>
      <c r="G30" s="249">
        <v>25400</v>
      </c>
      <c r="H30" s="248"/>
      <c r="I30" s="247"/>
      <c r="J30" s="248"/>
      <c r="K30" s="250"/>
      <c r="L30" s="248"/>
      <c r="M30" s="248"/>
    </row>
    <row r="31" spans="1:13" s="226" customFormat="1">
      <c r="A31" s="91"/>
      <c r="B31" s="92"/>
      <c r="C31" s="232"/>
      <c r="D31" s="233" t="str">
        <f>D6</f>
        <v>60,390원</v>
      </c>
      <c r="E31" s="92"/>
      <c r="F31" s="92"/>
      <c r="G31" s="256">
        <f>SUM(G5:G30)</f>
        <v>448650</v>
      </c>
      <c r="H31" s="256">
        <v>300</v>
      </c>
      <c r="I31" s="234" t="e">
        <v>#REF!</v>
      </c>
      <c r="J31" s="234" t="e">
        <v>#REF!</v>
      </c>
      <c r="K31" s="92"/>
      <c r="L31" s="92"/>
      <c r="M31" s="257">
        <f>G31+H31</f>
        <v>448950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00B0-6D8A-43DD-B258-633137189672}">
  <dimension ref="A1:M39"/>
  <sheetViews>
    <sheetView showGridLines="0" workbookViewId="0">
      <pane ySplit="4" topLeftCell="A5" activePane="bottomLeft" state="frozen"/>
      <selection pane="bottomLeft" activeCell="P11" sqref="P11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1634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2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3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62" customFormat="1">
      <c r="A5" s="258" t="s">
        <v>1318</v>
      </c>
      <c r="B5" s="258" t="s">
        <v>239</v>
      </c>
      <c r="C5" s="259" t="s">
        <v>505</v>
      </c>
      <c r="D5" s="260"/>
      <c r="E5" s="260"/>
      <c r="F5" s="260"/>
      <c r="G5" s="261">
        <v>20800</v>
      </c>
      <c r="H5" s="260"/>
      <c r="I5" s="258"/>
      <c r="J5" s="260"/>
      <c r="K5" s="259"/>
      <c r="L5" s="260"/>
      <c r="M5" s="260"/>
    </row>
    <row r="6" spans="1:13" s="262" customFormat="1">
      <c r="A6" s="258" t="s">
        <v>1319</v>
      </c>
      <c r="B6" s="258" t="s">
        <v>239</v>
      </c>
      <c r="C6" s="259" t="s">
        <v>247</v>
      </c>
      <c r="D6" s="260"/>
      <c r="E6" s="260"/>
      <c r="F6" s="260"/>
      <c r="G6" s="261">
        <v>13010</v>
      </c>
      <c r="H6" s="260"/>
      <c r="I6" s="258"/>
      <c r="J6" s="260"/>
      <c r="K6" s="259"/>
      <c r="L6" s="260"/>
      <c r="M6" s="260"/>
    </row>
    <row r="7" spans="1:13" s="262" customFormat="1">
      <c r="A7" s="258" t="s">
        <v>1319</v>
      </c>
      <c r="B7" s="258" t="s">
        <v>239</v>
      </c>
      <c r="C7" s="259" t="s">
        <v>252</v>
      </c>
      <c r="D7" s="260" t="s">
        <v>912</v>
      </c>
      <c r="E7" s="260"/>
      <c r="F7" s="260"/>
      <c r="G7" s="260"/>
      <c r="H7" s="260"/>
      <c r="I7" s="258"/>
      <c r="J7" s="260"/>
      <c r="K7" s="259"/>
      <c r="L7" s="260"/>
      <c r="M7" s="260"/>
    </row>
    <row r="8" spans="1:13" s="262" customFormat="1">
      <c r="A8" s="258" t="s">
        <v>1319</v>
      </c>
      <c r="B8" s="258" t="s">
        <v>239</v>
      </c>
      <c r="C8" s="259" t="s">
        <v>1320</v>
      </c>
      <c r="D8" s="260" t="s">
        <v>1321</v>
      </c>
      <c r="E8" s="260"/>
      <c r="F8" s="260"/>
      <c r="G8" s="260"/>
      <c r="H8" s="260"/>
      <c r="I8" s="258"/>
      <c r="J8" s="260"/>
      <c r="K8" s="259"/>
      <c r="L8" s="260"/>
      <c r="M8" s="260"/>
    </row>
    <row r="9" spans="1:13" s="262" customFormat="1">
      <c r="A9" s="263" t="s">
        <v>1319</v>
      </c>
      <c r="B9" s="263" t="s">
        <v>239</v>
      </c>
      <c r="C9" s="264" t="s">
        <v>252</v>
      </c>
      <c r="D9" s="265"/>
      <c r="E9" s="265"/>
      <c r="F9" s="265"/>
      <c r="G9" s="265"/>
      <c r="H9" s="265"/>
      <c r="I9" s="263"/>
      <c r="J9" s="265"/>
      <c r="K9" s="264" t="s">
        <v>254</v>
      </c>
      <c r="L9" s="266">
        <v>11000</v>
      </c>
      <c r="M9" s="265"/>
    </row>
    <row r="10" spans="1:13" s="262" customFormat="1">
      <c r="A10" s="258" t="s">
        <v>1322</v>
      </c>
      <c r="B10" s="258" t="s">
        <v>239</v>
      </c>
      <c r="C10" s="259" t="s">
        <v>262</v>
      </c>
      <c r="D10" s="260"/>
      <c r="E10" s="260"/>
      <c r="F10" s="260"/>
      <c r="G10" s="261">
        <v>159770</v>
      </c>
      <c r="H10" s="260"/>
      <c r="I10" s="258"/>
      <c r="J10" s="260"/>
      <c r="K10" s="259"/>
      <c r="L10" s="260"/>
      <c r="M10" s="260"/>
    </row>
    <row r="11" spans="1:13" s="262" customFormat="1">
      <c r="A11" s="258" t="s">
        <v>1323</v>
      </c>
      <c r="B11" s="258" t="s">
        <v>239</v>
      </c>
      <c r="C11" s="259" t="s">
        <v>1324</v>
      </c>
      <c r="D11" s="260" t="s">
        <v>1325</v>
      </c>
      <c r="E11" s="260"/>
      <c r="F11" s="260"/>
      <c r="G11" s="260"/>
      <c r="H11" s="260"/>
      <c r="I11" s="258"/>
      <c r="J11" s="260"/>
      <c r="K11" s="259"/>
      <c r="L11" s="260"/>
      <c r="M11" s="260"/>
    </row>
    <row r="12" spans="1:13" s="262" customFormat="1">
      <c r="A12" s="258" t="s">
        <v>1323</v>
      </c>
      <c r="B12" s="258" t="s">
        <v>239</v>
      </c>
      <c r="C12" s="259" t="s">
        <v>1320</v>
      </c>
      <c r="D12" s="260" t="s">
        <v>1326</v>
      </c>
      <c r="E12" s="260"/>
      <c r="F12" s="260"/>
      <c r="G12" s="260"/>
      <c r="H12" s="260"/>
      <c r="I12" s="258"/>
      <c r="J12" s="260"/>
      <c r="K12" s="259"/>
      <c r="L12" s="260"/>
      <c r="M12" s="260"/>
    </row>
    <row r="13" spans="1:13" s="262" customFormat="1">
      <c r="A13" s="258" t="s">
        <v>1323</v>
      </c>
      <c r="B13" s="258" t="s">
        <v>239</v>
      </c>
      <c r="C13" s="259" t="s">
        <v>505</v>
      </c>
      <c r="D13" s="260" t="s">
        <v>1327</v>
      </c>
      <c r="E13" s="260"/>
      <c r="F13" s="260"/>
      <c r="G13" s="260"/>
      <c r="H13" s="260"/>
      <c r="I13" s="258"/>
      <c r="J13" s="260"/>
      <c r="K13" s="259"/>
      <c r="L13" s="260"/>
      <c r="M13" s="260"/>
    </row>
    <row r="14" spans="1:13" s="262" customFormat="1">
      <c r="A14" s="258" t="s">
        <v>1323</v>
      </c>
      <c r="B14" s="258" t="s">
        <v>239</v>
      </c>
      <c r="C14" s="259" t="s">
        <v>1320</v>
      </c>
      <c r="D14" s="260" t="s">
        <v>1328</v>
      </c>
      <c r="E14" s="260"/>
      <c r="F14" s="260"/>
      <c r="G14" s="260"/>
      <c r="H14" s="260"/>
      <c r="I14" s="258"/>
      <c r="J14" s="260"/>
      <c r="K14" s="259"/>
      <c r="L14" s="260"/>
      <c r="M14" s="260"/>
    </row>
    <row r="15" spans="1:13" s="262" customFormat="1">
      <c r="A15" s="258" t="s">
        <v>1323</v>
      </c>
      <c r="B15" s="258" t="s">
        <v>239</v>
      </c>
      <c r="C15" s="259" t="s">
        <v>49</v>
      </c>
      <c r="D15" s="260" t="s">
        <v>1329</v>
      </c>
      <c r="E15" s="260"/>
      <c r="F15" s="260"/>
      <c r="G15" s="260"/>
      <c r="H15" s="260"/>
      <c r="I15" s="258"/>
      <c r="J15" s="260"/>
      <c r="K15" s="259"/>
      <c r="L15" s="260"/>
      <c r="M15" s="260"/>
    </row>
    <row r="16" spans="1:13" s="262" customFormat="1">
      <c r="A16" s="258" t="s">
        <v>1323</v>
      </c>
      <c r="B16" s="258" t="s">
        <v>239</v>
      </c>
      <c r="C16" s="259" t="s">
        <v>1320</v>
      </c>
      <c r="D16" s="260" t="s">
        <v>1330</v>
      </c>
      <c r="E16" s="260"/>
      <c r="F16" s="260"/>
      <c r="G16" s="260"/>
      <c r="H16" s="260"/>
      <c r="I16" s="258"/>
      <c r="J16" s="260"/>
      <c r="K16" s="259"/>
      <c r="L16" s="260"/>
      <c r="M16" s="260"/>
    </row>
    <row r="17" spans="1:13" s="262" customFormat="1">
      <c r="A17" s="258" t="s">
        <v>1323</v>
      </c>
      <c r="B17" s="258" t="s">
        <v>239</v>
      </c>
      <c r="C17" s="259" t="s">
        <v>1024</v>
      </c>
      <c r="D17" s="260"/>
      <c r="E17" s="260"/>
      <c r="F17" s="260"/>
      <c r="G17" s="260"/>
      <c r="H17" s="260">
        <v>300</v>
      </c>
      <c r="I17" s="258"/>
      <c r="J17" s="260"/>
      <c r="K17" s="259"/>
      <c r="L17" s="260"/>
      <c r="M17" s="260"/>
    </row>
    <row r="18" spans="1:13" s="262" customFormat="1">
      <c r="A18" s="258" t="s">
        <v>1331</v>
      </c>
      <c r="B18" s="258" t="s">
        <v>239</v>
      </c>
      <c r="C18" s="259" t="s">
        <v>736</v>
      </c>
      <c r="D18" s="260"/>
      <c r="E18" s="260"/>
      <c r="F18" s="260"/>
      <c r="G18" s="261">
        <v>10300</v>
      </c>
      <c r="H18" s="260"/>
      <c r="I18" s="258"/>
      <c r="J18" s="260"/>
      <c r="K18" s="259"/>
      <c r="L18" s="260"/>
      <c r="M18" s="260"/>
    </row>
    <row r="19" spans="1:13" s="262" customFormat="1">
      <c r="A19" s="258" t="s">
        <v>1332</v>
      </c>
      <c r="B19" s="258" t="s">
        <v>239</v>
      </c>
      <c r="C19" s="259" t="s">
        <v>1333</v>
      </c>
      <c r="D19" s="260"/>
      <c r="E19" s="260"/>
      <c r="F19" s="260"/>
      <c r="G19" s="261">
        <v>3660</v>
      </c>
      <c r="H19" s="260"/>
      <c r="I19" s="258"/>
      <c r="J19" s="260"/>
      <c r="K19" s="259"/>
      <c r="L19" s="260"/>
      <c r="M19" s="260"/>
    </row>
    <row r="20" spans="1:13" s="262" customFormat="1">
      <c r="A20" s="258" t="s">
        <v>1332</v>
      </c>
      <c r="B20" s="258" t="s">
        <v>239</v>
      </c>
      <c r="C20" s="259" t="s">
        <v>1334</v>
      </c>
      <c r="D20" s="260"/>
      <c r="E20" s="260"/>
      <c r="F20" s="260"/>
      <c r="G20" s="261">
        <v>9000</v>
      </c>
      <c r="H20" s="260"/>
      <c r="I20" s="258"/>
      <c r="J20" s="260"/>
      <c r="K20" s="259"/>
      <c r="L20" s="260"/>
      <c r="M20" s="260"/>
    </row>
    <row r="21" spans="1:13" s="262" customFormat="1">
      <c r="A21" s="258" t="s">
        <v>1335</v>
      </c>
      <c r="B21" s="258" t="s">
        <v>239</v>
      </c>
      <c r="C21" s="259" t="s">
        <v>1336</v>
      </c>
      <c r="D21" s="260"/>
      <c r="E21" s="260"/>
      <c r="F21" s="260"/>
      <c r="G21" s="261">
        <v>5000</v>
      </c>
      <c r="H21" s="260"/>
      <c r="I21" s="258"/>
      <c r="J21" s="260"/>
      <c r="K21" s="259"/>
      <c r="L21" s="260"/>
      <c r="M21" s="260"/>
    </row>
    <row r="22" spans="1:13" s="262" customFormat="1">
      <c r="A22" s="258" t="s">
        <v>1337</v>
      </c>
      <c r="B22" s="258" t="s">
        <v>239</v>
      </c>
      <c r="C22" s="259" t="s">
        <v>736</v>
      </c>
      <c r="D22" s="260"/>
      <c r="E22" s="260"/>
      <c r="F22" s="260"/>
      <c r="G22" s="261">
        <v>10300</v>
      </c>
      <c r="H22" s="260"/>
      <c r="I22" s="258"/>
      <c r="J22" s="260"/>
      <c r="K22" s="259"/>
      <c r="L22" s="260"/>
      <c r="M22" s="260"/>
    </row>
    <row r="23" spans="1:13" s="262" customFormat="1">
      <c r="A23" s="258" t="s">
        <v>1338</v>
      </c>
      <c r="B23" s="258" t="s">
        <v>239</v>
      </c>
      <c r="C23" s="259" t="s">
        <v>268</v>
      </c>
      <c r="D23" s="260" t="s">
        <v>1339</v>
      </c>
      <c r="E23" s="260"/>
      <c r="F23" s="260"/>
      <c r="G23" s="260"/>
      <c r="H23" s="260"/>
      <c r="I23" s="258"/>
      <c r="J23" s="260"/>
      <c r="K23" s="259"/>
      <c r="L23" s="260"/>
      <c r="M23" s="260"/>
    </row>
    <row r="24" spans="1:13" s="262" customFormat="1">
      <c r="A24" s="258" t="s">
        <v>1338</v>
      </c>
      <c r="B24" s="258" t="s">
        <v>239</v>
      </c>
      <c r="C24" s="259" t="s">
        <v>1320</v>
      </c>
      <c r="D24" s="260" t="s">
        <v>1340</v>
      </c>
      <c r="E24" s="260"/>
      <c r="F24" s="260"/>
      <c r="G24" s="260"/>
      <c r="H24" s="260"/>
      <c r="I24" s="258"/>
      <c r="J24" s="260"/>
      <c r="K24" s="259"/>
      <c r="L24" s="260"/>
      <c r="M24" s="260"/>
    </row>
    <row r="25" spans="1:13" s="262" customFormat="1">
      <c r="A25" s="258" t="s">
        <v>1338</v>
      </c>
      <c r="B25" s="258" t="s">
        <v>239</v>
      </c>
      <c r="C25" s="259" t="s">
        <v>505</v>
      </c>
      <c r="D25" s="260" t="s">
        <v>1341</v>
      </c>
      <c r="E25" s="260"/>
      <c r="F25" s="260"/>
      <c r="G25" s="260"/>
      <c r="H25" s="260"/>
      <c r="I25" s="258"/>
      <c r="J25" s="260"/>
      <c r="K25" s="259"/>
      <c r="L25" s="260"/>
      <c r="M25" s="260"/>
    </row>
    <row r="26" spans="1:13" s="262" customFormat="1">
      <c r="A26" s="258" t="s">
        <v>1338</v>
      </c>
      <c r="B26" s="258" t="s">
        <v>239</v>
      </c>
      <c r="C26" s="259" t="s">
        <v>1320</v>
      </c>
      <c r="D26" s="260" t="s">
        <v>1342</v>
      </c>
      <c r="E26" s="260"/>
      <c r="F26" s="260"/>
      <c r="G26" s="260"/>
      <c r="H26" s="260"/>
      <c r="I26" s="258"/>
      <c r="J26" s="260"/>
      <c r="K26" s="259"/>
      <c r="L26" s="260"/>
      <c r="M26" s="260"/>
    </row>
    <row r="27" spans="1:13" s="262" customFormat="1">
      <c r="A27" s="258" t="s">
        <v>1343</v>
      </c>
      <c r="B27" s="258" t="s">
        <v>239</v>
      </c>
      <c r="C27" s="259" t="s">
        <v>736</v>
      </c>
      <c r="D27" s="260"/>
      <c r="E27" s="260"/>
      <c r="F27" s="260"/>
      <c r="G27" s="261">
        <v>10300</v>
      </c>
      <c r="H27" s="260"/>
      <c r="I27" s="258"/>
      <c r="J27" s="260"/>
      <c r="K27" s="259"/>
      <c r="L27" s="260"/>
      <c r="M27" s="260"/>
    </row>
    <row r="28" spans="1:13" s="262" customFormat="1">
      <c r="A28" s="258" t="s">
        <v>1344</v>
      </c>
      <c r="B28" s="258" t="s">
        <v>239</v>
      </c>
      <c r="C28" s="259" t="s">
        <v>1345</v>
      </c>
      <c r="D28" s="260"/>
      <c r="E28" s="260"/>
      <c r="F28" s="260"/>
      <c r="G28" s="261">
        <v>5290</v>
      </c>
      <c r="H28" s="260"/>
      <c r="I28" s="258"/>
      <c r="J28" s="260"/>
      <c r="K28" s="259"/>
      <c r="L28" s="260"/>
      <c r="M28" s="260"/>
    </row>
    <row r="29" spans="1:13" s="262" customFormat="1">
      <c r="A29" s="258" t="s">
        <v>1346</v>
      </c>
      <c r="B29" s="258" t="s">
        <v>239</v>
      </c>
      <c r="C29" s="259" t="s">
        <v>275</v>
      </c>
      <c r="D29" s="260" t="s">
        <v>1325</v>
      </c>
      <c r="E29" s="260"/>
      <c r="F29" s="260"/>
      <c r="G29" s="260"/>
      <c r="H29" s="260"/>
      <c r="I29" s="258"/>
      <c r="J29" s="260"/>
      <c r="K29" s="259"/>
      <c r="L29" s="260"/>
      <c r="M29" s="260"/>
    </row>
    <row r="30" spans="1:13" s="262" customFormat="1">
      <c r="A30" s="258" t="s">
        <v>1346</v>
      </c>
      <c r="B30" s="258" t="s">
        <v>239</v>
      </c>
      <c r="C30" s="259" t="s">
        <v>1320</v>
      </c>
      <c r="D30" s="260" t="s">
        <v>1326</v>
      </c>
      <c r="E30" s="260"/>
      <c r="F30" s="260"/>
      <c r="G30" s="260"/>
      <c r="H30" s="260"/>
      <c r="I30" s="258"/>
      <c r="J30" s="260"/>
      <c r="K30" s="259"/>
      <c r="L30" s="260"/>
      <c r="M30" s="260"/>
    </row>
    <row r="31" spans="1:13" s="262" customFormat="1">
      <c r="A31" s="258" t="s">
        <v>1346</v>
      </c>
      <c r="B31" s="258" t="s">
        <v>239</v>
      </c>
      <c r="C31" s="259" t="s">
        <v>275</v>
      </c>
      <c r="D31" s="260" t="s">
        <v>1347</v>
      </c>
      <c r="E31" s="260"/>
      <c r="F31" s="260"/>
      <c r="G31" s="260"/>
      <c r="H31" s="260"/>
      <c r="I31" s="258"/>
      <c r="J31" s="260"/>
      <c r="K31" s="259"/>
      <c r="L31" s="260"/>
      <c r="M31" s="260"/>
    </row>
    <row r="32" spans="1:13" s="262" customFormat="1">
      <c r="A32" s="258" t="s">
        <v>1346</v>
      </c>
      <c r="B32" s="258" t="s">
        <v>239</v>
      </c>
      <c r="C32" s="259" t="s">
        <v>1320</v>
      </c>
      <c r="D32" s="260" t="s">
        <v>1348</v>
      </c>
      <c r="E32" s="260"/>
      <c r="F32" s="260"/>
      <c r="G32" s="260"/>
      <c r="H32" s="260"/>
      <c r="I32" s="258"/>
      <c r="J32" s="260"/>
      <c r="K32" s="259"/>
      <c r="L32" s="260"/>
      <c r="M32" s="260"/>
    </row>
    <row r="33" spans="1:13" s="262" customFormat="1">
      <c r="A33" s="258" t="s">
        <v>1346</v>
      </c>
      <c r="B33" s="258" t="s">
        <v>239</v>
      </c>
      <c r="C33" s="259" t="s">
        <v>49</v>
      </c>
      <c r="D33" s="260" t="s">
        <v>1349</v>
      </c>
      <c r="E33" s="260"/>
      <c r="F33" s="260"/>
      <c r="G33" s="260"/>
      <c r="H33" s="260"/>
      <c r="I33" s="258"/>
      <c r="J33" s="260"/>
      <c r="K33" s="259"/>
      <c r="L33" s="260"/>
      <c r="M33" s="260"/>
    </row>
    <row r="34" spans="1:13" s="262" customFormat="1">
      <c r="A34" s="258" t="s">
        <v>1346</v>
      </c>
      <c r="B34" s="258" t="s">
        <v>239</v>
      </c>
      <c r="C34" s="259" t="s">
        <v>1320</v>
      </c>
      <c r="D34" s="260" t="s">
        <v>1350</v>
      </c>
      <c r="E34" s="260"/>
      <c r="F34" s="260"/>
      <c r="G34" s="260"/>
      <c r="H34" s="260"/>
      <c r="I34" s="258"/>
      <c r="J34" s="260"/>
      <c r="K34" s="259"/>
      <c r="L34" s="260"/>
      <c r="M34" s="260"/>
    </row>
    <row r="35" spans="1:13" s="262" customFormat="1">
      <c r="A35" s="258" t="s">
        <v>1346</v>
      </c>
      <c r="B35" s="258" t="s">
        <v>239</v>
      </c>
      <c r="C35" s="259" t="s">
        <v>1351</v>
      </c>
      <c r="D35" s="260" t="s">
        <v>1352</v>
      </c>
      <c r="E35" s="260"/>
      <c r="F35" s="260"/>
      <c r="G35" s="260"/>
      <c r="H35" s="260"/>
      <c r="I35" s="258"/>
      <c r="J35" s="260"/>
      <c r="K35" s="259"/>
      <c r="L35" s="260"/>
      <c r="M35" s="260"/>
    </row>
    <row r="36" spans="1:13" s="262" customFormat="1">
      <c r="A36" s="258" t="s">
        <v>1346</v>
      </c>
      <c r="B36" s="258" t="s">
        <v>239</v>
      </c>
      <c r="C36" s="259" t="s">
        <v>1320</v>
      </c>
      <c r="D36" s="260" t="s">
        <v>1353</v>
      </c>
      <c r="E36" s="260"/>
      <c r="F36" s="260"/>
      <c r="G36" s="260"/>
      <c r="H36" s="260"/>
      <c r="I36" s="258"/>
      <c r="J36" s="260"/>
      <c r="K36" s="259"/>
      <c r="L36" s="260"/>
      <c r="M36" s="260"/>
    </row>
    <row r="37" spans="1:13" s="262" customFormat="1">
      <c r="A37" s="258" t="s">
        <v>1354</v>
      </c>
      <c r="B37" s="258" t="s">
        <v>239</v>
      </c>
      <c r="C37" s="259" t="s">
        <v>241</v>
      </c>
      <c r="D37" s="260" t="s">
        <v>1355</v>
      </c>
      <c r="E37" s="260"/>
      <c r="F37" s="260"/>
      <c r="G37" s="260"/>
      <c r="H37" s="260"/>
      <c r="I37" s="258"/>
      <c r="J37" s="260"/>
      <c r="K37" s="259"/>
      <c r="L37" s="260"/>
      <c r="M37" s="260"/>
    </row>
    <row r="38" spans="1:13" s="262" customFormat="1">
      <c r="A38" s="258" t="s">
        <v>1354</v>
      </c>
      <c r="B38" s="258" t="s">
        <v>239</v>
      </c>
      <c r="C38" s="259" t="s">
        <v>1320</v>
      </c>
      <c r="D38" s="260" t="s">
        <v>1356</v>
      </c>
      <c r="E38" s="260"/>
      <c r="F38" s="260"/>
      <c r="G38" s="260"/>
      <c r="H38" s="260"/>
      <c r="I38" s="258"/>
      <c r="J38" s="260"/>
      <c r="K38" s="259"/>
      <c r="L38" s="260"/>
      <c r="M38" s="260"/>
    </row>
    <row r="39" spans="1:13" s="226" customFormat="1">
      <c r="A39" s="91"/>
      <c r="B39" s="92"/>
      <c r="C39" s="232"/>
      <c r="D39" s="256">
        <f t="shared" ref="D39:F39" si="0">SUM(D5:D38)</f>
        <v>0</v>
      </c>
      <c r="E39" s="256">
        <f t="shared" si="0"/>
        <v>0</v>
      </c>
      <c r="F39" s="256">
        <f t="shared" si="0"/>
        <v>0</v>
      </c>
      <c r="G39" s="256">
        <f>SUM(G5:G38)</f>
        <v>247430</v>
      </c>
      <c r="H39" s="256">
        <v>300</v>
      </c>
      <c r="I39" s="234" t="e">
        <v>#REF!</v>
      </c>
      <c r="J39" s="234" t="e">
        <v>#REF!</v>
      </c>
      <c r="K39" s="92"/>
      <c r="L39" s="92"/>
      <c r="M39" s="257">
        <f>G39+H39</f>
        <v>247730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F61B-B45E-4B8B-A354-E2E7B0E122A2}">
  <dimension ref="A1:M103"/>
  <sheetViews>
    <sheetView showGridLines="0" workbookViewId="0">
      <pane ySplit="4" topLeftCell="A5" activePane="bottomLeft" state="frozen"/>
      <selection pane="bottomLeft" activeCell="O25" sqref="O25"/>
    </sheetView>
  </sheetViews>
  <sheetFormatPr defaultRowHeight="16.5"/>
  <cols>
    <col min="1" max="1" width="9.25" style="1" customWidth="1"/>
    <col min="2" max="2" width="15.625" style="1" customWidth="1"/>
    <col min="3" max="3" width="29.875" style="168" bestFit="1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1635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2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3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70" customFormat="1">
      <c r="A5" s="267" t="s">
        <v>1357</v>
      </c>
      <c r="B5" s="267" t="s">
        <v>239</v>
      </c>
      <c r="C5" s="345" t="s">
        <v>275</v>
      </c>
      <c r="D5" s="268" t="s">
        <v>1358</v>
      </c>
      <c r="E5" s="268"/>
      <c r="F5" s="268"/>
      <c r="G5" s="268"/>
      <c r="H5" s="268"/>
      <c r="I5" s="267"/>
      <c r="J5" s="268"/>
      <c r="K5" s="269"/>
      <c r="L5" s="268"/>
      <c r="M5" s="268"/>
    </row>
    <row r="6" spans="1:13" s="270" customFormat="1">
      <c r="A6" s="267" t="s">
        <v>1357</v>
      </c>
      <c r="B6" s="267" t="s">
        <v>239</v>
      </c>
      <c r="C6" s="345" t="s">
        <v>1320</v>
      </c>
      <c r="D6" s="268" t="s">
        <v>1359</v>
      </c>
      <c r="E6" s="268"/>
      <c r="F6" s="268"/>
      <c r="G6" s="268"/>
      <c r="H6" s="268"/>
      <c r="I6" s="267"/>
      <c r="J6" s="268"/>
      <c r="K6" s="269"/>
      <c r="L6" s="268"/>
      <c r="M6" s="268"/>
    </row>
    <row r="7" spans="1:13" s="270" customFormat="1">
      <c r="A7" s="267" t="s">
        <v>1357</v>
      </c>
      <c r="B7" s="267" t="s">
        <v>239</v>
      </c>
      <c r="C7" s="345" t="s">
        <v>275</v>
      </c>
      <c r="D7" s="268" t="s">
        <v>1360</v>
      </c>
      <c r="E7" s="268"/>
      <c r="F7" s="268"/>
      <c r="G7" s="268"/>
      <c r="H7" s="268"/>
      <c r="I7" s="267"/>
      <c r="J7" s="268"/>
      <c r="K7" s="269"/>
      <c r="L7" s="268"/>
      <c r="M7" s="268"/>
    </row>
    <row r="8" spans="1:13" s="270" customFormat="1">
      <c r="A8" s="267" t="s">
        <v>1357</v>
      </c>
      <c r="B8" s="267" t="s">
        <v>239</v>
      </c>
      <c r="C8" s="345" t="s">
        <v>1320</v>
      </c>
      <c r="D8" s="268" t="s">
        <v>1361</v>
      </c>
      <c r="E8" s="268"/>
      <c r="F8" s="268"/>
      <c r="G8" s="268"/>
      <c r="H8" s="268"/>
      <c r="I8" s="267"/>
      <c r="J8" s="268"/>
      <c r="K8" s="269"/>
      <c r="L8" s="268"/>
      <c r="M8" s="268"/>
    </row>
    <row r="9" spans="1:13" s="270" customFormat="1">
      <c r="A9" s="267" t="s">
        <v>1357</v>
      </c>
      <c r="B9" s="267" t="s">
        <v>239</v>
      </c>
      <c r="C9" s="345" t="s">
        <v>248</v>
      </c>
      <c r="D9" s="268"/>
      <c r="E9" s="268"/>
      <c r="F9" s="268"/>
      <c r="G9" s="271">
        <v>43500</v>
      </c>
      <c r="H9" s="268"/>
      <c r="I9" s="267"/>
      <c r="J9" s="268"/>
      <c r="K9" s="269"/>
      <c r="L9" s="268"/>
      <c r="M9" s="268"/>
    </row>
    <row r="10" spans="1:13" s="270" customFormat="1">
      <c r="A10" s="267" t="s">
        <v>1357</v>
      </c>
      <c r="B10" s="267" t="s">
        <v>239</v>
      </c>
      <c r="C10" s="345" t="s">
        <v>248</v>
      </c>
      <c r="D10" s="268"/>
      <c r="E10" s="268"/>
      <c r="F10" s="268"/>
      <c r="G10" s="271">
        <v>41300</v>
      </c>
      <c r="H10" s="268"/>
      <c r="I10" s="267"/>
      <c r="J10" s="268"/>
      <c r="K10" s="269"/>
      <c r="L10" s="268"/>
      <c r="M10" s="268"/>
    </row>
    <row r="11" spans="1:13" s="270" customFormat="1">
      <c r="A11" s="267" t="s">
        <v>1362</v>
      </c>
      <c r="B11" s="267" t="s">
        <v>239</v>
      </c>
      <c r="C11" s="345" t="s">
        <v>268</v>
      </c>
      <c r="D11" s="268" t="s">
        <v>1363</v>
      </c>
      <c r="E11" s="268"/>
      <c r="F11" s="268"/>
      <c r="G11" s="268"/>
      <c r="H11" s="268"/>
      <c r="I11" s="267"/>
      <c r="J11" s="268"/>
      <c r="K11" s="269"/>
      <c r="L11" s="268"/>
      <c r="M11" s="268"/>
    </row>
    <row r="12" spans="1:13" s="270" customFormat="1">
      <c r="A12" s="267" t="s">
        <v>1362</v>
      </c>
      <c r="B12" s="267" t="s">
        <v>239</v>
      </c>
      <c r="C12" s="345" t="s">
        <v>1320</v>
      </c>
      <c r="D12" s="268" t="s">
        <v>1364</v>
      </c>
      <c r="E12" s="268"/>
      <c r="F12" s="268"/>
      <c r="G12" s="268"/>
      <c r="H12" s="268"/>
      <c r="I12" s="267"/>
      <c r="J12" s="268"/>
      <c r="K12" s="269"/>
      <c r="L12" s="268"/>
      <c r="M12" s="268"/>
    </row>
    <row r="13" spans="1:13" s="270" customFormat="1">
      <c r="A13" s="267" t="s">
        <v>1365</v>
      </c>
      <c r="B13" s="267" t="s">
        <v>239</v>
      </c>
      <c r="C13" s="345" t="s">
        <v>241</v>
      </c>
      <c r="D13" s="268" t="s">
        <v>1366</v>
      </c>
      <c r="E13" s="268"/>
      <c r="F13" s="268"/>
      <c r="G13" s="268"/>
      <c r="H13" s="268"/>
      <c r="I13" s="267"/>
      <c r="J13" s="268"/>
      <c r="K13" s="269"/>
      <c r="L13" s="268"/>
      <c r="M13" s="268"/>
    </row>
    <row r="14" spans="1:13" s="270" customFormat="1">
      <c r="A14" s="267" t="s">
        <v>1365</v>
      </c>
      <c r="B14" s="267" t="s">
        <v>239</v>
      </c>
      <c r="C14" s="345" t="s">
        <v>1320</v>
      </c>
      <c r="D14" s="268" t="s">
        <v>1367</v>
      </c>
      <c r="E14" s="268"/>
      <c r="F14" s="268"/>
      <c r="G14" s="268"/>
      <c r="H14" s="268"/>
      <c r="I14" s="267"/>
      <c r="J14" s="268"/>
      <c r="K14" s="269"/>
      <c r="L14" s="268"/>
      <c r="M14" s="268"/>
    </row>
    <row r="15" spans="1:13" s="270" customFormat="1">
      <c r="A15" s="267" t="s">
        <v>1368</v>
      </c>
      <c r="B15" s="267" t="s">
        <v>239</v>
      </c>
      <c r="C15" s="345" t="s">
        <v>241</v>
      </c>
      <c r="D15" s="268" t="s">
        <v>1369</v>
      </c>
      <c r="E15" s="268"/>
      <c r="F15" s="268"/>
      <c r="G15" s="268"/>
      <c r="H15" s="268"/>
      <c r="I15" s="267"/>
      <c r="J15" s="268"/>
      <c r="K15" s="269"/>
      <c r="L15" s="268"/>
      <c r="M15" s="268"/>
    </row>
    <row r="16" spans="1:13" s="270" customFormat="1">
      <c r="A16" s="267" t="s">
        <v>1368</v>
      </c>
      <c r="B16" s="267" t="s">
        <v>239</v>
      </c>
      <c r="C16" s="345" t="s">
        <v>1320</v>
      </c>
      <c r="D16" s="268" t="s">
        <v>1370</v>
      </c>
      <c r="E16" s="268"/>
      <c r="F16" s="268"/>
      <c r="G16" s="268"/>
      <c r="H16" s="268"/>
      <c r="I16" s="267"/>
      <c r="J16" s="268"/>
      <c r="K16" s="269"/>
      <c r="L16" s="268"/>
      <c r="M16" s="268"/>
    </row>
    <row r="17" spans="1:13" s="270" customFormat="1">
      <c r="A17" s="267" t="s">
        <v>1371</v>
      </c>
      <c r="B17" s="267" t="s">
        <v>239</v>
      </c>
      <c r="C17" s="345" t="s">
        <v>1372</v>
      </c>
      <c r="D17" s="268" t="s">
        <v>1373</v>
      </c>
      <c r="E17" s="268"/>
      <c r="F17" s="268"/>
      <c r="G17" s="268"/>
      <c r="H17" s="268"/>
      <c r="I17" s="267"/>
      <c r="J17" s="268"/>
      <c r="K17" s="269"/>
      <c r="L17" s="268"/>
      <c r="M17" s="268"/>
    </row>
    <row r="18" spans="1:13" s="270" customFormat="1">
      <c r="A18" s="267" t="s">
        <v>1371</v>
      </c>
      <c r="B18" s="267" t="s">
        <v>239</v>
      </c>
      <c r="C18" s="345" t="s">
        <v>1320</v>
      </c>
      <c r="D18" s="268" t="s">
        <v>1374</v>
      </c>
      <c r="E18" s="268"/>
      <c r="F18" s="268"/>
      <c r="G18" s="268"/>
      <c r="H18" s="268"/>
      <c r="I18" s="267"/>
      <c r="J18" s="268"/>
      <c r="K18" s="269"/>
      <c r="L18" s="268"/>
      <c r="M18" s="268"/>
    </row>
    <row r="19" spans="1:13" s="270" customFormat="1">
      <c r="A19" s="267" t="s">
        <v>1371</v>
      </c>
      <c r="B19" s="267" t="s">
        <v>239</v>
      </c>
      <c r="C19" s="345" t="s">
        <v>1375</v>
      </c>
      <c r="D19" s="268"/>
      <c r="E19" s="268"/>
      <c r="F19" s="268"/>
      <c r="G19" s="271">
        <v>51000</v>
      </c>
      <c r="H19" s="268"/>
      <c r="I19" s="267"/>
      <c r="J19" s="268"/>
      <c r="K19" s="269"/>
      <c r="L19" s="268"/>
      <c r="M19" s="268"/>
    </row>
    <row r="20" spans="1:13" s="270" customFormat="1">
      <c r="A20" s="267" t="s">
        <v>1371</v>
      </c>
      <c r="B20" s="267" t="s">
        <v>239</v>
      </c>
      <c r="C20" s="345" t="s">
        <v>241</v>
      </c>
      <c r="D20" s="268" t="s">
        <v>1366</v>
      </c>
      <c r="E20" s="268"/>
      <c r="F20" s="268"/>
      <c r="G20" s="268"/>
      <c r="H20" s="268"/>
      <c r="I20" s="267"/>
      <c r="J20" s="268"/>
      <c r="K20" s="269"/>
      <c r="L20" s="268"/>
      <c r="M20" s="268"/>
    </row>
    <row r="21" spans="1:13" s="270" customFormat="1">
      <c r="A21" s="267" t="s">
        <v>1371</v>
      </c>
      <c r="B21" s="267" t="s">
        <v>239</v>
      </c>
      <c r="C21" s="345" t="s">
        <v>1320</v>
      </c>
      <c r="D21" s="268" t="s">
        <v>1367</v>
      </c>
      <c r="E21" s="268"/>
      <c r="F21" s="268"/>
      <c r="G21" s="268"/>
      <c r="H21" s="268"/>
      <c r="I21" s="267"/>
      <c r="J21" s="268"/>
      <c r="K21" s="269"/>
      <c r="L21" s="268"/>
      <c r="M21" s="268"/>
    </row>
    <row r="22" spans="1:13" s="270" customFormat="1">
      <c r="A22" s="267" t="s">
        <v>1376</v>
      </c>
      <c r="B22" s="267" t="s">
        <v>239</v>
      </c>
      <c r="C22" s="345" t="s">
        <v>275</v>
      </c>
      <c r="D22" s="268" t="s">
        <v>1377</v>
      </c>
      <c r="E22" s="268"/>
      <c r="F22" s="268"/>
      <c r="G22" s="268"/>
      <c r="H22" s="268"/>
      <c r="I22" s="267"/>
      <c r="J22" s="268"/>
      <c r="K22" s="269"/>
      <c r="L22" s="268"/>
      <c r="M22" s="268"/>
    </row>
    <row r="23" spans="1:13" s="270" customFormat="1">
      <c r="A23" s="267" t="s">
        <v>1376</v>
      </c>
      <c r="B23" s="267" t="s">
        <v>239</v>
      </c>
      <c r="C23" s="345" t="s">
        <v>1320</v>
      </c>
      <c r="D23" s="268" t="s">
        <v>1378</v>
      </c>
      <c r="E23" s="268"/>
      <c r="F23" s="268"/>
      <c r="G23" s="268"/>
      <c r="H23" s="268"/>
      <c r="I23" s="267"/>
      <c r="J23" s="268"/>
      <c r="K23" s="269"/>
      <c r="L23" s="268"/>
      <c r="M23" s="268"/>
    </row>
    <row r="24" spans="1:13" s="270" customFormat="1">
      <c r="A24" s="267" t="s">
        <v>1376</v>
      </c>
      <c r="B24" s="267" t="s">
        <v>239</v>
      </c>
      <c r="C24" s="345" t="s">
        <v>241</v>
      </c>
      <c r="D24" s="268" t="s">
        <v>1366</v>
      </c>
      <c r="E24" s="268"/>
      <c r="F24" s="268"/>
      <c r="G24" s="268"/>
      <c r="H24" s="268"/>
      <c r="I24" s="267"/>
      <c r="J24" s="268"/>
      <c r="K24" s="269"/>
      <c r="L24" s="268"/>
      <c r="M24" s="268"/>
    </row>
    <row r="25" spans="1:13" s="270" customFormat="1">
      <c r="A25" s="267" t="s">
        <v>1376</v>
      </c>
      <c r="B25" s="267" t="s">
        <v>239</v>
      </c>
      <c r="C25" s="345" t="s">
        <v>1320</v>
      </c>
      <c r="D25" s="268" t="s">
        <v>1367</v>
      </c>
      <c r="E25" s="268"/>
      <c r="F25" s="268"/>
      <c r="G25" s="268"/>
      <c r="H25" s="268"/>
      <c r="I25" s="267"/>
      <c r="J25" s="268"/>
      <c r="K25" s="269"/>
      <c r="L25" s="268"/>
      <c r="M25" s="268"/>
    </row>
    <row r="26" spans="1:13" s="270" customFormat="1">
      <c r="A26" s="267" t="s">
        <v>1379</v>
      </c>
      <c r="B26" s="267" t="s">
        <v>239</v>
      </c>
      <c r="C26" s="345" t="s">
        <v>1380</v>
      </c>
      <c r="D26" s="268" t="s">
        <v>1381</v>
      </c>
      <c r="E26" s="268"/>
      <c r="F26" s="268"/>
      <c r="G26" s="268"/>
      <c r="H26" s="268"/>
      <c r="I26" s="267"/>
      <c r="J26" s="268"/>
      <c r="K26" s="269"/>
      <c r="L26" s="268"/>
      <c r="M26" s="268"/>
    </row>
    <row r="27" spans="1:13" s="270" customFormat="1">
      <c r="A27" s="267" t="s">
        <v>1379</v>
      </c>
      <c r="B27" s="267" t="s">
        <v>239</v>
      </c>
      <c r="C27" s="345" t="s">
        <v>1320</v>
      </c>
      <c r="D27" s="268" t="s">
        <v>1382</v>
      </c>
      <c r="E27" s="268"/>
      <c r="F27" s="268"/>
      <c r="G27" s="268"/>
      <c r="H27" s="268"/>
      <c r="I27" s="267"/>
      <c r="J27" s="268"/>
      <c r="K27" s="269"/>
      <c r="L27" s="268"/>
      <c r="M27" s="268"/>
    </row>
    <row r="28" spans="1:13" s="270" customFormat="1">
      <c r="A28" s="267" t="s">
        <v>1383</v>
      </c>
      <c r="B28" s="267" t="s">
        <v>239</v>
      </c>
      <c r="C28" s="345" t="s">
        <v>493</v>
      </c>
      <c r="D28" s="268" t="s">
        <v>1358</v>
      </c>
      <c r="E28" s="268"/>
      <c r="F28" s="268"/>
      <c r="G28" s="268"/>
      <c r="H28" s="268"/>
      <c r="I28" s="267"/>
      <c r="J28" s="268"/>
      <c r="K28" s="269"/>
      <c r="L28" s="268"/>
      <c r="M28" s="268"/>
    </row>
    <row r="29" spans="1:13" s="270" customFormat="1">
      <c r="A29" s="267" t="s">
        <v>1383</v>
      </c>
      <c r="B29" s="267" t="s">
        <v>239</v>
      </c>
      <c r="C29" s="345" t="s">
        <v>1320</v>
      </c>
      <c r="D29" s="268" t="s">
        <v>1359</v>
      </c>
      <c r="E29" s="268"/>
      <c r="F29" s="268"/>
      <c r="G29" s="268"/>
      <c r="H29" s="268"/>
      <c r="I29" s="267"/>
      <c r="J29" s="268"/>
      <c r="K29" s="269"/>
      <c r="L29" s="268"/>
      <c r="M29" s="268"/>
    </row>
    <row r="30" spans="1:13" s="270" customFormat="1">
      <c r="A30" s="267" t="s">
        <v>1383</v>
      </c>
      <c r="B30" s="267" t="s">
        <v>239</v>
      </c>
      <c r="C30" s="345" t="s">
        <v>268</v>
      </c>
      <c r="D30" s="268" t="s">
        <v>1384</v>
      </c>
      <c r="E30" s="268"/>
      <c r="F30" s="268"/>
      <c r="G30" s="268"/>
      <c r="H30" s="268"/>
      <c r="I30" s="267"/>
      <c r="J30" s="268"/>
      <c r="K30" s="269"/>
      <c r="L30" s="268"/>
      <c r="M30" s="268"/>
    </row>
    <row r="31" spans="1:13" s="270" customFormat="1">
      <c r="A31" s="267" t="s">
        <v>1383</v>
      </c>
      <c r="B31" s="267" t="s">
        <v>239</v>
      </c>
      <c r="C31" s="345" t="s">
        <v>1320</v>
      </c>
      <c r="D31" s="268" t="s">
        <v>1385</v>
      </c>
      <c r="E31" s="268"/>
      <c r="F31" s="268"/>
      <c r="G31" s="268"/>
      <c r="H31" s="268"/>
      <c r="I31" s="267"/>
      <c r="J31" s="268"/>
      <c r="K31" s="269"/>
      <c r="L31" s="268"/>
      <c r="M31" s="268"/>
    </row>
    <row r="32" spans="1:13" s="270" customFormat="1">
      <c r="A32" s="267" t="s">
        <v>1383</v>
      </c>
      <c r="B32" s="267" t="s">
        <v>239</v>
      </c>
      <c r="C32" s="345" t="s">
        <v>1386</v>
      </c>
      <c r="D32" s="268" t="s">
        <v>1387</v>
      </c>
      <c r="E32" s="268"/>
      <c r="F32" s="268"/>
      <c r="G32" s="268"/>
      <c r="H32" s="268"/>
      <c r="I32" s="267"/>
      <c r="J32" s="268"/>
      <c r="K32" s="269"/>
      <c r="L32" s="268"/>
      <c r="M32" s="268"/>
    </row>
    <row r="33" spans="1:13" s="270" customFormat="1">
      <c r="A33" s="267" t="s">
        <v>1383</v>
      </c>
      <c r="B33" s="267" t="s">
        <v>239</v>
      </c>
      <c r="C33" s="345" t="s">
        <v>1320</v>
      </c>
      <c r="D33" s="268" t="s">
        <v>1388</v>
      </c>
      <c r="E33" s="268"/>
      <c r="F33" s="268"/>
      <c r="G33" s="268"/>
      <c r="H33" s="268"/>
      <c r="I33" s="267"/>
      <c r="J33" s="268"/>
      <c r="K33" s="269"/>
      <c r="L33" s="268"/>
      <c r="M33" s="268"/>
    </row>
    <row r="34" spans="1:13" s="270" customFormat="1">
      <c r="A34" s="267" t="s">
        <v>1389</v>
      </c>
      <c r="B34" s="267" t="s">
        <v>239</v>
      </c>
      <c r="C34" s="345" t="s">
        <v>505</v>
      </c>
      <c r="D34" s="268" t="s">
        <v>1341</v>
      </c>
      <c r="E34" s="268"/>
      <c r="F34" s="268"/>
      <c r="G34" s="268"/>
      <c r="H34" s="268"/>
      <c r="I34" s="267"/>
      <c r="J34" s="268"/>
      <c r="K34" s="269"/>
      <c r="L34" s="268"/>
      <c r="M34" s="268"/>
    </row>
    <row r="35" spans="1:13" s="270" customFormat="1">
      <c r="A35" s="267" t="s">
        <v>1389</v>
      </c>
      <c r="B35" s="267" t="s">
        <v>239</v>
      </c>
      <c r="C35" s="345" t="s">
        <v>1320</v>
      </c>
      <c r="D35" s="268" t="s">
        <v>1342</v>
      </c>
      <c r="E35" s="268"/>
      <c r="F35" s="268"/>
      <c r="G35" s="268"/>
      <c r="H35" s="268"/>
      <c r="I35" s="267"/>
      <c r="J35" s="268"/>
      <c r="K35" s="269"/>
      <c r="L35" s="268"/>
      <c r="M35" s="268"/>
    </row>
    <row r="36" spans="1:13" s="270" customFormat="1">
      <c r="A36" s="267" t="s">
        <v>1390</v>
      </c>
      <c r="B36" s="267" t="s">
        <v>239</v>
      </c>
      <c r="C36" s="345" t="s">
        <v>247</v>
      </c>
      <c r="D36" s="268"/>
      <c r="E36" s="268"/>
      <c r="F36" s="268"/>
      <c r="G36" s="271">
        <v>13010</v>
      </c>
      <c r="H36" s="268"/>
      <c r="I36" s="267"/>
      <c r="J36" s="268"/>
      <c r="K36" s="269"/>
      <c r="L36" s="268"/>
      <c r="M36" s="268"/>
    </row>
    <row r="37" spans="1:13" s="270" customFormat="1">
      <c r="A37" s="272" t="s">
        <v>1390</v>
      </c>
      <c r="B37" s="272" t="s">
        <v>239</v>
      </c>
      <c r="C37" s="346" t="s">
        <v>252</v>
      </c>
      <c r="D37" s="273" t="s">
        <v>912</v>
      </c>
      <c r="E37" s="268"/>
      <c r="F37" s="268"/>
      <c r="G37" s="268"/>
      <c r="H37" s="268"/>
      <c r="I37" s="267"/>
      <c r="J37" s="268"/>
      <c r="K37" s="269"/>
      <c r="L37" s="268"/>
      <c r="M37" s="268"/>
    </row>
    <row r="38" spans="1:13" s="270" customFormat="1">
      <c r="A38" s="267" t="s">
        <v>1390</v>
      </c>
      <c r="B38" s="267" t="s">
        <v>239</v>
      </c>
      <c r="C38" s="345" t="s">
        <v>1320</v>
      </c>
      <c r="D38" s="268" t="s">
        <v>1321</v>
      </c>
      <c r="E38" s="268"/>
      <c r="F38" s="268"/>
      <c r="G38" s="268"/>
      <c r="H38" s="268"/>
      <c r="I38" s="267"/>
      <c r="J38" s="268"/>
      <c r="K38" s="269"/>
      <c r="L38" s="268"/>
      <c r="M38" s="268"/>
    </row>
    <row r="39" spans="1:13" s="270" customFormat="1">
      <c r="A39" s="272" t="s">
        <v>1390</v>
      </c>
      <c r="B39" s="272" t="s">
        <v>239</v>
      </c>
      <c r="C39" s="346" t="s">
        <v>252</v>
      </c>
      <c r="D39" s="273"/>
      <c r="E39" s="273"/>
      <c r="F39" s="273"/>
      <c r="G39" s="273"/>
      <c r="H39" s="273"/>
      <c r="I39" s="272"/>
      <c r="J39" s="273"/>
      <c r="K39" s="274" t="s">
        <v>254</v>
      </c>
      <c r="L39" s="275">
        <v>11000</v>
      </c>
      <c r="M39" s="273"/>
    </row>
    <row r="40" spans="1:13" s="270" customFormat="1">
      <c r="A40" s="267" t="s">
        <v>1390</v>
      </c>
      <c r="B40" s="267" t="s">
        <v>239</v>
      </c>
      <c r="C40" s="345" t="s">
        <v>1391</v>
      </c>
      <c r="D40" s="268" t="s">
        <v>1392</v>
      </c>
      <c r="E40" s="268"/>
      <c r="F40" s="268"/>
      <c r="G40" s="268"/>
      <c r="H40" s="268"/>
      <c r="I40" s="267"/>
      <c r="J40" s="268"/>
      <c r="K40" s="269"/>
      <c r="L40" s="268"/>
      <c r="M40" s="268"/>
    </row>
    <row r="41" spans="1:13" s="270" customFormat="1">
      <c r="A41" s="267" t="s">
        <v>1390</v>
      </c>
      <c r="B41" s="267" t="s">
        <v>239</v>
      </c>
      <c r="C41" s="345" t="s">
        <v>1320</v>
      </c>
      <c r="D41" s="268" t="s">
        <v>1393</v>
      </c>
      <c r="E41" s="268"/>
      <c r="F41" s="268"/>
      <c r="G41" s="268"/>
      <c r="H41" s="268"/>
      <c r="I41" s="267"/>
      <c r="J41" s="268"/>
      <c r="K41" s="269"/>
      <c r="L41" s="268"/>
      <c r="M41" s="268"/>
    </row>
    <row r="42" spans="1:13" s="270" customFormat="1">
      <c r="A42" s="267" t="s">
        <v>1390</v>
      </c>
      <c r="B42" s="267" t="s">
        <v>239</v>
      </c>
      <c r="C42" s="345" t="s">
        <v>1391</v>
      </c>
      <c r="D42" s="268" t="s">
        <v>1355</v>
      </c>
      <c r="E42" s="268"/>
      <c r="F42" s="268"/>
      <c r="G42" s="268"/>
      <c r="H42" s="268"/>
      <c r="I42" s="267"/>
      <c r="J42" s="268"/>
      <c r="K42" s="269"/>
      <c r="L42" s="268"/>
      <c r="M42" s="268"/>
    </row>
    <row r="43" spans="1:13" s="270" customFormat="1">
      <c r="A43" s="267" t="s">
        <v>1390</v>
      </c>
      <c r="B43" s="267" t="s">
        <v>239</v>
      </c>
      <c r="C43" s="345" t="s">
        <v>1320</v>
      </c>
      <c r="D43" s="268" t="s">
        <v>1356</v>
      </c>
      <c r="E43" s="268"/>
      <c r="F43" s="268"/>
      <c r="G43" s="268"/>
      <c r="H43" s="268"/>
      <c r="I43" s="267"/>
      <c r="J43" s="268"/>
      <c r="K43" s="269"/>
      <c r="L43" s="268"/>
      <c r="M43" s="268"/>
    </row>
    <row r="44" spans="1:13" s="270" customFormat="1">
      <c r="A44" s="267" t="s">
        <v>1394</v>
      </c>
      <c r="B44" s="267" t="s">
        <v>239</v>
      </c>
      <c r="C44" s="345" t="s">
        <v>1391</v>
      </c>
      <c r="D44" s="268" t="s">
        <v>1395</v>
      </c>
      <c r="E44" s="268"/>
      <c r="F44" s="268"/>
      <c r="G44" s="268"/>
      <c r="H44" s="268"/>
      <c r="I44" s="267"/>
      <c r="J44" s="268"/>
      <c r="K44" s="269"/>
      <c r="L44" s="268"/>
      <c r="M44" s="268"/>
    </row>
    <row r="45" spans="1:13" s="270" customFormat="1">
      <c r="A45" s="267" t="s">
        <v>1394</v>
      </c>
      <c r="B45" s="267" t="s">
        <v>239</v>
      </c>
      <c r="C45" s="345" t="s">
        <v>1320</v>
      </c>
      <c r="D45" s="268" t="s">
        <v>1396</v>
      </c>
      <c r="E45" s="268"/>
      <c r="F45" s="268"/>
      <c r="G45" s="268"/>
      <c r="H45" s="268"/>
      <c r="I45" s="267"/>
      <c r="J45" s="268"/>
      <c r="K45" s="269"/>
      <c r="L45" s="268"/>
      <c r="M45" s="268"/>
    </row>
    <row r="46" spans="1:13" s="270" customFormat="1">
      <c r="A46" s="267" t="s">
        <v>1394</v>
      </c>
      <c r="B46" s="267" t="s">
        <v>239</v>
      </c>
      <c r="C46" s="345" t="s">
        <v>1391</v>
      </c>
      <c r="D46" s="268" t="s">
        <v>1355</v>
      </c>
      <c r="E46" s="268"/>
      <c r="F46" s="268"/>
      <c r="G46" s="268"/>
      <c r="H46" s="268"/>
      <c r="I46" s="267"/>
      <c r="J46" s="268"/>
      <c r="K46" s="269"/>
      <c r="L46" s="268"/>
      <c r="M46" s="268"/>
    </row>
    <row r="47" spans="1:13" s="270" customFormat="1">
      <c r="A47" s="267" t="s">
        <v>1394</v>
      </c>
      <c r="B47" s="267" t="s">
        <v>239</v>
      </c>
      <c r="C47" s="345" t="s">
        <v>1320</v>
      </c>
      <c r="D47" s="268" t="s">
        <v>1356</v>
      </c>
      <c r="E47" s="268"/>
      <c r="F47" s="268"/>
      <c r="G47" s="268"/>
      <c r="H47" s="268"/>
      <c r="I47" s="267"/>
      <c r="J47" s="268"/>
      <c r="K47" s="269"/>
      <c r="L47" s="268"/>
      <c r="M47" s="268"/>
    </row>
    <row r="48" spans="1:13" s="270" customFormat="1">
      <c r="A48" s="267" t="s">
        <v>1397</v>
      </c>
      <c r="B48" s="267" t="s">
        <v>239</v>
      </c>
      <c r="C48" s="345" t="s">
        <v>262</v>
      </c>
      <c r="D48" s="268"/>
      <c r="E48" s="268"/>
      <c r="F48" s="268"/>
      <c r="G48" s="271">
        <v>163960</v>
      </c>
      <c r="H48" s="268"/>
      <c r="I48" s="267"/>
      <c r="J48" s="268"/>
      <c r="K48" s="269"/>
      <c r="L48" s="268"/>
      <c r="M48" s="268"/>
    </row>
    <row r="49" spans="1:13" s="270" customFormat="1">
      <c r="A49" s="267" t="s">
        <v>1397</v>
      </c>
      <c r="B49" s="267" t="s">
        <v>239</v>
      </c>
      <c r="C49" s="345" t="s">
        <v>1398</v>
      </c>
      <c r="D49" s="268" t="s">
        <v>1399</v>
      </c>
      <c r="E49" s="268"/>
      <c r="F49" s="268"/>
      <c r="G49" s="268"/>
      <c r="H49" s="268"/>
      <c r="I49" s="267"/>
      <c r="J49" s="268"/>
      <c r="K49" s="269"/>
      <c r="L49" s="268"/>
      <c r="M49" s="268"/>
    </row>
    <row r="50" spans="1:13" s="270" customFormat="1">
      <c r="A50" s="267" t="s">
        <v>1397</v>
      </c>
      <c r="B50" s="267" t="s">
        <v>239</v>
      </c>
      <c r="C50" s="345" t="s">
        <v>1320</v>
      </c>
      <c r="D50" s="268" t="s">
        <v>1400</v>
      </c>
      <c r="E50" s="268"/>
      <c r="F50" s="268"/>
      <c r="G50" s="268"/>
      <c r="H50" s="268"/>
      <c r="I50" s="267"/>
      <c r="J50" s="268"/>
      <c r="K50" s="269"/>
      <c r="L50" s="268"/>
      <c r="M50" s="268"/>
    </row>
    <row r="51" spans="1:13" s="270" customFormat="1">
      <c r="A51" s="267" t="s">
        <v>1397</v>
      </c>
      <c r="B51" s="267" t="s">
        <v>239</v>
      </c>
      <c r="C51" s="345" t="s">
        <v>1398</v>
      </c>
      <c r="D51" s="268" t="s">
        <v>1401</v>
      </c>
      <c r="E51" s="268"/>
      <c r="F51" s="268"/>
      <c r="G51" s="268"/>
      <c r="H51" s="268"/>
      <c r="I51" s="267"/>
      <c r="J51" s="268"/>
      <c r="K51" s="269"/>
      <c r="L51" s="268"/>
      <c r="M51" s="268"/>
    </row>
    <row r="52" spans="1:13" s="270" customFormat="1">
      <c r="A52" s="267" t="s">
        <v>1397</v>
      </c>
      <c r="B52" s="267" t="s">
        <v>239</v>
      </c>
      <c r="C52" s="345" t="s">
        <v>1320</v>
      </c>
      <c r="D52" s="268" t="s">
        <v>1402</v>
      </c>
      <c r="E52" s="268"/>
      <c r="F52" s="268"/>
      <c r="G52" s="268"/>
      <c r="H52" s="268"/>
      <c r="I52" s="267"/>
      <c r="J52" s="268"/>
      <c r="K52" s="269"/>
      <c r="L52" s="268"/>
      <c r="M52" s="268"/>
    </row>
    <row r="53" spans="1:13" s="270" customFormat="1">
      <c r="A53" s="267" t="s">
        <v>1403</v>
      </c>
      <c r="B53" s="267" t="s">
        <v>239</v>
      </c>
      <c r="C53" s="345" t="s">
        <v>1391</v>
      </c>
      <c r="D53" s="268" t="s">
        <v>1404</v>
      </c>
      <c r="E53" s="268"/>
      <c r="F53" s="268"/>
      <c r="G53" s="268"/>
      <c r="H53" s="268"/>
      <c r="I53" s="267"/>
      <c r="J53" s="268"/>
      <c r="K53" s="269"/>
      <c r="L53" s="268"/>
      <c r="M53" s="268"/>
    </row>
    <row r="54" spans="1:13" s="270" customFormat="1">
      <c r="A54" s="267" t="s">
        <v>1403</v>
      </c>
      <c r="B54" s="267" t="s">
        <v>239</v>
      </c>
      <c r="C54" s="345" t="s">
        <v>1320</v>
      </c>
      <c r="D54" s="268" t="s">
        <v>1405</v>
      </c>
      <c r="E54" s="268"/>
      <c r="F54" s="268"/>
      <c r="G54" s="268"/>
      <c r="H54" s="268"/>
      <c r="I54" s="267"/>
      <c r="J54" s="268"/>
      <c r="K54" s="269"/>
      <c r="L54" s="268"/>
      <c r="M54" s="268"/>
    </row>
    <row r="55" spans="1:13" s="270" customFormat="1">
      <c r="A55" s="267" t="s">
        <v>1403</v>
      </c>
      <c r="B55" s="267" t="s">
        <v>239</v>
      </c>
      <c r="C55" s="345" t="s">
        <v>1391</v>
      </c>
      <c r="D55" s="268" t="s">
        <v>1406</v>
      </c>
      <c r="E55" s="268"/>
      <c r="F55" s="268"/>
      <c r="G55" s="268"/>
      <c r="H55" s="268"/>
      <c r="I55" s="267"/>
      <c r="J55" s="268"/>
      <c r="K55" s="269"/>
      <c r="L55" s="268"/>
      <c r="M55" s="268"/>
    </row>
    <row r="56" spans="1:13" s="270" customFormat="1">
      <c r="A56" s="267" t="s">
        <v>1403</v>
      </c>
      <c r="B56" s="267" t="s">
        <v>239</v>
      </c>
      <c r="C56" s="345" t="s">
        <v>1320</v>
      </c>
      <c r="D56" s="268" t="s">
        <v>1407</v>
      </c>
      <c r="E56" s="268"/>
      <c r="F56" s="268"/>
      <c r="G56" s="268"/>
      <c r="H56" s="268"/>
      <c r="I56" s="267"/>
      <c r="J56" s="268"/>
      <c r="K56" s="269"/>
      <c r="L56" s="268"/>
      <c r="M56" s="268"/>
    </row>
    <row r="57" spans="1:13" s="270" customFormat="1">
      <c r="A57" s="267" t="s">
        <v>1408</v>
      </c>
      <c r="B57" s="267" t="s">
        <v>239</v>
      </c>
      <c r="C57" s="345" t="s">
        <v>1391</v>
      </c>
      <c r="D57" s="268" t="s">
        <v>1409</v>
      </c>
      <c r="E57" s="268"/>
      <c r="F57" s="268"/>
      <c r="G57" s="268"/>
      <c r="H57" s="268"/>
      <c r="I57" s="267"/>
      <c r="J57" s="268"/>
      <c r="K57" s="269"/>
      <c r="L57" s="268"/>
      <c r="M57" s="268"/>
    </row>
    <row r="58" spans="1:13" s="270" customFormat="1">
      <c r="A58" s="267" t="s">
        <v>1408</v>
      </c>
      <c r="B58" s="267" t="s">
        <v>239</v>
      </c>
      <c r="C58" s="345" t="s">
        <v>1320</v>
      </c>
      <c r="D58" s="268" t="s">
        <v>1410</v>
      </c>
      <c r="E58" s="268"/>
      <c r="F58" s="268"/>
      <c r="G58" s="268"/>
      <c r="H58" s="268"/>
      <c r="I58" s="267"/>
      <c r="J58" s="268"/>
      <c r="K58" s="269"/>
      <c r="L58" s="268"/>
      <c r="M58" s="268"/>
    </row>
    <row r="59" spans="1:13" s="270" customFormat="1">
      <c r="A59" s="267" t="s">
        <v>1408</v>
      </c>
      <c r="B59" s="267" t="s">
        <v>239</v>
      </c>
      <c r="C59" s="345" t="s">
        <v>1391</v>
      </c>
      <c r="D59" s="268" t="s">
        <v>1366</v>
      </c>
      <c r="E59" s="268"/>
      <c r="F59" s="268"/>
      <c r="G59" s="268"/>
      <c r="H59" s="268"/>
      <c r="I59" s="267"/>
      <c r="J59" s="268"/>
      <c r="K59" s="269"/>
      <c r="L59" s="268"/>
      <c r="M59" s="268"/>
    </row>
    <row r="60" spans="1:13" s="270" customFormat="1">
      <c r="A60" s="267" t="s">
        <v>1408</v>
      </c>
      <c r="B60" s="267" t="s">
        <v>239</v>
      </c>
      <c r="C60" s="345" t="s">
        <v>1320</v>
      </c>
      <c r="D60" s="268" t="s">
        <v>1367</v>
      </c>
      <c r="E60" s="268"/>
      <c r="F60" s="268"/>
      <c r="G60" s="268"/>
      <c r="H60" s="268"/>
      <c r="I60" s="267"/>
      <c r="J60" s="268"/>
      <c r="K60" s="269"/>
      <c r="L60" s="268"/>
      <c r="M60" s="268"/>
    </row>
    <row r="61" spans="1:13" s="270" customFormat="1">
      <c r="A61" s="267" t="s">
        <v>1411</v>
      </c>
      <c r="B61" s="267" t="s">
        <v>239</v>
      </c>
      <c r="C61" s="345" t="s">
        <v>1391</v>
      </c>
      <c r="D61" s="268" t="s">
        <v>1412</v>
      </c>
      <c r="E61" s="268"/>
      <c r="F61" s="268"/>
      <c r="G61" s="268"/>
      <c r="H61" s="268"/>
      <c r="I61" s="267"/>
      <c r="J61" s="268"/>
      <c r="K61" s="269"/>
      <c r="L61" s="268"/>
      <c r="M61" s="268"/>
    </row>
    <row r="62" spans="1:13" s="270" customFormat="1">
      <c r="A62" s="267" t="s">
        <v>1411</v>
      </c>
      <c r="B62" s="267" t="s">
        <v>239</v>
      </c>
      <c r="C62" s="345" t="s">
        <v>1320</v>
      </c>
      <c r="D62" s="268" t="s">
        <v>1413</v>
      </c>
      <c r="E62" s="268"/>
      <c r="F62" s="268"/>
      <c r="G62" s="268"/>
      <c r="H62" s="268"/>
      <c r="I62" s="267"/>
      <c r="J62" s="268"/>
      <c r="K62" s="269"/>
      <c r="L62" s="268"/>
      <c r="M62" s="268"/>
    </row>
    <row r="63" spans="1:13" s="270" customFormat="1">
      <c r="A63" s="267" t="s">
        <v>1411</v>
      </c>
      <c r="B63" s="267" t="s">
        <v>239</v>
      </c>
      <c r="C63" s="345" t="s">
        <v>1391</v>
      </c>
      <c r="D63" s="268" t="s">
        <v>1404</v>
      </c>
      <c r="E63" s="268"/>
      <c r="F63" s="268"/>
      <c r="G63" s="268"/>
      <c r="H63" s="268"/>
      <c r="I63" s="267"/>
      <c r="J63" s="268"/>
      <c r="K63" s="269"/>
      <c r="L63" s="268"/>
      <c r="M63" s="268"/>
    </row>
    <row r="64" spans="1:13" s="270" customFormat="1">
      <c r="A64" s="267" t="s">
        <v>1411</v>
      </c>
      <c r="B64" s="267" t="s">
        <v>239</v>
      </c>
      <c r="C64" s="345" t="s">
        <v>1320</v>
      </c>
      <c r="D64" s="268" t="s">
        <v>1405</v>
      </c>
      <c r="E64" s="268"/>
      <c r="F64" s="268"/>
      <c r="G64" s="268"/>
      <c r="H64" s="268"/>
      <c r="I64" s="267"/>
      <c r="J64" s="268"/>
      <c r="K64" s="269"/>
      <c r="L64" s="268"/>
      <c r="M64" s="268"/>
    </row>
    <row r="65" spans="1:13" s="270" customFormat="1">
      <c r="A65" s="267" t="s">
        <v>1414</v>
      </c>
      <c r="B65" s="267" t="s">
        <v>239</v>
      </c>
      <c r="C65" s="345" t="s">
        <v>1391</v>
      </c>
      <c r="D65" s="268" t="s">
        <v>1392</v>
      </c>
      <c r="E65" s="268"/>
      <c r="F65" s="268"/>
      <c r="G65" s="268"/>
      <c r="H65" s="268"/>
      <c r="I65" s="267"/>
      <c r="J65" s="268"/>
      <c r="K65" s="269"/>
      <c r="L65" s="268"/>
      <c r="M65" s="268"/>
    </row>
    <row r="66" spans="1:13" s="270" customFormat="1">
      <c r="A66" s="267" t="s">
        <v>1414</v>
      </c>
      <c r="B66" s="267" t="s">
        <v>239</v>
      </c>
      <c r="C66" s="345" t="s">
        <v>1320</v>
      </c>
      <c r="D66" s="268" t="s">
        <v>1393</v>
      </c>
      <c r="E66" s="268"/>
      <c r="F66" s="268"/>
      <c r="G66" s="268"/>
      <c r="H66" s="268"/>
      <c r="I66" s="267"/>
      <c r="J66" s="268"/>
      <c r="K66" s="269"/>
      <c r="L66" s="268"/>
      <c r="M66" s="268"/>
    </row>
    <row r="67" spans="1:13" s="270" customFormat="1">
      <c r="A67" s="267" t="s">
        <v>1414</v>
      </c>
      <c r="B67" s="267" t="s">
        <v>239</v>
      </c>
      <c r="C67" s="345" t="s">
        <v>1391</v>
      </c>
      <c r="D67" s="268" t="s">
        <v>1415</v>
      </c>
      <c r="E67" s="268"/>
      <c r="F67" s="268"/>
      <c r="G67" s="268"/>
      <c r="H67" s="268"/>
      <c r="I67" s="267"/>
      <c r="J67" s="268"/>
      <c r="K67" s="269"/>
      <c r="L67" s="268"/>
      <c r="M67" s="268"/>
    </row>
    <row r="68" spans="1:13" s="270" customFormat="1">
      <c r="A68" s="267" t="s">
        <v>1414</v>
      </c>
      <c r="B68" s="267" t="s">
        <v>239</v>
      </c>
      <c r="C68" s="345" t="s">
        <v>1320</v>
      </c>
      <c r="D68" s="268" t="s">
        <v>1416</v>
      </c>
      <c r="E68" s="268"/>
      <c r="F68" s="268"/>
      <c r="G68" s="268"/>
      <c r="H68" s="268"/>
      <c r="I68" s="267"/>
      <c r="J68" s="268"/>
      <c r="K68" s="269"/>
      <c r="L68" s="268"/>
      <c r="M68" s="268"/>
    </row>
    <row r="69" spans="1:13" s="270" customFormat="1">
      <c r="A69" s="267" t="s">
        <v>1417</v>
      </c>
      <c r="B69" s="267" t="s">
        <v>239</v>
      </c>
      <c r="C69" s="345" t="s">
        <v>339</v>
      </c>
      <c r="D69" s="268" t="s">
        <v>1363</v>
      </c>
      <c r="E69" s="268"/>
      <c r="F69" s="268"/>
      <c r="G69" s="268"/>
      <c r="H69" s="268"/>
      <c r="I69" s="267"/>
      <c r="J69" s="268"/>
      <c r="K69" s="269"/>
      <c r="L69" s="268"/>
      <c r="M69" s="268"/>
    </row>
    <row r="70" spans="1:13" s="270" customFormat="1">
      <c r="A70" s="267" t="s">
        <v>1417</v>
      </c>
      <c r="B70" s="267" t="s">
        <v>239</v>
      </c>
      <c r="C70" s="345" t="s">
        <v>1320</v>
      </c>
      <c r="D70" s="268" t="s">
        <v>1364</v>
      </c>
      <c r="E70" s="268"/>
      <c r="F70" s="268"/>
      <c r="G70" s="268"/>
      <c r="H70" s="268"/>
      <c r="I70" s="267"/>
      <c r="J70" s="268"/>
      <c r="K70" s="269"/>
      <c r="L70" s="268"/>
      <c r="M70" s="268"/>
    </row>
    <row r="71" spans="1:13" s="270" customFormat="1">
      <c r="A71" s="267" t="s">
        <v>1417</v>
      </c>
      <c r="B71" s="267" t="s">
        <v>239</v>
      </c>
      <c r="C71" s="345" t="s">
        <v>1391</v>
      </c>
      <c r="D71" s="268" t="s">
        <v>1355</v>
      </c>
      <c r="E71" s="268"/>
      <c r="F71" s="268"/>
      <c r="G71" s="268"/>
      <c r="H71" s="268"/>
      <c r="I71" s="267"/>
      <c r="J71" s="268"/>
      <c r="K71" s="269"/>
      <c r="L71" s="268"/>
      <c r="M71" s="268"/>
    </row>
    <row r="72" spans="1:13" s="270" customFormat="1">
      <c r="A72" s="267" t="s">
        <v>1417</v>
      </c>
      <c r="B72" s="267" t="s">
        <v>239</v>
      </c>
      <c r="C72" s="345" t="s">
        <v>1320</v>
      </c>
      <c r="D72" s="268" t="s">
        <v>1356</v>
      </c>
      <c r="E72" s="268"/>
      <c r="F72" s="268"/>
      <c r="G72" s="268"/>
      <c r="H72" s="268"/>
      <c r="I72" s="267"/>
      <c r="J72" s="268"/>
      <c r="K72" s="269"/>
      <c r="L72" s="268"/>
      <c r="M72" s="268"/>
    </row>
    <row r="73" spans="1:13" s="270" customFormat="1">
      <c r="A73" s="267" t="s">
        <v>1417</v>
      </c>
      <c r="B73" s="267" t="s">
        <v>239</v>
      </c>
      <c r="C73" s="345" t="s">
        <v>1058</v>
      </c>
      <c r="D73" s="268"/>
      <c r="E73" s="268"/>
      <c r="F73" s="268"/>
      <c r="G73" s="268"/>
      <c r="H73" s="268">
        <v>300</v>
      </c>
      <c r="I73" s="267"/>
      <c r="J73" s="268"/>
      <c r="K73" s="269"/>
      <c r="L73" s="268"/>
      <c r="M73" s="268"/>
    </row>
    <row r="74" spans="1:13" s="270" customFormat="1">
      <c r="A74" s="267" t="s">
        <v>1418</v>
      </c>
      <c r="B74" s="267" t="s">
        <v>239</v>
      </c>
      <c r="C74" s="345" t="s">
        <v>339</v>
      </c>
      <c r="D74" s="268" t="s">
        <v>1412</v>
      </c>
      <c r="E74" s="268"/>
      <c r="F74" s="268"/>
      <c r="G74" s="268"/>
      <c r="H74" s="268"/>
      <c r="I74" s="267"/>
      <c r="J74" s="268"/>
      <c r="K74" s="269"/>
      <c r="L74" s="268"/>
      <c r="M74" s="268"/>
    </row>
    <row r="75" spans="1:13" s="270" customFormat="1">
      <c r="A75" s="267" t="s">
        <v>1418</v>
      </c>
      <c r="B75" s="267" t="s">
        <v>239</v>
      </c>
      <c r="C75" s="345" t="s">
        <v>1320</v>
      </c>
      <c r="D75" s="268" t="s">
        <v>1413</v>
      </c>
      <c r="E75" s="268"/>
      <c r="F75" s="268"/>
      <c r="G75" s="268"/>
      <c r="H75" s="268"/>
      <c r="I75" s="267"/>
      <c r="J75" s="268"/>
      <c r="K75" s="269"/>
      <c r="L75" s="268"/>
      <c r="M75" s="268"/>
    </row>
    <row r="76" spans="1:13" s="270" customFormat="1">
      <c r="A76" s="267" t="s">
        <v>1418</v>
      </c>
      <c r="B76" s="267" t="s">
        <v>239</v>
      </c>
      <c r="C76" s="345" t="s">
        <v>1391</v>
      </c>
      <c r="D76" s="268" t="s">
        <v>1366</v>
      </c>
      <c r="E76" s="268"/>
      <c r="F76" s="268"/>
      <c r="G76" s="268"/>
      <c r="H76" s="268"/>
      <c r="I76" s="267"/>
      <c r="J76" s="268"/>
      <c r="K76" s="269"/>
      <c r="L76" s="268"/>
      <c r="M76" s="268"/>
    </row>
    <row r="77" spans="1:13" s="270" customFormat="1">
      <c r="A77" s="267" t="s">
        <v>1418</v>
      </c>
      <c r="B77" s="267" t="s">
        <v>239</v>
      </c>
      <c r="C77" s="345" t="s">
        <v>1320</v>
      </c>
      <c r="D77" s="268" t="s">
        <v>1367</v>
      </c>
      <c r="E77" s="268"/>
      <c r="F77" s="268"/>
      <c r="G77" s="268"/>
      <c r="H77" s="268"/>
      <c r="I77" s="267"/>
      <c r="J77" s="268"/>
      <c r="K77" s="269"/>
      <c r="L77" s="268"/>
      <c r="M77" s="268"/>
    </row>
    <row r="78" spans="1:13" s="270" customFormat="1">
      <c r="A78" s="267" t="s">
        <v>1419</v>
      </c>
      <c r="B78" s="267" t="s">
        <v>239</v>
      </c>
      <c r="C78" s="345" t="s">
        <v>1420</v>
      </c>
      <c r="D78" s="268"/>
      <c r="E78" s="268"/>
      <c r="F78" s="268"/>
      <c r="G78" s="271">
        <v>8310</v>
      </c>
      <c r="H78" s="268"/>
      <c r="I78" s="267"/>
      <c r="J78" s="268"/>
      <c r="K78" s="269"/>
      <c r="L78" s="268"/>
      <c r="M78" s="268"/>
    </row>
    <row r="79" spans="1:13" s="270" customFormat="1">
      <c r="A79" s="267" t="s">
        <v>1419</v>
      </c>
      <c r="B79" s="267" t="s">
        <v>239</v>
      </c>
      <c r="C79" s="345" t="s">
        <v>1421</v>
      </c>
      <c r="D79" s="268"/>
      <c r="E79" s="268"/>
      <c r="F79" s="268"/>
      <c r="G79" s="271">
        <v>36900</v>
      </c>
      <c r="H79" s="268"/>
      <c r="I79" s="267"/>
      <c r="J79" s="268"/>
      <c r="K79" s="269"/>
      <c r="L79" s="268"/>
      <c r="M79" s="268"/>
    </row>
    <row r="80" spans="1:13" s="270" customFormat="1">
      <c r="A80" s="267" t="s">
        <v>1419</v>
      </c>
      <c r="B80" s="267" t="s">
        <v>239</v>
      </c>
      <c r="C80" s="345" t="s">
        <v>339</v>
      </c>
      <c r="D80" s="268" t="s">
        <v>1363</v>
      </c>
      <c r="E80" s="268"/>
      <c r="F80" s="268"/>
      <c r="G80" s="268"/>
      <c r="H80" s="268"/>
      <c r="I80" s="267"/>
      <c r="J80" s="268"/>
      <c r="K80" s="269"/>
      <c r="L80" s="268"/>
      <c r="M80" s="268"/>
    </row>
    <row r="81" spans="1:13" s="270" customFormat="1">
      <c r="A81" s="267" t="s">
        <v>1419</v>
      </c>
      <c r="B81" s="267" t="s">
        <v>239</v>
      </c>
      <c r="C81" s="345" t="s">
        <v>1320</v>
      </c>
      <c r="D81" s="268" t="s">
        <v>1364</v>
      </c>
      <c r="E81" s="268"/>
      <c r="F81" s="268"/>
      <c r="G81" s="268"/>
      <c r="H81" s="268"/>
      <c r="I81" s="267"/>
      <c r="J81" s="268"/>
      <c r="K81" s="269"/>
      <c r="L81" s="268"/>
      <c r="M81" s="268"/>
    </row>
    <row r="82" spans="1:13" s="270" customFormat="1">
      <c r="A82" s="267" t="s">
        <v>1419</v>
      </c>
      <c r="B82" s="267" t="s">
        <v>239</v>
      </c>
      <c r="C82" s="345" t="s">
        <v>1391</v>
      </c>
      <c r="D82" s="268" t="s">
        <v>1366</v>
      </c>
      <c r="E82" s="268"/>
      <c r="F82" s="268"/>
      <c r="G82" s="268"/>
      <c r="H82" s="268"/>
      <c r="I82" s="267"/>
      <c r="J82" s="268"/>
      <c r="K82" s="269"/>
      <c r="L82" s="268"/>
      <c r="M82" s="268"/>
    </row>
    <row r="83" spans="1:13" s="270" customFormat="1">
      <c r="A83" s="267" t="s">
        <v>1419</v>
      </c>
      <c r="B83" s="267" t="s">
        <v>239</v>
      </c>
      <c r="C83" s="345" t="s">
        <v>1320</v>
      </c>
      <c r="D83" s="268" t="s">
        <v>1367</v>
      </c>
      <c r="E83" s="268"/>
      <c r="F83" s="268"/>
      <c r="G83" s="268"/>
      <c r="H83" s="268"/>
      <c r="I83" s="267"/>
      <c r="J83" s="268"/>
      <c r="K83" s="269"/>
      <c r="L83" s="268"/>
      <c r="M83" s="268"/>
    </row>
    <row r="84" spans="1:13" s="270" customFormat="1">
      <c r="A84" s="267" t="s">
        <v>1422</v>
      </c>
      <c r="B84" s="267" t="s">
        <v>239</v>
      </c>
      <c r="C84" s="345" t="s">
        <v>1336</v>
      </c>
      <c r="D84" s="268"/>
      <c r="E84" s="268"/>
      <c r="F84" s="268"/>
      <c r="G84" s="271">
        <v>5000</v>
      </c>
      <c r="H84" s="268"/>
      <c r="I84" s="267"/>
      <c r="J84" s="268"/>
      <c r="K84" s="269"/>
      <c r="L84" s="268"/>
      <c r="M84" s="268"/>
    </row>
    <row r="85" spans="1:13" s="270" customFormat="1">
      <c r="A85" s="267" t="s">
        <v>1422</v>
      </c>
      <c r="B85" s="267" t="s">
        <v>239</v>
      </c>
      <c r="C85" s="345" t="s">
        <v>1391</v>
      </c>
      <c r="D85" s="268" t="s">
        <v>1423</v>
      </c>
      <c r="E85" s="268"/>
      <c r="F85" s="268"/>
      <c r="G85" s="268"/>
      <c r="H85" s="268"/>
      <c r="I85" s="267"/>
      <c r="J85" s="268"/>
      <c r="K85" s="269"/>
      <c r="L85" s="268"/>
      <c r="M85" s="268"/>
    </row>
    <row r="86" spans="1:13" s="270" customFormat="1">
      <c r="A86" s="267" t="s">
        <v>1422</v>
      </c>
      <c r="B86" s="267" t="s">
        <v>239</v>
      </c>
      <c r="C86" s="345" t="s">
        <v>1320</v>
      </c>
      <c r="D86" s="268" t="s">
        <v>1424</v>
      </c>
      <c r="E86" s="268"/>
      <c r="F86" s="268"/>
      <c r="G86" s="268"/>
      <c r="H86" s="268"/>
      <c r="I86" s="267"/>
      <c r="J86" s="268"/>
      <c r="K86" s="269"/>
      <c r="L86" s="268"/>
      <c r="M86" s="268"/>
    </row>
    <row r="87" spans="1:13" s="270" customFormat="1">
      <c r="A87" s="267" t="s">
        <v>1425</v>
      </c>
      <c r="B87" s="267" t="s">
        <v>239</v>
      </c>
      <c r="C87" s="345" t="s">
        <v>67</v>
      </c>
      <c r="D87" s="268" t="s">
        <v>1426</v>
      </c>
      <c r="E87" s="268"/>
      <c r="F87" s="268"/>
      <c r="G87" s="268"/>
      <c r="H87" s="268"/>
      <c r="I87" s="267"/>
      <c r="J87" s="268"/>
      <c r="K87" s="269"/>
      <c r="L87" s="268"/>
      <c r="M87" s="268"/>
    </row>
    <row r="88" spans="1:13" s="270" customFormat="1">
      <c r="A88" s="267" t="s">
        <v>1425</v>
      </c>
      <c r="B88" s="267" t="s">
        <v>239</v>
      </c>
      <c r="C88" s="345" t="s">
        <v>1320</v>
      </c>
      <c r="D88" s="268" t="s">
        <v>1427</v>
      </c>
      <c r="E88" s="268"/>
      <c r="F88" s="268"/>
      <c r="G88" s="268"/>
      <c r="H88" s="268"/>
      <c r="I88" s="267"/>
      <c r="J88" s="268"/>
      <c r="K88" s="269"/>
      <c r="L88" s="268"/>
      <c r="M88" s="268"/>
    </row>
    <row r="89" spans="1:13" s="270" customFormat="1">
      <c r="A89" s="267" t="s">
        <v>1425</v>
      </c>
      <c r="B89" s="267" t="s">
        <v>239</v>
      </c>
      <c r="C89" s="345" t="s">
        <v>505</v>
      </c>
      <c r="D89" s="268" t="s">
        <v>1341</v>
      </c>
      <c r="E89" s="268"/>
      <c r="F89" s="268"/>
      <c r="G89" s="268"/>
      <c r="H89" s="268"/>
      <c r="I89" s="267"/>
      <c r="J89" s="268"/>
      <c r="K89" s="269"/>
      <c r="L89" s="268"/>
      <c r="M89" s="268"/>
    </row>
    <row r="90" spans="1:13" s="270" customFormat="1">
      <c r="A90" s="267" t="s">
        <v>1425</v>
      </c>
      <c r="B90" s="267" t="s">
        <v>239</v>
      </c>
      <c r="C90" s="345" t="s">
        <v>1320</v>
      </c>
      <c r="D90" s="268" t="s">
        <v>1342</v>
      </c>
      <c r="E90" s="268"/>
      <c r="F90" s="268"/>
      <c r="G90" s="268"/>
      <c r="H90" s="268"/>
      <c r="I90" s="267"/>
      <c r="J90" s="268"/>
      <c r="K90" s="269"/>
      <c r="L90" s="268"/>
      <c r="M90" s="268"/>
    </row>
    <row r="91" spans="1:13" s="270" customFormat="1">
      <c r="A91" s="267" t="s">
        <v>1428</v>
      </c>
      <c r="B91" s="267" t="s">
        <v>239</v>
      </c>
      <c r="C91" s="345" t="s">
        <v>476</v>
      </c>
      <c r="D91" s="268"/>
      <c r="E91" s="268"/>
      <c r="F91" s="268"/>
      <c r="G91" s="271">
        <v>4900</v>
      </c>
      <c r="H91" s="268"/>
      <c r="I91" s="267"/>
      <c r="J91" s="268"/>
      <c r="K91" s="269"/>
      <c r="L91" s="268"/>
      <c r="M91" s="268"/>
    </row>
    <row r="92" spans="1:13" s="270" customFormat="1">
      <c r="A92" s="267" t="s">
        <v>1428</v>
      </c>
      <c r="B92" s="267" t="s">
        <v>239</v>
      </c>
      <c r="C92" s="345" t="s">
        <v>275</v>
      </c>
      <c r="D92" s="268" t="s">
        <v>1429</v>
      </c>
      <c r="E92" s="268"/>
      <c r="F92" s="268"/>
      <c r="G92" s="268"/>
      <c r="H92" s="268"/>
      <c r="I92" s="267"/>
      <c r="J92" s="268"/>
      <c r="K92" s="269"/>
      <c r="L92" s="268"/>
      <c r="M92" s="268"/>
    </row>
    <row r="93" spans="1:13" s="270" customFormat="1">
      <c r="A93" s="267" t="s">
        <v>1428</v>
      </c>
      <c r="B93" s="267" t="s">
        <v>239</v>
      </c>
      <c r="C93" s="345" t="s">
        <v>1320</v>
      </c>
      <c r="D93" s="268" t="s">
        <v>1430</v>
      </c>
      <c r="E93" s="268"/>
      <c r="F93" s="268"/>
      <c r="G93" s="268"/>
      <c r="H93" s="268"/>
      <c r="I93" s="267"/>
      <c r="J93" s="268"/>
      <c r="K93" s="269"/>
      <c r="L93" s="268"/>
      <c r="M93" s="268"/>
    </row>
    <row r="94" spans="1:13" s="270" customFormat="1">
      <c r="A94" s="267" t="s">
        <v>1428</v>
      </c>
      <c r="B94" s="267" t="s">
        <v>239</v>
      </c>
      <c r="C94" s="345" t="s">
        <v>282</v>
      </c>
      <c r="D94" s="268"/>
      <c r="E94" s="268"/>
      <c r="F94" s="268"/>
      <c r="G94" s="271">
        <v>56000</v>
      </c>
      <c r="H94" s="268"/>
      <c r="I94" s="267"/>
      <c r="J94" s="268"/>
      <c r="K94" s="269"/>
      <c r="L94" s="268"/>
      <c r="M94" s="268"/>
    </row>
    <row r="95" spans="1:13" s="270" customFormat="1">
      <c r="A95" s="267" t="s">
        <v>1431</v>
      </c>
      <c r="B95" s="267" t="s">
        <v>239</v>
      </c>
      <c r="C95" s="345" t="s">
        <v>1432</v>
      </c>
      <c r="D95" s="268" t="s">
        <v>1433</v>
      </c>
      <c r="E95" s="268"/>
      <c r="F95" s="268"/>
      <c r="G95" s="268"/>
      <c r="H95" s="268"/>
      <c r="I95" s="267"/>
      <c r="J95" s="268"/>
      <c r="K95" s="269"/>
      <c r="L95" s="268"/>
      <c r="M95" s="268"/>
    </row>
    <row r="96" spans="1:13" s="270" customFormat="1">
      <c r="A96" s="267" t="s">
        <v>1431</v>
      </c>
      <c r="B96" s="267" t="s">
        <v>239</v>
      </c>
      <c r="C96" s="345" t="s">
        <v>1320</v>
      </c>
      <c r="D96" s="268" t="s">
        <v>1434</v>
      </c>
      <c r="E96" s="268"/>
      <c r="F96" s="268"/>
      <c r="G96" s="268"/>
      <c r="H96" s="268"/>
      <c r="I96" s="267"/>
      <c r="J96" s="268"/>
      <c r="K96" s="269"/>
      <c r="L96" s="268"/>
      <c r="M96" s="268"/>
    </row>
    <row r="97" spans="1:13" s="270" customFormat="1">
      <c r="A97" s="267" t="s">
        <v>1431</v>
      </c>
      <c r="B97" s="267" t="s">
        <v>239</v>
      </c>
      <c r="C97" s="345" t="s">
        <v>1432</v>
      </c>
      <c r="D97" s="268" t="s">
        <v>1435</v>
      </c>
      <c r="E97" s="268"/>
      <c r="F97" s="268"/>
      <c r="G97" s="268"/>
      <c r="H97" s="268"/>
      <c r="I97" s="267"/>
      <c r="J97" s="268"/>
      <c r="K97" s="269"/>
      <c r="L97" s="268"/>
      <c r="M97" s="268"/>
    </row>
    <row r="98" spans="1:13" s="270" customFormat="1">
      <c r="A98" s="267" t="s">
        <v>1431</v>
      </c>
      <c r="B98" s="267" t="s">
        <v>239</v>
      </c>
      <c r="C98" s="345" t="s">
        <v>1320</v>
      </c>
      <c r="D98" s="268" t="s">
        <v>1436</v>
      </c>
      <c r="E98" s="268"/>
      <c r="F98" s="268"/>
      <c r="G98" s="268"/>
      <c r="H98" s="268"/>
      <c r="I98" s="267"/>
      <c r="J98" s="268"/>
      <c r="K98" s="269"/>
      <c r="L98" s="268"/>
      <c r="M98" s="268"/>
    </row>
    <row r="99" spans="1:13" s="270" customFormat="1">
      <c r="A99" s="267" t="s">
        <v>1437</v>
      </c>
      <c r="B99" s="267" t="s">
        <v>239</v>
      </c>
      <c r="C99" s="345" t="s">
        <v>241</v>
      </c>
      <c r="D99" s="268" t="s">
        <v>1355</v>
      </c>
      <c r="E99" s="268"/>
      <c r="F99" s="268"/>
      <c r="G99" s="268"/>
      <c r="H99" s="268"/>
      <c r="I99" s="267"/>
      <c r="J99" s="268"/>
      <c r="K99" s="269"/>
      <c r="L99" s="268"/>
      <c r="M99" s="268"/>
    </row>
    <row r="100" spans="1:13" s="270" customFormat="1">
      <c r="A100" s="267" t="s">
        <v>1437</v>
      </c>
      <c r="B100" s="267" t="s">
        <v>239</v>
      </c>
      <c r="C100" s="345" t="s">
        <v>1320</v>
      </c>
      <c r="D100" s="268" t="s">
        <v>1356</v>
      </c>
      <c r="E100" s="268"/>
      <c r="F100" s="268"/>
      <c r="G100" s="268"/>
      <c r="H100" s="268"/>
      <c r="I100" s="267"/>
      <c r="J100" s="268"/>
      <c r="K100" s="269"/>
      <c r="L100" s="268"/>
      <c r="M100" s="268"/>
    </row>
    <row r="101" spans="1:13" s="270" customFormat="1">
      <c r="A101" s="267" t="s">
        <v>1438</v>
      </c>
      <c r="B101" s="267" t="s">
        <v>239</v>
      </c>
      <c r="C101" s="345" t="s">
        <v>241</v>
      </c>
      <c r="D101" s="268" t="s">
        <v>1369</v>
      </c>
      <c r="E101" s="268"/>
      <c r="F101" s="268"/>
      <c r="G101" s="268"/>
      <c r="H101" s="268"/>
      <c r="I101" s="267"/>
      <c r="J101" s="268"/>
      <c r="K101" s="269"/>
      <c r="L101" s="268"/>
      <c r="M101" s="268"/>
    </row>
    <row r="102" spans="1:13" s="270" customFormat="1">
      <c r="A102" s="267" t="s">
        <v>1438</v>
      </c>
      <c r="B102" s="267" t="s">
        <v>239</v>
      </c>
      <c r="C102" s="345" t="s">
        <v>1320</v>
      </c>
      <c r="D102" s="268" t="s">
        <v>1370</v>
      </c>
      <c r="E102" s="268"/>
      <c r="F102" s="268"/>
      <c r="G102" s="268"/>
      <c r="H102" s="268"/>
      <c r="I102" s="267"/>
      <c r="J102" s="268"/>
      <c r="K102" s="269"/>
      <c r="L102" s="268"/>
      <c r="M102" s="268"/>
    </row>
    <row r="103" spans="1:13" s="226" customFormat="1">
      <c r="A103" s="91"/>
      <c r="B103" s="92"/>
      <c r="C103" s="232"/>
      <c r="D103" s="276">
        <f t="shared" ref="D103:F103" si="0">SUM(D5:D102)</f>
        <v>0</v>
      </c>
      <c r="E103" s="94">
        <f t="shared" si="0"/>
        <v>0</v>
      </c>
      <c r="F103" s="94">
        <f t="shared" si="0"/>
        <v>0</v>
      </c>
      <c r="G103" s="276">
        <f>SUM(G5:G102)</f>
        <v>423880</v>
      </c>
      <c r="H103" s="256">
        <f t="shared" ref="H103:L103" si="1">SUM(H5:H102)</f>
        <v>300</v>
      </c>
      <c r="I103" s="256">
        <f t="shared" si="1"/>
        <v>0</v>
      </c>
      <c r="J103" s="256">
        <f t="shared" si="1"/>
        <v>0</v>
      </c>
      <c r="K103" s="256">
        <f t="shared" si="1"/>
        <v>0</v>
      </c>
      <c r="L103" s="256">
        <f t="shared" si="1"/>
        <v>11000</v>
      </c>
      <c r="M103" s="276">
        <f>G103-L103</f>
        <v>412880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8E0D-7E40-432B-AC0B-EF77603C3A1C}">
  <dimension ref="A1:M60"/>
  <sheetViews>
    <sheetView showGridLines="0" workbookViewId="0">
      <pane ySplit="4" topLeftCell="A5" activePane="bottomLeft" state="frozen"/>
      <selection pane="bottomLeft" activeCell="O14" sqref="O14"/>
    </sheetView>
  </sheetViews>
  <sheetFormatPr defaultRowHeight="16.5"/>
  <cols>
    <col min="1" max="1" width="9.25" style="1" customWidth="1"/>
    <col min="2" max="2" width="15.625" style="1" customWidth="1"/>
    <col min="3" max="3" width="40.875" style="168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1636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81" customFormat="1">
      <c r="A5" s="277" t="s">
        <v>1439</v>
      </c>
      <c r="B5" s="277" t="s">
        <v>239</v>
      </c>
      <c r="C5" s="278" t="s">
        <v>263</v>
      </c>
      <c r="D5" s="279"/>
      <c r="E5" s="279"/>
      <c r="F5" s="279"/>
      <c r="G5" s="280">
        <v>19640</v>
      </c>
      <c r="H5" s="279"/>
      <c r="I5" s="277"/>
      <c r="J5" s="279"/>
      <c r="K5" s="278"/>
      <c r="L5" s="279"/>
      <c r="M5" s="279"/>
    </row>
    <row r="6" spans="1:13" s="281" customFormat="1">
      <c r="A6" s="277" t="s">
        <v>1440</v>
      </c>
      <c r="B6" s="277" t="s">
        <v>239</v>
      </c>
      <c r="C6" s="278" t="s">
        <v>1432</v>
      </c>
      <c r="D6" s="279" t="s">
        <v>1441</v>
      </c>
      <c r="E6" s="279"/>
      <c r="F6" s="279"/>
      <c r="G6" s="279"/>
      <c r="H6" s="279"/>
      <c r="I6" s="277"/>
      <c r="J6" s="279"/>
      <c r="K6" s="278"/>
      <c r="L6" s="279"/>
      <c r="M6" s="279"/>
    </row>
    <row r="7" spans="1:13" s="281" customFormat="1">
      <c r="A7" s="277" t="s">
        <v>1440</v>
      </c>
      <c r="B7" s="277" t="s">
        <v>239</v>
      </c>
      <c r="C7" s="278" t="s">
        <v>1320</v>
      </c>
      <c r="D7" s="279" t="s">
        <v>1442</v>
      </c>
      <c r="E7" s="279"/>
      <c r="F7" s="279"/>
      <c r="G7" s="279"/>
      <c r="H7" s="279"/>
      <c r="I7" s="277"/>
      <c r="J7" s="279"/>
      <c r="K7" s="278"/>
      <c r="L7" s="279"/>
      <c r="M7" s="279"/>
    </row>
    <row r="8" spans="1:13" s="281" customFormat="1">
      <c r="A8" s="277" t="s">
        <v>1440</v>
      </c>
      <c r="B8" s="277" t="s">
        <v>239</v>
      </c>
      <c r="C8" s="278" t="s">
        <v>843</v>
      </c>
      <c r="D8" s="279" t="s">
        <v>1443</v>
      </c>
      <c r="E8" s="279"/>
      <c r="F8" s="279"/>
      <c r="G8" s="279"/>
      <c r="H8" s="279"/>
      <c r="I8" s="277"/>
      <c r="J8" s="279"/>
      <c r="K8" s="278"/>
      <c r="L8" s="279"/>
      <c r="M8" s="279"/>
    </row>
    <row r="9" spans="1:13" s="281" customFormat="1">
      <c r="A9" s="277" t="s">
        <v>1440</v>
      </c>
      <c r="B9" s="277" t="s">
        <v>239</v>
      </c>
      <c r="C9" s="278" t="s">
        <v>1320</v>
      </c>
      <c r="D9" s="279" t="s">
        <v>1444</v>
      </c>
      <c r="E9" s="279"/>
      <c r="F9" s="279"/>
      <c r="G9" s="279"/>
      <c r="H9" s="279"/>
      <c r="I9" s="277"/>
      <c r="J9" s="279"/>
      <c r="K9" s="278"/>
      <c r="L9" s="279"/>
      <c r="M9" s="279"/>
    </row>
    <row r="10" spans="1:13" s="281" customFormat="1">
      <c r="A10" s="277" t="s">
        <v>1440</v>
      </c>
      <c r="B10" s="277" t="s">
        <v>239</v>
      </c>
      <c r="C10" s="278" t="s">
        <v>843</v>
      </c>
      <c r="D10" s="279" t="s">
        <v>1445</v>
      </c>
      <c r="E10" s="279"/>
      <c r="F10" s="279"/>
      <c r="G10" s="279"/>
      <c r="H10" s="279"/>
      <c r="I10" s="277"/>
      <c r="J10" s="279"/>
      <c r="K10" s="278"/>
      <c r="L10" s="279"/>
      <c r="M10" s="279"/>
    </row>
    <row r="11" spans="1:13" s="281" customFormat="1">
      <c r="A11" s="277" t="s">
        <v>1440</v>
      </c>
      <c r="B11" s="277" t="s">
        <v>239</v>
      </c>
      <c r="C11" s="278" t="s">
        <v>1320</v>
      </c>
      <c r="D11" s="279" t="s">
        <v>1446</v>
      </c>
      <c r="E11" s="279"/>
      <c r="F11" s="279"/>
      <c r="G11" s="279"/>
      <c r="H11" s="279"/>
      <c r="I11" s="277"/>
      <c r="J11" s="279"/>
      <c r="K11" s="278"/>
      <c r="L11" s="279"/>
      <c r="M11" s="279"/>
    </row>
    <row r="12" spans="1:13" s="281" customFormat="1">
      <c r="A12" s="277" t="s">
        <v>1440</v>
      </c>
      <c r="B12" s="277" t="s">
        <v>239</v>
      </c>
      <c r="C12" s="278" t="s">
        <v>887</v>
      </c>
      <c r="D12" s="279" t="s">
        <v>1447</v>
      </c>
      <c r="E12" s="279"/>
      <c r="F12" s="279"/>
      <c r="G12" s="279"/>
      <c r="H12" s="279"/>
      <c r="I12" s="277"/>
      <c r="J12" s="279"/>
      <c r="K12" s="278"/>
      <c r="L12" s="279"/>
      <c r="M12" s="279"/>
    </row>
    <row r="13" spans="1:13" s="281" customFormat="1">
      <c r="A13" s="277" t="s">
        <v>1440</v>
      </c>
      <c r="B13" s="277" t="s">
        <v>239</v>
      </c>
      <c r="C13" s="278" t="s">
        <v>1320</v>
      </c>
      <c r="D13" s="279" t="s">
        <v>1448</v>
      </c>
      <c r="E13" s="279"/>
      <c r="F13" s="279"/>
      <c r="G13" s="279"/>
      <c r="H13" s="279"/>
      <c r="I13" s="277"/>
      <c r="J13" s="279"/>
      <c r="K13" s="278"/>
      <c r="L13" s="279"/>
      <c r="M13" s="279"/>
    </row>
    <row r="14" spans="1:13" s="281" customFormat="1">
      <c r="A14" s="277" t="s">
        <v>1440</v>
      </c>
      <c r="B14" s="277" t="s">
        <v>239</v>
      </c>
      <c r="C14" s="278" t="s">
        <v>265</v>
      </c>
      <c r="D14" s="279" t="s">
        <v>1404</v>
      </c>
      <c r="E14" s="279"/>
      <c r="F14" s="279"/>
      <c r="G14" s="279"/>
      <c r="H14" s="279"/>
      <c r="I14" s="277"/>
      <c r="J14" s="279"/>
      <c r="K14" s="278"/>
      <c r="L14" s="279"/>
      <c r="M14" s="279"/>
    </row>
    <row r="15" spans="1:13" s="281" customFormat="1">
      <c r="A15" s="277" t="s">
        <v>1440</v>
      </c>
      <c r="B15" s="277" t="s">
        <v>239</v>
      </c>
      <c r="C15" s="278" t="s">
        <v>1320</v>
      </c>
      <c r="D15" s="279" t="s">
        <v>1405</v>
      </c>
      <c r="E15" s="279"/>
      <c r="F15" s="279"/>
      <c r="G15" s="279"/>
      <c r="H15" s="279"/>
      <c r="I15" s="277"/>
      <c r="J15" s="279"/>
      <c r="K15" s="278"/>
      <c r="L15" s="279"/>
      <c r="M15" s="279"/>
    </row>
    <row r="16" spans="1:13" s="281" customFormat="1">
      <c r="A16" s="277" t="s">
        <v>1440</v>
      </c>
      <c r="B16" s="277" t="s">
        <v>239</v>
      </c>
      <c r="C16" s="278" t="s">
        <v>241</v>
      </c>
      <c r="D16" s="279" t="s">
        <v>1369</v>
      </c>
      <c r="E16" s="279"/>
      <c r="F16" s="279"/>
      <c r="G16" s="279"/>
      <c r="H16" s="279"/>
      <c r="I16" s="277"/>
      <c r="J16" s="279"/>
      <c r="K16" s="278"/>
      <c r="L16" s="279"/>
      <c r="M16" s="279"/>
    </row>
    <row r="17" spans="1:13" s="281" customFormat="1">
      <c r="A17" s="277" t="s">
        <v>1440</v>
      </c>
      <c r="B17" s="277" t="s">
        <v>239</v>
      </c>
      <c r="C17" s="278" t="s">
        <v>1320</v>
      </c>
      <c r="D17" s="279" t="s">
        <v>1370</v>
      </c>
      <c r="E17" s="279"/>
      <c r="F17" s="279"/>
      <c r="G17" s="279"/>
      <c r="H17" s="279"/>
      <c r="I17" s="277"/>
      <c r="J17" s="279"/>
      <c r="K17" s="278"/>
      <c r="L17" s="279"/>
      <c r="M17" s="279"/>
    </row>
    <row r="18" spans="1:13" s="281" customFormat="1">
      <c r="A18" s="277" t="s">
        <v>1449</v>
      </c>
      <c r="B18" s="277" t="s">
        <v>239</v>
      </c>
      <c r="C18" s="278" t="s">
        <v>241</v>
      </c>
      <c r="D18" s="279" t="s">
        <v>1406</v>
      </c>
      <c r="E18" s="279"/>
      <c r="F18" s="279"/>
      <c r="G18" s="279"/>
      <c r="H18" s="279"/>
      <c r="I18" s="277"/>
      <c r="J18" s="279"/>
      <c r="K18" s="278"/>
      <c r="L18" s="279"/>
      <c r="M18" s="279"/>
    </row>
    <row r="19" spans="1:13" s="281" customFormat="1">
      <c r="A19" s="277" t="s">
        <v>1449</v>
      </c>
      <c r="B19" s="277" t="s">
        <v>239</v>
      </c>
      <c r="C19" s="278" t="s">
        <v>1320</v>
      </c>
      <c r="D19" s="279" t="s">
        <v>1407</v>
      </c>
      <c r="E19" s="279"/>
      <c r="F19" s="279"/>
      <c r="G19" s="279"/>
      <c r="H19" s="279"/>
      <c r="I19" s="277"/>
      <c r="J19" s="279"/>
      <c r="K19" s="278"/>
      <c r="L19" s="279"/>
      <c r="M19" s="279"/>
    </row>
    <row r="20" spans="1:13" s="281" customFormat="1">
      <c r="A20" s="277" t="s">
        <v>1450</v>
      </c>
      <c r="B20" s="277" t="s">
        <v>239</v>
      </c>
      <c r="C20" s="278" t="s">
        <v>241</v>
      </c>
      <c r="D20" s="279" t="s">
        <v>1369</v>
      </c>
      <c r="E20" s="279"/>
      <c r="F20" s="279"/>
      <c r="G20" s="279"/>
      <c r="H20" s="279"/>
      <c r="I20" s="277"/>
      <c r="J20" s="279"/>
      <c r="K20" s="278"/>
      <c r="L20" s="279"/>
      <c r="M20" s="279"/>
    </row>
    <row r="21" spans="1:13" s="281" customFormat="1">
      <c r="A21" s="277" t="s">
        <v>1450</v>
      </c>
      <c r="B21" s="277" t="s">
        <v>239</v>
      </c>
      <c r="C21" s="278" t="s">
        <v>1320</v>
      </c>
      <c r="D21" s="279" t="s">
        <v>1370</v>
      </c>
      <c r="E21" s="279"/>
      <c r="F21" s="279"/>
      <c r="G21" s="279"/>
      <c r="H21" s="279"/>
      <c r="I21" s="277"/>
      <c r="J21" s="279"/>
      <c r="K21" s="278"/>
      <c r="L21" s="279"/>
      <c r="M21" s="279"/>
    </row>
    <row r="22" spans="1:13" s="281" customFormat="1">
      <c r="A22" s="277" t="s">
        <v>1451</v>
      </c>
      <c r="B22" s="277" t="s">
        <v>239</v>
      </c>
      <c r="C22" s="278" t="s">
        <v>476</v>
      </c>
      <c r="D22" s="279"/>
      <c r="E22" s="279"/>
      <c r="F22" s="279"/>
      <c r="G22" s="280">
        <v>7950</v>
      </c>
      <c r="H22" s="279"/>
      <c r="I22" s="277"/>
      <c r="J22" s="279"/>
      <c r="K22" s="278"/>
      <c r="L22" s="279"/>
      <c r="M22" s="279"/>
    </row>
    <row r="23" spans="1:13" s="281" customFormat="1">
      <c r="A23" s="277" t="s">
        <v>1451</v>
      </c>
      <c r="B23" s="277" t="s">
        <v>239</v>
      </c>
      <c r="C23" s="278" t="s">
        <v>275</v>
      </c>
      <c r="D23" s="279" t="s">
        <v>1452</v>
      </c>
      <c r="E23" s="279"/>
      <c r="F23" s="279"/>
      <c r="G23" s="279"/>
      <c r="H23" s="279"/>
      <c r="I23" s="277"/>
      <c r="J23" s="279"/>
      <c r="K23" s="278"/>
      <c r="L23" s="279"/>
      <c r="M23" s="279"/>
    </row>
    <row r="24" spans="1:13" s="281" customFormat="1">
      <c r="A24" s="277" t="s">
        <v>1451</v>
      </c>
      <c r="B24" s="277" t="s">
        <v>239</v>
      </c>
      <c r="C24" s="278" t="s">
        <v>1320</v>
      </c>
      <c r="D24" s="279" t="s">
        <v>1453</v>
      </c>
      <c r="E24" s="279"/>
      <c r="F24" s="279"/>
      <c r="G24" s="279"/>
      <c r="H24" s="279"/>
      <c r="I24" s="277"/>
      <c r="J24" s="279"/>
      <c r="K24" s="278"/>
      <c r="L24" s="279"/>
      <c r="M24" s="279"/>
    </row>
    <row r="25" spans="1:13" s="281" customFormat="1">
      <c r="A25" s="277" t="s">
        <v>1451</v>
      </c>
      <c r="B25" s="277" t="s">
        <v>239</v>
      </c>
      <c r="C25" s="278" t="s">
        <v>505</v>
      </c>
      <c r="D25" s="279" t="s">
        <v>1341</v>
      </c>
      <c r="E25" s="279"/>
      <c r="F25" s="279"/>
      <c r="G25" s="279"/>
      <c r="H25" s="279"/>
      <c r="I25" s="277"/>
      <c r="J25" s="279"/>
      <c r="K25" s="278"/>
      <c r="L25" s="279"/>
      <c r="M25" s="279"/>
    </row>
    <row r="26" spans="1:13" s="281" customFormat="1">
      <c r="A26" s="277" t="s">
        <v>1451</v>
      </c>
      <c r="B26" s="277" t="s">
        <v>239</v>
      </c>
      <c r="C26" s="278" t="s">
        <v>1320</v>
      </c>
      <c r="D26" s="279" t="s">
        <v>1342</v>
      </c>
      <c r="E26" s="279"/>
      <c r="F26" s="279"/>
      <c r="G26" s="279"/>
      <c r="H26" s="279"/>
      <c r="I26" s="277"/>
      <c r="J26" s="279"/>
      <c r="K26" s="278"/>
      <c r="L26" s="279"/>
      <c r="M26" s="279"/>
    </row>
    <row r="27" spans="1:13" s="281" customFormat="1">
      <c r="A27" s="277" t="s">
        <v>1454</v>
      </c>
      <c r="B27" s="277" t="s">
        <v>239</v>
      </c>
      <c r="C27" s="278" t="s">
        <v>476</v>
      </c>
      <c r="D27" s="279"/>
      <c r="E27" s="279"/>
      <c r="F27" s="279"/>
      <c r="G27" s="280">
        <v>8900</v>
      </c>
      <c r="H27" s="279"/>
      <c r="I27" s="277"/>
      <c r="J27" s="279"/>
      <c r="K27" s="278"/>
      <c r="L27" s="279"/>
      <c r="M27" s="279"/>
    </row>
    <row r="28" spans="1:13" s="281" customFormat="1">
      <c r="A28" s="277" t="s">
        <v>1455</v>
      </c>
      <c r="B28" s="277" t="s">
        <v>239</v>
      </c>
      <c r="C28" s="278" t="s">
        <v>247</v>
      </c>
      <c r="D28" s="279"/>
      <c r="E28" s="279"/>
      <c r="F28" s="279"/>
      <c r="G28" s="280">
        <v>6240</v>
      </c>
      <c r="H28" s="279"/>
      <c r="I28" s="277"/>
      <c r="J28" s="279"/>
      <c r="K28" s="278"/>
      <c r="L28" s="279"/>
      <c r="M28" s="279"/>
    </row>
    <row r="29" spans="1:13" s="281" customFormat="1">
      <c r="A29" s="277" t="s">
        <v>1455</v>
      </c>
      <c r="B29" s="277" t="s">
        <v>239</v>
      </c>
      <c r="C29" s="278" t="s">
        <v>241</v>
      </c>
      <c r="D29" s="279" t="s">
        <v>1366</v>
      </c>
      <c r="E29" s="279"/>
      <c r="F29" s="279"/>
      <c r="G29" s="279"/>
      <c r="H29" s="279"/>
      <c r="I29" s="277"/>
      <c r="J29" s="279"/>
      <c r="K29" s="278"/>
      <c r="L29" s="279"/>
      <c r="M29" s="279"/>
    </row>
    <row r="30" spans="1:13" s="281" customFormat="1">
      <c r="A30" s="277" t="s">
        <v>1455</v>
      </c>
      <c r="B30" s="277" t="s">
        <v>239</v>
      </c>
      <c r="C30" s="278" t="s">
        <v>1320</v>
      </c>
      <c r="D30" s="279" t="s">
        <v>1367</v>
      </c>
      <c r="E30" s="279"/>
      <c r="F30" s="279"/>
      <c r="G30" s="279"/>
      <c r="H30" s="279"/>
      <c r="I30" s="277"/>
      <c r="J30" s="279"/>
      <c r="K30" s="278"/>
      <c r="L30" s="279"/>
      <c r="M30" s="279"/>
    </row>
    <row r="31" spans="1:13" s="281" customFormat="1">
      <c r="A31" s="277" t="s">
        <v>1456</v>
      </c>
      <c r="B31" s="277" t="s">
        <v>239</v>
      </c>
      <c r="C31" s="278" t="s">
        <v>241</v>
      </c>
      <c r="D31" s="279" t="s">
        <v>1366</v>
      </c>
      <c r="E31" s="279"/>
      <c r="F31" s="279"/>
      <c r="G31" s="279"/>
      <c r="H31" s="279"/>
      <c r="I31" s="277"/>
      <c r="J31" s="279"/>
      <c r="K31" s="278"/>
      <c r="L31" s="279"/>
      <c r="M31" s="279"/>
    </row>
    <row r="32" spans="1:13" s="281" customFormat="1">
      <c r="A32" s="277" t="s">
        <v>1456</v>
      </c>
      <c r="B32" s="277" t="s">
        <v>239</v>
      </c>
      <c r="C32" s="278" t="s">
        <v>1320</v>
      </c>
      <c r="D32" s="279" t="s">
        <v>1367</v>
      </c>
      <c r="E32" s="279"/>
      <c r="F32" s="279"/>
      <c r="G32" s="279"/>
      <c r="H32" s="279"/>
      <c r="I32" s="277"/>
      <c r="J32" s="279"/>
      <c r="K32" s="278"/>
      <c r="L32" s="279"/>
      <c r="M32" s="279"/>
    </row>
    <row r="33" spans="1:13" s="281" customFormat="1">
      <c r="A33" s="282" t="s">
        <v>1457</v>
      </c>
      <c r="B33" s="282" t="s">
        <v>239</v>
      </c>
      <c r="C33" s="283" t="s">
        <v>252</v>
      </c>
      <c r="D33" s="284" t="s">
        <v>253</v>
      </c>
      <c r="E33" s="284"/>
      <c r="F33" s="284"/>
      <c r="G33" s="285">
        <v>26750</v>
      </c>
      <c r="H33" s="279"/>
      <c r="I33" s="277"/>
      <c r="J33" s="279"/>
      <c r="K33" s="278"/>
      <c r="L33" s="279"/>
      <c r="M33" s="279"/>
    </row>
    <row r="34" spans="1:13" s="281" customFormat="1">
      <c r="A34" s="277" t="s">
        <v>1457</v>
      </c>
      <c r="B34" s="277" t="s">
        <v>239</v>
      </c>
      <c r="C34" s="278" t="s">
        <v>1320</v>
      </c>
      <c r="D34" s="279" t="s">
        <v>1458</v>
      </c>
      <c r="E34" s="279"/>
      <c r="F34" s="279"/>
      <c r="G34" s="279"/>
      <c r="H34" s="279"/>
      <c r="I34" s="277"/>
      <c r="J34" s="279"/>
      <c r="K34" s="278"/>
      <c r="L34" s="279"/>
      <c r="M34" s="279"/>
    </row>
    <row r="35" spans="1:13" s="281" customFormat="1">
      <c r="A35" s="282" t="s">
        <v>1457</v>
      </c>
      <c r="B35" s="282" t="s">
        <v>239</v>
      </c>
      <c r="C35" s="283" t="s">
        <v>252</v>
      </c>
      <c r="D35" s="284"/>
      <c r="E35" s="284"/>
      <c r="F35" s="284"/>
      <c r="G35" s="284"/>
      <c r="H35" s="284"/>
      <c r="I35" s="282"/>
      <c r="J35" s="284"/>
      <c r="K35" s="283" t="s">
        <v>254</v>
      </c>
      <c r="L35" s="285">
        <v>11000</v>
      </c>
      <c r="M35" s="279"/>
    </row>
    <row r="36" spans="1:13" s="281" customFormat="1">
      <c r="A36" s="277" t="s">
        <v>1457</v>
      </c>
      <c r="B36" s="277" t="s">
        <v>239</v>
      </c>
      <c r="C36" s="278" t="s">
        <v>241</v>
      </c>
      <c r="D36" s="279" t="s">
        <v>1369</v>
      </c>
      <c r="E36" s="279"/>
      <c r="F36" s="279"/>
      <c r="G36" s="279"/>
      <c r="H36" s="279"/>
      <c r="I36" s="277"/>
      <c r="J36" s="279"/>
      <c r="K36" s="278"/>
      <c r="L36" s="279"/>
      <c r="M36" s="279"/>
    </row>
    <row r="37" spans="1:13" s="281" customFormat="1">
      <c r="A37" s="277" t="s">
        <v>1457</v>
      </c>
      <c r="B37" s="277" t="s">
        <v>239</v>
      </c>
      <c r="C37" s="278" t="s">
        <v>1320</v>
      </c>
      <c r="D37" s="279" t="s">
        <v>1370</v>
      </c>
      <c r="E37" s="279"/>
      <c r="F37" s="279"/>
      <c r="G37" s="279"/>
      <c r="H37" s="279"/>
      <c r="I37" s="277"/>
      <c r="J37" s="279"/>
      <c r="K37" s="278"/>
      <c r="L37" s="279"/>
      <c r="M37" s="279"/>
    </row>
    <row r="38" spans="1:13" s="281" customFormat="1">
      <c r="A38" s="277" t="s">
        <v>1459</v>
      </c>
      <c r="B38" s="277" t="s">
        <v>239</v>
      </c>
      <c r="C38" s="278" t="s">
        <v>1038</v>
      </c>
      <c r="D38" s="279"/>
      <c r="E38" s="279"/>
      <c r="F38" s="279"/>
      <c r="G38" s="280">
        <v>9000</v>
      </c>
      <c r="H38" s="279"/>
      <c r="I38" s="277"/>
      <c r="J38" s="279"/>
      <c r="K38" s="278"/>
      <c r="L38" s="279"/>
      <c r="M38" s="279"/>
    </row>
    <row r="39" spans="1:13" s="281" customFormat="1">
      <c r="A39" s="277" t="s">
        <v>1459</v>
      </c>
      <c r="B39" s="277" t="s">
        <v>239</v>
      </c>
      <c r="C39" s="278" t="s">
        <v>241</v>
      </c>
      <c r="D39" s="279"/>
      <c r="E39" s="279"/>
      <c r="F39" s="279"/>
      <c r="G39" s="280">
        <v>4050</v>
      </c>
      <c r="H39" s="279"/>
      <c r="I39" s="277"/>
      <c r="J39" s="279"/>
      <c r="K39" s="278"/>
      <c r="L39" s="279"/>
      <c r="M39" s="279"/>
    </row>
    <row r="40" spans="1:13" s="281" customFormat="1">
      <c r="A40" s="277" t="s">
        <v>1460</v>
      </c>
      <c r="B40" s="277" t="s">
        <v>239</v>
      </c>
      <c r="C40" s="278" t="s">
        <v>241</v>
      </c>
      <c r="D40" s="279"/>
      <c r="E40" s="279"/>
      <c r="F40" s="279"/>
      <c r="G40" s="280">
        <v>3600</v>
      </c>
      <c r="H40" s="279"/>
      <c r="I40" s="277"/>
      <c r="J40" s="279"/>
      <c r="K40" s="278"/>
      <c r="L40" s="279"/>
      <c r="M40" s="279"/>
    </row>
    <row r="41" spans="1:13" s="281" customFormat="1">
      <c r="A41" s="277" t="s">
        <v>1461</v>
      </c>
      <c r="B41" s="277" t="s">
        <v>239</v>
      </c>
      <c r="C41" s="278" t="s">
        <v>262</v>
      </c>
      <c r="D41" s="279"/>
      <c r="E41" s="279"/>
      <c r="F41" s="279"/>
      <c r="G41" s="280">
        <v>178220</v>
      </c>
      <c r="H41" s="279"/>
      <c r="I41" s="277"/>
      <c r="J41" s="279"/>
      <c r="K41" s="278"/>
      <c r="L41" s="279"/>
      <c r="M41" s="279"/>
    </row>
    <row r="42" spans="1:13" s="281" customFormat="1">
      <c r="A42" s="277" t="s">
        <v>1461</v>
      </c>
      <c r="B42" s="277" t="s">
        <v>239</v>
      </c>
      <c r="C42" s="278" t="s">
        <v>241</v>
      </c>
      <c r="D42" s="279"/>
      <c r="E42" s="279"/>
      <c r="F42" s="279"/>
      <c r="G42" s="280">
        <v>3600</v>
      </c>
      <c r="H42" s="279"/>
      <c r="I42" s="277"/>
      <c r="J42" s="279"/>
      <c r="K42" s="278"/>
      <c r="L42" s="279"/>
      <c r="M42" s="279"/>
    </row>
    <row r="43" spans="1:13" s="281" customFormat="1">
      <c r="A43" s="277" t="s">
        <v>1462</v>
      </c>
      <c r="B43" s="277" t="s">
        <v>239</v>
      </c>
      <c r="C43" s="278" t="s">
        <v>241</v>
      </c>
      <c r="D43" s="279"/>
      <c r="E43" s="279"/>
      <c r="F43" s="279"/>
      <c r="G43" s="280">
        <v>3420</v>
      </c>
      <c r="H43" s="279"/>
      <c r="I43" s="277"/>
      <c r="J43" s="279"/>
      <c r="K43" s="278"/>
      <c r="L43" s="279"/>
      <c r="M43" s="279"/>
    </row>
    <row r="44" spans="1:13" s="281" customFormat="1">
      <c r="A44" s="277" t="s">
        <v>1463</v>
      </c>
      <c r="B44" s="277" t="s">
        <v>239</v>
      </c>
      <c r="C44" s="278" t="s">
        <v>241</v>
      </c>
      <c r="D44" s="279"/>
      <c r="E44" s="279"/>
      <c r="F44" s="279"/>
      <c r="G44" s="280">
        <v>2450</v>
      </c>
      <c r="H44" s="279"/>
      <c r="I44" s="277"/>
      <c r="J44" s="279"/>
      <c r="K44" s="278"/>
      <c r="L44" s="279"/>
      <c r="M44" s="279"/>
    </row>
    <row r="45" spans="1:13" s="281" customFormat="1">
      <c r="A45" s="277" t="s">
        <v>1464</v>
      </c>
      <c r="B45" s="277" t="s">
        <v>239</v>
      </c>
      <c r="C45" s="278" t="s">
        <v>241</v>
      </c>
      <c r="D45" s="279"/>
      <c r="E45" s="279"/>
      <c r="F45" s="279"/>
      <c r="G45" s="280">
        <v>4050</v>
      </c>
      <c r="H45" s="279"/>
      <c r="I45" s="277"/>
      <c r="J45" s="279"/>
      <c r="K45" s="278"/>
      <c r="L45" s="279"/>
      <c r="M45" s="279"/>
    </row>
    <row r="46" spans="1:13" s="281" customFormat="1">
      <c r="A46" s="277" t="s">
        <v>1464</v>
      </c>
      <c r="B46" s="277" t="s">
        <v>239</v>
      </c>
      <c r="C46" s="278" t="s">
        <v>1097</v>
      </c>
      <c r="D46" s="279"/>
      <c r="E46" s="279"/>
      <c r="F46" s="279"/>
      <c r="G46" s="279"/>
      <c r="H46" s="279">
        <v>300</v>
      </c>
      <c r="I46" s="277"/>
      <c r="J46" s="279"/>
      <c r="K46" s="278"/>
      <c r="L46" s="279"/>
      <c r="M46" s="279"/>
    </row>
    <row r="47" spans="1:13" s="281" customFormat="1">
      <c r="A47" s="277" t="s">
        <v>1465</v>
      </c>
      <c r="B47" s="277" t="s">
        <v>239</v>
      </c>
      <c r="C47" s="278" t="s">
        <v>241</v>
      </c>
      <c r="D47" s="279"/>
      <c r="E47" s="279"/>
      <c r="F47" s="279"/>
      <c r="G47" s="280">
        <v>4320</v>
      </c>
      <c r="H47" s="279"/>
      <c r="I47" s="277"/>
      <c r="J47" s="279"/>
      <c r="K47" s="278"/>
      <c r="L47" s="279"/>
      <c r="M47" s="279"/>
    </row>
    <row r="48" spans="1:13" s="281" customFormat="1">
      <c r="A48" s="277" t="s">
        <v>1466</v>
      </c>
      <c r="B48" s="277" t="s">
        <v>239</v>
      </c>
      <c r="C48" s="278" t="s">
        <v>1467</v>
      </c>
      <c r="D48" s="279"/>
      <c r="E48" s="279"/>
      <c r="F48" s="279"/>
      <c r="G48" s="280">
        <v>46550</v>
      </c>
      <c r="H48" s="279"/>
      <c r="I48" s="277"/>
      <c r="J48" s="279"/>
      <c r="K48" s="278"/>
      <c r="L48" s="279"/>
      <c r="M48" s="279"/>
    </row>
    <row r="49" spans="1:13" s="281" customFormat="1">
      <c r="A49" s="277" t="s">
        <v>1468</v>
      </c>
      <c r="B49" s="277" t="s">
        <v>239</v>
      </c>
      <c r="C49" s="278" t="s">
        <v>1469</v>
      </c>
      <c r="D49" s="279"/>
      <c r="E49" s="279"/>
      <c r="F49" s="279"/>
      <c r="G49" s="280">
        <v>3870</v>
      </c>
      <c r="H49" s="279"/>
      <c r="I49" s="277"/>
      <c r="J49" s="279"/>
      <c r="K49" s="278"/>
      <c r="L49" s="279"/>
      <c r="M49" s="279"/>
    </row>
    <row r="50" spans="1:13" s="281" customFormat="1">
      <c r="A50" s="277" t="s">
        <v>1470</v>
      </c>
      <c r="B50" s="277" t="s">
        <v>239</v>
      </c>
      <c r="C50" s="278" t="s">
        <v>275</v>
      </c>
      <c r="D50" s="279"/>
      <c r="E50" s="279"/>
      <c r="F50" s="279"/>
      <c r="G50" s="280">
        <v>1000</v>
      </c>
      <c r="H50" s="279"/>
      <c r="I50" s="277"/>
      <c r="J50" s="279"/>
      <c r="K50" s="278"/>
      <c r="L50" s="279"/>
      <c r="M50" s="279"/>
    </row>
    <row r="51" spans="1:13" s="281" customFormat="1">
      <c r="A51" s="277" t="s">
        <v>1470</v>
      </c>
      <c r="B51" s="277" t="s">
        <v>239</v>
      </c>
      <c r="C51" s="278" t="s">
        <v>398</v>
      </c>
      <c r="D51" s="279"/>
      <c r="E51" s="279"/>
      <c r="F51" s="279"/>
      <c r="G51" s="280">
        <v>3960</v>
      </c>
      <c r="H51" s="279"/>
      <c r="I51" s="277"/>
      <c r="J51" s="279"/>
      <c r="K51" s="278"/>
      <c r="L51" s="279"/>
      <c r="M51" s="279"/>
    </row>
    <row r="52" spans="1:13" s="281" customFormat="1">
      <c r="A52" s="277" t="s">
        <v>1471</v>
      </c>
      <c r="B52" s="277" t="s">
        <v>239</v>
      </c>
      <c r="C52" s="278" t="s">
        <v>1336</v>
      </c>
      <c r="D52" s="279"/>
      <c r="E52" s="279"/>
      <c r="F52" s="279"/>
      <c r="G52" s="280">
        <v>5000</v>
      </c>
      <c r="H52" s="279"/>
      <c r="I52" s="277"/>
      <c r="J52" s="279"/>
      <c r="K52" s="278"/>
      <c r="L52" s="279"/>
      <c r="M52" s="279"/>
    </row>
    <row r="53" spans="1:13" s="281" customFormat="1">
      <c r="A53" s="277" t="s">
        <v>1471</v>
      </c>
      <c r="B53" s="277" t="s">
        <v>239</v>
      </c>
      <c r="C53" s="278" t="s">
        <v>398</v>
      </c>
      <c r="D53" s="279"/>
      <c r="E53" s="279"/>
      <c r="F53" s="279"/>
      <c r="G53" s="280">
        <v>4050</v>
      </c>
      <c r="H53" s="279"/>
      <c r="I53" s="277"/>
      <c r="J53" s="279"/>
      <c r="K53" s="278"/>
      <c r="L53" s="279"/>
      <c r="M53" s="279"/>
    </row>
    <row r="54" spans="1:13" s="281" customFormat="1">
      <c r="A54" s="277" t="s">
        <v>1472</v>
      </c>
      <c r="B54" s="277" t="s">
        <v>239</v>
      </c>
      <c r="C54" s="278" t="s">
        <v>398</v>
      </c>
      <c r="D54" s="279"/>
      <c r="E54" s="279"/>
      <c r="F54" s="279"/>
      <c r="G54" s="280">
        <v>4050</v>
      </c>
      <c r="H54" s="279"/>
      <c r="I54" s="277"/>
      <c r="J54" s="279"/>
      <c r="K54" s="278"/>
      <c r="L54" s="279"/>
      <c r="M54" s="279"/>
    </row>
    <row r="55" spans="1:13" s="281" customFormat="1">
      <c r="A55" s="277" t="s">
        <v>1473</v>
      </c>
      <c r="B55" s="277" t="s">
        <v>239</v>
      </c>
      <c r="C55" s="278" t="s">
        <v>398</v>
      </c>
      <c r="D55" s="279"/>
      <c r="E55" s="279"/>
      <c r="F55" s="279"/>
      <c r="G55" s="280">
        <v>3420</v>
      </c>
      <c r="H55" s="279"/>
      <c r="I55" s="277"/>
      <c r="J55" s="279"/>
      <c r="K55" s="278"/>
      <c r="L55" s="279"/>
      <c r="M55" s="279"/>
    </row>
    <row r="56" spans="1:13" s="281" customFormat="1">
      <c r="A56" s="277" t="s">
        <v>1474</v>
      </c>
      <c r="B56" s="277" t="s">
        <v>239</v>
      </c>
      <c r="C56" s="278" t="s">
        <v>505</v>
      </c>
      <c r="D56" s="279"/>
      <c r="E56" s="279"/>
      <c r="F56" s="279"/>
      <c r="G56" s="280">
        <v>10900</v>
      </c>
      <c r="H56" s="279"/>
      <c r="I56" s="277"/>
      <c r="J56" s="279"/>
      <c r="K56" s="278"/>
      <c r="L56" s="279"/>
      <c r="M56" s="279"/>
    </row>
    <row r="57" spans="1:13" s="281" customFormat="1">
      <c r="A57" s="277" t="s">
        <v>1475</v>
      </c>
      <c r="B57" s="277" t="s">
        <v>239</v>
      </c>
      <c r="C57" s="278" t="s">
        <v>1476</v>
      </c>
      <c r="D57" s="279"/>
      <c r="E57" s="279"/>
      <c r="F57" s="279"/>
      <c r="G57" s="280">
        <v>12500</v>
      </c>
      <c r="H57" s="279"/>
      <c r="I57" s="277"/>
      <c r="J57" s="279"/>
      <c r="K57" s="278"/>
      <c r="L57" s="279"/>
      <c r="M57" s="279"/>
    </row>
    <row r="58" spans="1:13" s="281" customFormat="1">
      <c r="A58" s="277" t="s">
        <v>1475</v>
      </c>
      <c r="B58" s="277" t="s">
        <v>239</v>
      </c>
      <c r="C58" s="278" t="s">
        <v>398</v>
      </c>
      <c r="D58" s="279"/>
      <c r="E58" s="279"/>
      <c r="F58" s="279"/>
      <c r="G58" s="280">
        <v>3420</v>
      </c>
      <c r="H58" s="279"/>
      <c r="I58" s="277"/>
      <c r="J58" s="279"/>
      <c r="K58" s="278"/>
      <c r="L58" s="279"/>
      <c r="M58" s="279"/>
    </row>
    <row r="59" spans="1:13" s="281" customFormat="1">
      <c r="A59" s="277" t="s">
        <v>1477</v>
      </c>
      <c r="B59" s="277" t="s">
        <v>239</v>
      </c>
      <c r="C59" s="278" t="s">
        <v>1478</v>
      </c>
      <c r="D59" s="279"/>
      <c r="E59" s="279"/>
      <c r="F59" s="279"/>
      <c r="G59" s="280">
        <v>5600</v>
      </c>
      <c r="H59" s="279"/>
      <c r="I59" s="277"/>
      <c r="J59" s="279"/>
      <c r="K59" s="278"/>
      <c r="L59" s="279"/>
      <c r="M59" s="279"/>
    </row>
    <row r="60" spans="1:13" s="226" customFormat="1">
      <c r="A60" s="91"/>
      <c r="B60" s="92"/>
      <c r="C60" s="232"/>
      <c r="D60" s="276">
        <f t="shared" ref="D60:L60" si="0">SUM(D5:D59)</f>
        <v>0</v>
      </c>
      <c r="E60" s="94">
        <f t="shared" si="0"/>
        <v>0</v>
      </c>
      <c r="F60" s="94">
        <f t="shared" si="0"/>
        <v>0</v>
      </c>
      <c r="G60" s="276">
        <f t="shared" si="0"/>
        <v>386510</v>
      </c>
      <c r="H60" s="256">
        <f t="shared" si="0"/>
        <v>300</v>
      </c>
      <c r="I60" s="256">
        <f t="shared" si="0"/>
        <v>0</v>
      </c>
      <c r="J60" s="256">
        <f t="shared" si="0"/>
        <v>0</v>
      </c>
      <c r="K60" s="256">
        <f t="shared" si="0"/>
        <v>0</v>
      </c>
      <c r="L60" s="256">
        <f t="shared" si="0"/>
        <v>11000</v>
      </c>
      <c r="M60" s="276">
        <f>G60-L60</f>
        <v>375510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DCB-355A-4594-87E7-D949B392296A}">
  <dimension ref="A1:M44"/>
  <sheetViews>
    <sheetView showGridLines="0" workbookViewId="0">
      <pane ySplit="4" topLeftCell="A5" activePane="bottomLeft" state="frozen"/>
      <selection pane="bottomLeft" activeCell="O21" sqref="O21"/>
    </sheetView>
  </sheetViews>
  <sheetFormatPr defaultRowHeight="16.5"/>
  <cols>
    <col min="1" max="1" width="9.25" style="1" customWidth="1"/>
    <col min="2" max="2" width="15.625" style="1" customWidth="1"/>
    <col min="3" max="3" width="40.875" style="168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1637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90" customFormat="1">
      <c r="A5" s="286" t="s">
        <v>1479</v>
      </c>
      <c r="B5" s="286" t="s">
        <v>239</v>
      </c>
      <c r="C5" s="287" t="s">
        <v>1480</v>
      </c>
      <c r="D5" s="288"/>
      <c r="E5" s="288"/>
      <c r="F5" s="288"/>
      <c r="G5" s="289">
        <v>5850</v>
      </c>
      <c r="H5" s="288"/>
      <c r="I5" s="286"/>
      <c r="J5" s="288"/>
      <c r="K5" s="287"/>
      <c r="L5" s="288"/>
      <c r="M5" s="288"/>
    </row>
    <row r="6" spans="1:13" s="290" customFormat="1">
      <c r="A6" s="286" t="s">
        <v>1479</v>
      </c>
      <c r="B6" s="286" t="s">
        <v>239</v>
      </c>
      <c r="C6" s="287" t="s">
        <v>398</v>
      </c>
      <c r="D6" s="288"/>
      <c r="E6" s="288"/>
      <c r="F6" s="288"/>
      <c r="G6" s="289">
        <v>3600</v>
      </c>
      <c r="H6" s="288"/>
      <c r="I6" s="286"/>
      <c r="J6" s="288"/>
      <c r="K6" s="287"/>
      <c r="L6" s="288"/>
      <c r="M6" s="288"/>
    </row>
    <row r="7" spans="1:13" s="290" customFormat="1">
      <c r="A7" s="286" t="s">
        <v>1481</v>
      </c>
      <c r="B7" s="286" t="s">
        <v>239</v>
      </c>
      <c r="C7" s="287" t="s">
        <v>398</v>
      </c>
      <c r="D7" s="288"/>
      <c r="E7" s="288"/>
      <c r="F7" s="288"/>
      <c r="G7" s="289">
        <v>3600</v>
      </c>
      <c r="H7" s="288"/>
      <c r="I7" s="286"/>
      <c r="J7" s="288"/>
      <c r="K7" s="287"/>
      <c r="L7" s="288"/>
      <c r="M7" s="288"/>
    </row>
    <row r="8" spans="1:13" s="290" customFormat="1">
      <c r="A8" s="286" t="s">
        <v>1482</v>
      </c>
      <c r="B8" s="286" t="s">
        <v>239</v>
      </c>
      <c r="C8" s="287" t="s">
        <v>398</v>
      </c>
      <c r="D8" s="288"/>
      <c r="E8" s="288"/>
      <c r="F8" s="288"/>
      <c r="G8" s="289">
        <v>3600</v>
      </c>
      <c r="H8" s="288"/>
      <c r="I8" s="286"/>
      <c r="J8" s="288"/>
      <c r="K8" s="287"/>
      <c r="L8" s="288"/>
      <c r="M8" s="288"/>
    </row>
    <row r="9" spans="1:13" s="290" customFormat="1">
      <c r="A9" s="286" t="s">
        <v>1483</v>
      </c>
      <c r="B9" s="286" t="s">
        <v>239</v>
      </c>
      <c r="C9" s="287" t="s">
        <v>505</v>
      </c>
      <c r="D9" s="288"/>
      <c r="E9" s="288"/>
      <c r="F9" s="288"/>
      <c r="G9" s="289">
        <v>10900</v>
      </c>
      <c r="H9" s="288"/>
      <c r="I9" s="286"/>
      <c r="J9" s="288"/>
      <c r="K9" s="287"/>
      <c r="L9" s="288"/>
      <c r="M9" s="288"/>
    </row>
    <row r="10" spans="1:13" s="290" customFormat="1">
      <c r="A10" s="286" t="s">
        <v>1484</v>
      </c>
      <c r="B10" s="286" t="s">
        <v>239</v>
      </c>
      <c r="C10" s="287" t="s">
        <v>398</v>
      </c>
      <c r="D10" s="288"/>
      <c r="E10" s="288"/>
      <c r="F10" s="288"/>
      <c r="G10" s="289">
        <v>3420</v>
      </c>
      <c r="H10" s="288"/>
      <c r="I10" s="286"/>
      <c r="J10" s="288"/>
      <c r="K10" s="287"/>
      <c r="L10" s="288"/>
      <c r="M10" s="288"/>
    </row>
    <row r="11" spans="1:13" s="290" customFormat="1">
      <c r="A11" s="286" t="s">
        <v>1485</v>
      </c>
      <c r="B11" s="286" t="s">
        <v>239</v>
      </c>
      <c r="C11" s="287" t="s">
        <v>1469</v>
      </c>
      <c r="D11" s="288"/>
      <c r="E11" s="288"/>
      <c r="F11" s="288"/>
      <c r="G11" s="289">
        <v>4230</v>
      </c>
      <c r="H11" s="288"/>
      <c r="I11" s="286"/>
      <c r="J11" s="288"/>
      <c r="K11" s="287"/>
      <c r="L11" s="288"/>
      <c r="M11" s="288"/>
    </row>
    <row r="12" spans="1:13" s="290" customFormat="1">
      <c r="A12" s="286" t="s">
        <v>1486</v>
      </c>
      <c r="B12" s="286" t="s">
        <v>239</v>
      </c>
      <c r="C12" s="287" t="s">
        <v>247</v>
      </c>
      <c r="D12" s="288"/>
      <c r="E12" s="288"/>
      <c r="F12" s="288"/>
      <c r="G12" s="289">
        <v>5090</v>
      </c>
      <c r="H12" s="288"/>
      <c r="I12" s="286"/>
      <c r="J12" s="288"/>
      <c r="K12" s="287"/>
      <c r="L12" s="288"/>
      <c r="M12" s="288"/>
    </row>
    <row r="13" spans="1:13" s="290" customFormat="1">
      <c r="A13" s="291" t="s">
        <v>1486</v>
      </c>
      <c r="B13" s="291" t="s">
        <v>239</v>
      </c>
      <c r="C13" s="292" t="s">
        <v>252</v>
      </c>
      <c r="D13" s="293" t="s">
        <v>1487</v>
      </c>
      <c r="E13" s="293"/>
      <c r="F13" s="293"/>
      <c r="G13" s="294">
        <v>31270</v>
      </c>
      <c r="H13" s="293"/>
      <c r="I13" s="291"/>
      <c r="J13" s="293"/>
      <c r="K13" s="292" t="s">
        <v>254</v>
      </c>
      <c r="L13" s="294">
        <v>11000</v>
      </c>
      <c r="M13" s="293"/>
    </row>
    <row r="14" spans="1:13" s="290" customFormat="1">
      <c r="A14" s="286" t="s">
        <v>1486</v>
      </c>
      <c r="B14" s="286" t="s">
        <v>239</v>
      </c>
      <c r="C14" s="287" t="s">
        <v>1469</v>
      </c>
      <c r="D14" s="288"/>
      <c r="E14" s="288"/>
      <c r="F14" s="288"/>
      <c r="G14" s="289">
        <v>2700</v>
      </c>
      <c r="H14" s="288"/>
      <c r="I14" s="286"/>
      <c r="J14" s="288"/>
      <c r="K14" s="287"/>
      <c r="L14" s="288"/>
      <c r="M14" s="288"/>
    </row>
    <row r="15" spans="1:13" s="290" customFormat="1">
      <c r="A15" s="286" t="s">
        <v>1488</v>
      </c>
      <c r="B15" s="286" t="s">
        <v>239</v>
      </c>
      <c r="C15" s="287" t="s">
        <v>1469</v>
      </c>
      <c r="D15" s="288"/>
      <c r="E15" s="288"/>
      <c r="F15" s="288"/>
      <c r="G15" s="289">
        <v>3420</v>
      </c>
      <c r="H15" s="288"/>
      <c r="I15" s="286"/>
      <c r="J15" s="288"/>
      <c r="K15" s="287"/>
      <c r="L15" s="288"/>
      <c r="M15" s="288"/>
    </row>
    <row r="16" spans="1:13" s="290" customFormat="1">
      <c r="A16" s="286" t="s">
        <v>1489</v>
      </c>
      <c r="B16" s="286" t="s">
        <v>239</v>
      </c>
      <c r="C16" s="287" t="s">
        <v>1469</v>
      </c>
      <c r="D16" s="288"/>
      <c r="E16" s="288"/>
      <c r="F16" s="288"/>
      <c r="G16" s="289">
        <v>4050</v>
      </c>
      <c r="H16" s="288"/>
      <c r="I16" s="286"/>
      <c r="J16" s="288"/>
      <c r="K16" s="287"/>
      <c r="L16" s="288"/>
      <c r="M16" s="288"/>
    </row>
    <row r="17" spans="1:13" s="290" customFormat="1">
      <c r="A17" s="286" t="s">
        <v>1490</v>
      </c>
      <c r="B17" s="286" t="s">
        <v>239</v>
      </c>
      <c r="C17" s="287" t="s">
        <v>262</v>
      </c>
      <c r="D17" s="288"/>
      <c r="E17" s="288"/>
      <c r="F17" s="288"/>
      <c r="G17" s="289">
        <v>174560</v>
      </c>
      <c r="H17" s="288"/>
      <c r="I17" s="286"/>
      <c r="J17" s="288"/>
      <c r="K17" s="287"/>
      <c r="L17" s="288"/>
      <c r="M17" s="288"/>
    </row>
    <row r="18" spans="1:13" s="290" customFormat="1">
      <c r="A18" s="286" t="s">
        <v>1491</v>
      </c>
      <c r="B18" s="286" t="s">
        <v>239</v>
      </c>
      <c r="C18" s="287" t="s">
        <v>1469</v>
      </c>
      <c r="D18" s="288"/>
      <c r="E18" s="288"/>
      <c r="F18" s="288"/>
      <c r="G18" s="289">
        <v>3420</v>
      </c>
      <c r="H18" s="288"/>
      <c r="I18" s="286"/>
      <c r="J18" s="288"/>
      <c r="K18" s="287"/>
      <c r="L18" s="288"/>
      <c r="M18" s="288"/>
    </row>
    <row r="19" spans="1:13" s="290" customFormat="1">
      <c r="A19" s="286" t="s">
        <v>1492</v>
      </c>
      <c r="B19" s="286" t="s">
        <v>239</v>
      </c>
      <c r="C19" s="287" t="s">
        <v>1469</v>
      </c>
      <c r="D19" s="288"/>
      <c r="E19" s="288"/>
      <c r="F19" s="288"/>
      <c r="G19" s="289">
        <v>3420</v>
      </c>
      <c r="H19" s="288"/>
      <c r="I19" s="286"/>
      <c r="J19" s="288"/>
      <c r="K19" s="287"/>
      <c r="L19" s="288"/>
      <c r="M19" s="288"/>
    </row>
    <row r="20" spans="1:13" s="290" customFormat="1">
      <c r="A20" s="286" t="s">
        <v>1493</v>
      </c>
      <c r="B20" s="286" t="s">
        <v>239</v>
      </c>
      <c r="C20" s="287" t="s">
        <v>1469</v>
      </c>
      <c r="D20" s="288"/>
      <c r="E20" s="288"/>
      <c r="F20" s="288"/>
      <c r="G20" s="289">
        <v>4410</v>
      </c>
      <c r="H20" s="288"/>
      <c r="I20" s="286"/>
      <c r="J20" s="288"/>
      <c r="K20" s="287"/>
      <c r="L20" s="288"/>
      <c r="M20" s="288"/>
    </row>
    <row r="21" spans="1:13" s="290" customFormat="1">
      <c r="A21" s="286" t="s">
        <v>1494</v>
      </c>
      <c r="B21" s="286" t="s">
        <v>239</v>
      </c>
      <c r="C21" s="287" t="s">
        <v>268</v>
      </c>
      <c r="D21" s="288"/>
      <c r="E21" s="288"/>
      <c r="F21" s="288"/>
      <c r="G21" s="289">
        <v>5900</v>
      </c>
      <c r="H21" s="288"/>
      <c r="I21" s="286"/>
      <c r="J21" s="288"/>
      <c r="K21" s="287"/>
      <c r="L21" s="288"/>
      <c r="M21" s="288"/>
    </row>
    <row r="22" spans="1:13" s="290" customFormat="1">
      <c r="A22" s="286" t="s">
        <v>1494</v>
      </c>
      <c r="B22" s="286" t="s">
        <v>239</v>
      </c>
      <c r="C22" s="287" t="s">
        <v>493</v>
      </c>
      <c r="D22" s="288"/>
      <c r="E22" s="288"/>
      <c r="F22" s="288"/>
      <c r="G22" s="289">
        <v>8000</v>
      </c>
      <c r="H22" s="288"/>
      <c r="I22" s="286"/>
      <c r="J22" s="288"/>
      <c r="K22" s="287"/>
      <c r="L22" s="288"/>
      <c r="M22" s="288"/>
    </row>
    <row r="23" spans="1:13" s="290" customFormat="1">
      <c r="A23" s="286" t="s">
        <v>1494</v>
      </c>
      <c r="B23" s="286" t="s">
        <v>239</v>
      </c>
      <c r="C23" s="287" t="s">
        <v>275</v>
      </c>
      <c r="D23" s="288"/>
      <c r="E23" s="288"/>
      <c r="F23" s="288"/>
      <c r="G23" s="289">
        <v>24100</v>
      </c>
      <c r="H23" s="288"/>
      <c r="I23" s="286"/>
      <c r="J23" s="288"/>
      <c r="K23" s="287"/>
      <c r="L23" s="288"/>
      <c r="M23" s="288"/>
    </row>
    <row r="24" spans="1:13" s="290" customFormat="1">
      <c r="A24" s="286" t="s">
        <v>1494</v>
      </c>
      <c r="B24" s="286" t="s">
        <v>239</v>
      </c>
      <c r="C24" s="287" t="s">
        <v>263</v>
      </c>
      <c r="D24" s="288"/>
      <c r="E24" s="288"/>
      <c r="F24" s="288"/>
      <c r="G24" s="289">
        <v>19170</v>
      </c>
      <c r="H24" s="288"/>
      <c r="I24" s="286"/>
      <c r="J24" s="288"/>
      <c r="K24" s="287"/>
      <c r="L24" s="288"/>
      <c r="M24" s="288"/>
    </row>
    <row r="25" spans="1:13" s="290" customFormat="1">
      <c r="A25" s="286" t="s">
        <v>1494</v>
      </c>
      <c r="B25" s="286" t="s">
        <v>239</v>
      </c>
      <c r="C25" s="287" t="s">
        <v>1126</v>
      </c>
      <c r="D25" s="288"/>
      <c r="E25" s="288"/>
      <c r="F25" s="288"/>
      <c r="G25" s="288"/>
      <c r="H25" s="288">
        <v>300</v>
      </c>
      <c r="I25" s="286"/>
      <c r="J25" s="288"/>
      <c r="K25" s="287"/>
      <c r="L25" s="288"/>
      <c r="M25" s="288"/>
    </row>
    <row r="26" spans="1:13" s="290" customFormat="1">
      <c r="A26" s="286" t="s">
        <v>1495</v>
      </c>
      <c r="B26" s="286" t="s">
        <v>239</v>
      </c>
      <c r="C26" s="287" t="s">
        <v>1469</v>
      </c>
      <c r="D26" s="288"/>
      <c r="E26" s="288"/>
      <c r="F26" s="288"/>
      <c r="G26" s="289">
        <v>4410</v>
      </c>
      <c r="H26" s="288"/>
      <c r="I26" s="286"/>
      <c r="J26" s="288"/>
      <c r="K26" s="287"/>
      <c r="L26" s="288"/>
      <c r="M26" s="288"/>
    </row>
    <row r="27" spans="1:13" s="290" customFormat="1">
      <c r="A27" s="286" t="s">
        <v>1496</v>
      </c>
      <c r="B27" s="286" t="s">
        <v>239</v>
      </c>
      <c r="C27" s="287" t="s">
        <v>1469</v>
      </c>
      <c r="D27" s="288"/>
      <c r="E27" s="288"/>
      <c r="F27" s="288"/>
      <c r="G27" s="289">
        <v>4410</v>
      </c>
      <c r="H27" s="288"/>
      <c r="I27" s="286"/>
      <c r="J27" s="288"/>
      <c r="K27" s="287"/>
      <c r="L27" s="288"/>
      <c r="M27" s="288"/>
    </row>
    <row r="28" spans="1:13" s="290" customFormat="1">
      <c r="A28" s="286" t="s">
        <v>1497</v>
      </c>
      <c r="B28" s="286" t="s">
        <v>239</v>
      </c>
      <c r="C28" s="287" t="s">
        <v>1498</v>
      </c>
      <c r="D28" s="288"/>
      <c r="E28" s="288"/>
      <c r="F28" s="288"/>
      <c r="G28" s="289">
        <v>49250</v>
      </c>
      <c r="H28" s="288"/>
      <c r="I28" s="286"/>
      <c r="J28" s="288"/>
      <c r="K28" s="287"/>
      <c r="L28" s="288"/>
      <c r="M28" s="288"/>
    </row>
    <row r="29" spans="1:13" s="290" customFormat="1">
      <c r="A29" s="286" t="s">
        <v>1497</v>
      </c>
      <c r="B29" s="286" t="s">
        <v>239</v>
      </c>
      <c r="C29" s="287" t="s">
        <v>1469</v>
      </c>
      <c r="D29" s="288"/>
      <c r="E29" s="288"/>
      <c r="F29" s="288"/>
      <c r="G29" s="289">
        <v>1980</v>
      </c>
      <c r="H29" s="288"/>
      <c r="I29" s="286"/>
      <c r="J29" s="288"/>
      <c r="K29" s="287"/>
      <c r="L29" s="288"/>
      <c r="M29" s="288"/>
    </row>
    <row r="30" spans="1:13" s="290" customFormat="1">
      <c r="A30" s="286" t="s">
        <v>1499</v>
      </c>
      <c r="B30" s="286" t="s">
        <v>239</v>
      </c>
      <c r="C30" s="287" t="s">
        <v>1469</v>
      </c>
      <c r="D30" s="288"/>
      <c r="E30" s="288"/>
      <c r="F30" s="288"/>
      <c r="G30" s="289">
        <v>1980</v>
      </c>
      <c r="H30" s="288"/>
      <c r="I30" s="286"/>
      <c r="J30" s="288"/>
      <c r="K30" s="287"/>
      <c r="L30" s="288"/>
      <c r="M30" s="288"/>
    </row>
    <row r="31" spans="1:13" s="290" customFormat="1">
      <c r="A31" s="286" t="s">
        <v>1500</v>
      </c>
      <c r="B31" s="286" t="s">
        <v>239</v>
      </c>
      <c r="C31" s="287" t="s">
        <v>1469</v>
      </c>
      <c r="D31" s="288"/>
      <c r="E31" s="288"/>
      <c r="F31" s="288"/>
      <c r="G31" s="289">
        <v>2070</v>
      </c>
      <c r="H31" s="288"/>
      <c r="I31" s="286"/>
      <c r="J31" s="288"/>
      <c r="K31" s="287"/>
      <c r="L31" s="288"/>
      <c r="M31" s="288"/>
    </row>
    <row r="32" spans="1:13" s="290" customFormat="1">
      <c r="A32" s="286" t="s">
        <v>1501</v>
      </c>
      <c r="B32" s="286" t="s">
        <v>239</v>
      </c>
      <c r="C32" s="287" t="s">
        <v>661</v>
      </c>
      <c r="D32" s="288"/>
      <c r="E32" s="288"/>
      <c r="F32" s="288"/>
      <c r="G32" s="289">
        <v>6000</v>
      </c>
      <c r="H32" s="288"/>
      <c r="I32" s="286"/>
      <c r="J32" s="288"/>
      <c r="K32" s="287"/>
      <c r="L32" s="288"/>
      <c r="M32" s="288"/>
    </row>
    <row r="33" spans="1:13" s="290" customFormat="1">
      <c r="A33" s="286" t="s">
        <v>1501</v>
      </c>
      <c r="B33" s="286" t="s">
        <v>239</v>
      </c>
      <c r="C33" s="287" t="s">
        <v>664</v>
      </c>
      <c r="D33" s="288"/>
      <c r="E33" s="288"/>
      <c r="F33" s="288"/>
      <c r="G33" s="289">
        <v>4500</v>
      </c>
      <c r="H33" s="288"/>
      <c r="I33" s="286"/>
      <c r="J33" s="288"/>
      <c r="K33" s="287"/>
      <c r="L33" s="288"/>
      <c r="M33" s="288"/>
    </row>
    <row r="34" spans="1:13" s="290" customFormat="1">
      <c r="A34" s="286" t="s">
        <v>1502</v>
      </c>
      <c r="B34" s="286" t="s">
        <v>239</v>
      </c>
      <c r="C34" s="287" t="s">
        <v>248</v>
      </c>
      <c r="D34" s="288"/>
      <c r="E34" s="288"/>
      <c r="F34" s="288"/>
      <c r="G34" s="289">
        <v>134000</v>
      </c>
      <c r="H34" s="288"/>
      <c r="I34" s="286"/>
      <c r="J34" s="288"/>
      <c r="K34" s="287"/>
      <c r="L34" s="288"/>
      <c r="M34" s="288"/>
    </row>
    <row r="35" spans="1:13" s="290" customFormat="1">
      <c r="A35" s="286" t="s">
        <v>1502</v>
      </c>
      <c r="B35" s="286" t="s">
        <v>239</v>
      </c>
      <c r="C35" s="287" t="s">
        <v>256</v>
      </c>
      <c r="D35" s="288"/>
      <c r="E35" s="288"/>
      <c r="F35" s="288"/>
      <c r="G35" s="289">
        <v>9500</v>
      </c>
      <c r="H35" s="288"/>
      <c r="I35" s="286"/>
      <c r="J35" s="288"/>
      <c r="K35" s="287"/>
      <c r="L35" s="288"/>
      <c r="M35" s="288"/>
    </row>
    <row r="36" spans="1:13" s="290" customFormat="1">
      <c r="A36" s="286" t="s">
        <v>1503</v>
      </c>
      <c r="B36" s="286" t="s">
        <v>239</v>
      </c>
      <c r="C36" s="287" t="s">
        <v>248</v>
      </c>
      <c r="D36" s="288"/>
      <c r="E36" s="288"/>
      <c r="F36" s="288"/>
      <c r="G36" s="289">
        <v>120900</v>
      </c>
      <c r="H36" s="288"/>
      <c r="I36" s="286"/>
      <c r="J36" s="288"/>
      <c r="K36" s="287"/>
      <c r="L36" s="288"/>
      <c r="M36" s="288"/>
    </row>
    <row r="37" spans="1:13" s="290" customFormat="1">
      <c r="A37" s="286" t="s">
        <v>1504</v>
      </c>
      <c r="B37" s="286" t="s">
        <v>239</v>
      </c>
      <c r="C37" s="287" t="s">
        <v>1505</v>
      </c>
      <c r="D37" s="288"/>
      <c r="E37" s="288"/>
      <c r="F37" s="288"/>
      <c r="G37" s="289">
        <v>1900</v>
      </c>
      <c r="H37" s="288"/>
      <c r="I37" s="286"/>
      <c r="J37" s="288"/>
      <c r="K37" s="287"/>
      <c r="L37" s="288"/>
      <c r="M37" s="288"/>
    </row>
    <row r="38" spans="1:13" s="290" customFormat="1">
      <c r="A38" s="286" t="s">
        <v>1504</v>
      </c>
      <c r="B38" s="286" t="s">
        <v>239</v>
      </c>
      <c r="C38" s="287" t="s">
        <v>1506</v>
      </c>
      <c r="D38" s="288"/>
      <c r="E38" s="288"/>
      <c r="F38" s="288"/>
      <c r="G38" s="289">
        <v>7200</v>
      </c>
      <c r="H38" s="288"/>
      <c r="I38" s="286"/>
      <c r="J38" s="288"/>
      <c r="K38" s="287"/>
      <c r="L38" s="288"/>
      <c r="M38" s="288"/>
    </row>
    <row r="39" spans="1:13" s="290" customFormat="1">
      <c r="A39" s="286" t="s">
        <v>1507</v>
      </c>
      <c r="B39" s="286" t="s">
        <v>239</v>
      </c>
      <c r="C39" s="287" t="s">
        <v>1508</v>
      </c>
      <c r="D39" s="288"/>
      <c r="E39" s="288"/>
      <c r="F39" s="288"/>
      <c r="G39" s="289">
        <v>3400</v>
      </c>
      <c r="H39" s="288"/>
      <c r="I39" s="286"/>
      <c r="J39" s="288"/>
      <c r="K39" s="287"/>
      <c r="L39" s="288"/>
      <c r="M39" s="288"/>
    </row>
    <row r="40" spans="1:13" s="290" customFormat="1">
      <c r="A40" s="286" t="s">
        <v>1509</v>
      </c>
      <c r="B40" s="286" t="s">
        <v>239</v>
      </c>
      <c r="C40" s="287" t="s">
        <v>1469</v>
      </c>
      <c r="D40" s="288"/>
      <c r="E40" s="288"/>
      <c r="F40" s="288"/>
      <c r="G40" s="289">
        <v>2070</v>
      </c>
      <c r="H40" s="288"/>
      <c r="I40" s="286"/>
      <c r="J40" s="288"/>
      <c r="K40" s="287"/>
      <c r="L40" s="288"/>
      <c r="M40" s="288"/>
    </row>
    <row r="41" spans="1:13" s="290" customFormat="1">
      <c r="A41" s="286" t="s">
        <v>1509</v>
      </c>
      <c r="B41" s="286" t="s">
        <v>239</v>
      </c>
      <c r="C41" s="287" t="s">
        <v>1469</v>
      </c>
      <c r="D41" s="288"/>
      <c r="E41" s="288"/>
      <c r="F41" s="288"/>
      <c r="G41" s="289">
        <v>2000</v>
      </c>
      <c r="H41" s="288"/>
      <c r="I41" s="286"/>
      <c r="J41" s="288"/>
      <c r="K41" s="287"/>
      <c r="L41" s="288"/>
      <c r="M41" s="288"/>
    </row>
    <row r="42" spans="1:13" s="290" customFormat="1">
      <c r="A42" s="286" t="s">
        <v>1509</v>
      </c>
      <c r="B42" s="286" t="s">
        <v>239</v>
      </c>
      <c r="C42" s="287" t="s">
        <v>1142</v>
      </c>
      <c r="D42" s="288"/>
      <c r="E42" s="288"/>
      <c r="F42" s="288"/>
      <c r="G42" s="288"/>
      <c r="H42" s="289">
        <v>5000</v>
      </c>
      <c r="I42" s="286"/>
      <c r="J42" s="288"/>
      <c r="K42" s="287"/>
      <c r="L42" s="288"/>
      <c r="M42" s="288"/>
    </row>
    <row r="43" spans="1:13" s="290" customFormat="1">
      <c r="A43" s="286" t="s">
        <v>1509</v>
      </c>
      <c r="B43" s="286" t="s">
        <v>239</v>
      </c>
      <c r="C43" s="287" t="s">
        <v>1143</v>
      </c>
      <c r="D43" s="288"/>
      <c r="E43" s="288"/>
      <c r="F43" s="288"/>
      <c r="G43" s="288"/>
      <c r="H43" s="289">
        <v>5000</v>
      </c>
      <c r="I43" s="286"/>
      <c r="J43" s="288"/>
      <c r="K43" s="287"/>
      <c r="L43" s="288"/>
      <c r="M43" s="288"/>
    </row>
    <row r="44" spans="1:13" s="226" customFormat="1">
      <c r="A44" s="91"/>
      <c r="B44" s="92"/>
      <c r="C44" s="232"/>
      <c r="D44" s="276">
        <f t="shared" ref="D44:L44" si="0">SUM(D5:D43)</f>
        <v>0</v>
      </c>
      <c r="E44" s="94">
        <f t="shared" si="0"/>
        <v>0</v>
      </c>
      <c r="F44" s="94">
        <f t="shared" si="0"/>
        <v>0</v>
      </c>
      <c r="G44" s="276">
        <f t="shared" si="0"/>
        <v>680280</v>
      </c>
      <c r="H44" s="256">
        <f t="shared" si="0"/>
        <v>10300</v>
      </c>
      <c r="I44" s="256">
        <f t="shared" si="0"/>
        <v>0</v>
      </c>
      <c r="J44" s="256">
        <f t="shared" si="0"/>
        <v>0</v>
      </c>
      <c r="K44" s="256">
        <f t="shared" si="0"/>
        <v>0</v>
      </c>
      <c r="L44" s="256">
        <f t="shared" si="0"/>
        <v>11000</v>
      </c>
      <c r="M44" s="276">
        <f>G44-L44</f>
        <v>669280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B714-A8EA-4EEA-9783-2830CF40D463}">
  <dimension ref="A1:M42"/>
  <sheetViews>
    <sheetView showGridLines="0" workbookViewId="0">
      <pane ySplit="4" topLeftCell="A5" activePane="bottomLeft" state="frozen"/>
      <selection pane="bottomLeft" activeCell="N28" sqref="N28"/>
    </sheetView>
  </sheetViews>
  <sheetFormatPr defaultRowHeight="16.5"/>
  <cols>
    <col min="1" max="1" width="9.25" style="1" customWidth="1"/>
    <col min="2" max="2" width="15.625" style="1" customWidth="1"/>
    <col min="3" max="3" width="40.875" style="168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1638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299" customFormat="1">
      <c r="A5" s="295" t="s">
        <v>1510</v>
      </c>
      <c r="B5" s="295" t="s">
        <v>239</v>
      </c>
      <c r="C5" s="347" t="s">
        <v>275</v>
      </c>
      <c r="D5" s="296"/>
      <c r="E5" s="296"/>
      <c r="F5" s="296"/>
      <c r="G5" s="297">
        <v>1000</v>
      </c>
      <c r="H5" s="296"/>
      <c r="I5" s="295"/>
      <c r="J5" s="296"/>
      <c r="K5" s="298"/>
      <c r="L5" s="296"/>
      <c r="M5" s="296"/>
    </row>
    <row r="6" spans="1:13" s="299" customFormat="1">
      <c r="A6" s="295" t="s">
        <v>1510</v>
      </c>
      <c r="B6" s="295" t="s">
        <v>239</v>
      </c>
      <c r="C6" s="347" t="s">
        <v>636</v>
      </c>
      <c r="D6" s="296"/>
      <c r="E6" s="296"/>
      <c r="F6" s="296"/>
      <c r="G6" s="297">
        <v>30575</v>
      </c>
      <c r="H6" s="296"/>
      <c r="I6" s="295"/>
      <c r="J6" s="296"/>
      <c r="K6" s="298"/>
      <c r="L6" s="296"/>
      <c r="M6" s="296"/>
    </row>
    <row r="7" spans="1:13" s="299" customFormat="1">
      <c r="A7" s="295" t="s">
        <v>1511</v>
      </c>
      <c r="B7" s="295" t="s">
        <v>239</v>
      </c>
      <c r="C7" s="347" t="s">
        <v>1469</v>
      </c>
      <c r="D7" s="296"/>
      <c r="E7" s="296"/>
      <c r="F7" s="296"/>
      <c r="G7" s="297">
        <v>1890</v>
      </c>
      <c r="H7" s="296"/>
      <c r="I7" s="295"/>
      <c r="J7" s="296"/>
      <c r="K7" s="298"/>
      <c r="L7" s="296"/>
      <c r="M7" s="296"/>
    </row>
    <row r="8" spans="1:13" s="299" customFormat="1">
      <c r="A8" s="295" t="s">
        <v>1512</v>
      </c>
      <c r="B8" s="295" t="s">
        <v>239</v>
      </c>
      <c r="C8" s="347" t="s">
        <v>1469</v>
      </c>
      <c r="D8" s="296"/>
      <c r="E8" s="296"/>
      <c r="F8" s="296"/>
      <c r="G8" s="297">
        <v>2070</v>
      </c>
      <c r="H8" s="296"/>
      <c r="I8" s="295"/>
      <c r="J8" s="296"/>
      <c r="K8" s="298"/>
      <c r="L8" s="296"/>
      <c r="M8" s="296"/>
    </row>
    <row r="9" spans="1:13" s="299" customFormat="1">
      <c r="A9" s="295" t="s">
        <v>1513</v>
      </c>
      <c r="B9" s="295" t="s">
        <v>239</v>
      </c>
      <c r="C9" s="347" t="s">
        <v>1469</v>
      </c>
      <c r="D9" s="296"/>
      <c r="E9" s="296"/>
      <c r="F9" s="296"/>
      <c r="G9" s="297">
        <v>2070</v>
      </c>
      <c r="H9" s="296"/>
      <c r="I9" s="295"/>
      <c r="J9" s="296"/>
      <c r="K9" s="298"/>
      <c r="L9" s="296"/>
      <c r="M9" s="296"/>
    </row>
    <row r="10" spans="1:13" s="299" customFormat="1">
      <c r="A10" s="295" t="s">
        <v>1514</v>
      </c>
      <c r="B10" s="295" t="s">
        <v>239</v>
      </c>
      <c r="C10" s="347" t="s">
        <v>1469</v>
      </c>
      <c r="D10" s="296"/>
      <c r="E10" s="296"/>
      <c r="F10" s="296"/>
      <c r="G10" s="297">
        <v>2070</v>
      </c>
      <c r="H10" s="296"/>
      <c r="I10" s="295"/>
      <c r="J10" s="296"/>
      <c r="K10" s="298"/>
      <c r="L10" s="296"/>
      <c r="M10" s="296"/>
    </row>
    <row r="11" spans="1:13" s="299" customFormat="1">
      <c r="A11" s="295" t="s">
        <v>1515</v>
      </c>
      <c r="B11" s="295" t="s">
        <v>239</v>
      </c>
      <c r="C11" s="347" t="s">
        <v>1516</v>
      </c>
      <c r="D11" s="296"/>
      <c r="E11" s="296"/>
      <c r="F11" s="296"/>
      <c r="G11" s="297">
        <v>8000</v>
      </c>
      <c r="H11" s="296"/>
      <c r="I11" s="295"/>
      <c r="J11" s="296"/>
      <c r="K11" s="298"/>
      <c r="L11" s="296"/>
      <c r="M11" s="296"/>
    </row>
    <row r="12" spans="1:13" s="299" customFormat="1">
      <c r="A12" s="295" t="s">
        <v>1515</v>
      </c>
      <c r="B12" s="295" t="s">
        <v>239</v>
      </c>
      <c r="C12" s="347" t="s">
        <v>1469</v>
      </c>
      <c r="D12" s="296"/>
      <c r="E12" s="296"/>
      <c r="F12" s="296"/>
      <c r="G12" s="297">
        <v>2070</v>
      </c>
      <c r="H12" s="296"/>
      <c r="I12" s="295"/>
      <c r="J12" s="296"/>
      <c r="K12" s="298"/>
      <c r="L12" s="296"/>
      <c r="M12" s="296"/>
    </row>
    <row r="13" spans="1:13" s="299" customFormat="1">
      <c r="A13" s="300" t="s">
        <v>1515</v>
      </c>
      <c r="B13" s="300" t="s">
        <v>239</v>
      </c>
      <c r="C13" s="348" t="s">
        <v>252</v>
      </c>
      <c r="D13" s="301" t="s">
        <v>253</v>
      </c>
      <c r="E13" s="301"/>
      <c r="F13" s="301"/>
      <c r="G13" s="302">
        <v>31270</v>
      </c>
      <c r="H13" s="301"/>
      <c r="I13" s="300"/>
      <c r="J13" s="301"/>
      <c r="K13" s="303" t="s">
        <v>254</v>
      </c>
      <c r="L13" s="302">
        <v>11000</v>
      </c>
      <c r="M13" s="301"/>
    </row>
    <row r="14" spans="1:13" s="299" customFormat="1">
      <c r="A14" s="295" t="s">
        <v>1517</v>
      </c>
      <c r="B14" s="295" t="s">
        <v>239</v>
      </c>
      <c r="C14" s="347" t="s">
        <v>1518</v>
      </c>
      <c r="D14" s="296"/>
      <c r="E14" s="296"/>
      <c r="F14" s="296"/>
      <c r="G14" s="297">
        <v>9400</v>
      </c>
      <c r="H14" s="296"/>
      <c r="I14" s="295"/>
      <c r="J14" s="296"/>
      <c r="K14" s="298"/>
      <c r="L14" s="296"/>
      <c r="M14" s="296"/>
    </row>
    <row r="15" spans="1:13" s="299" customFormat="1">
      <c r="A15" s="295" t="s">
        <v>1517</v>
      </c>
      <c r="B15" s="295" t="s">
        <v>239</v>
      </c>
      <c r="C15" s="347" t="s">
        <v>275</v>
      </c>
      <c r="D15" s="296"/>
      <c r="E15" s="296"/>
      <c r="F15" s="296"/>
      <c r="G15" s="297">
        <v>7000</v>
      </c>
      <c r="H15" s="296"/>
      <c r="I15" s="295"/>
      <c r="J15" s="296"/>
      <c r="K15" s="298"/>
      <c r="L15" s="296"/>
      <c r="M15" s="296"/>
    </row>
    <row r="16" spans="1:13" s="299" customFormat="1">
      <c r="A16" s="295" t="s">
        <v>1519</v>
      </c>
      <c r="B16" s="295" t="s">
        <v>239</v>
      </c>
      <c r="C16" s="347" t="s">
        <v>247</v>
      </c>
      <c r="D16" s="296"/>
      <c r="E16" s="296"/>
      <c r="F16" s="296"/>
      <c r="G16" s="297">
        <v>5100</v>
      </c>
      <c r="H16" s="296"/>
      <c r="I16" s="295"/>
      <c r="J16" s="296"/>
      <c r="K16" s="298"/>
      <c r="L16" s="296"/>
      <c r="M16" s="296"/>
    </row>
    <row r="17" spans="1:13" s="299" customFormat="1">
      <c r="A17" s="295" t="s">
        <v>1519</v>
      </c>
      <c r="B17" s="295" t="s">
        <v>239</v>
      </c>
      <c r="C17" s="347" t="s">
        <v>1469</v>
      </c>
      <c r="D17" s="296"/>
      <c r="E17" s="296"/>
      <c r="F17" s="296"/>
      <c r="G17" s="297">
        <v>2070</v>
      </c>
      <c r="H17" s="296"/>
      <c r="I17" s="295"/>
      <c r="J17" s="296"/>
      <c r="K17" s="298"/>
      <c r="L17" s="296"/>
      <c r="M17" s="296"/>
    </row>
    <row r="18" spans="1:13" s="299" customFormat="1">
      <c r="A18" s="295" t="s">
        <v>1520</v>
      </c>
      <c r="B18" s="295" t="s">
        <v>239</v>
      </c>
      <c r="C18" s="347" t="s">
        <v>1469</v>
      </c>
      <c r="D18" s="296"/>
      <c r="E18" s="296"/>
      <c r="F18" s="296"/>
      <c r="G18" s="297">
        <v>2070</v>
      </c>
      <c r="H18" s="296"/>
      <c r="I18" s="295"/>
      <c r="J18" s="296"/>
      <c r="K18" s="298"/>
      <c r="L18" s="296"/>
      <c r="M18" s="296"/>
    </row>
    <row r="19" spans="1:13" s="299" customFormat="1">
      <c r="A19" s="295" t="s">
        <v>1521</v>
      </c>
      <c r="B19" s="295" t="s">
        <v>239</v>
      </c>
      <c r="C19" s="347" t="s">
        <v>1469</v>
      </c>
      <c r="D19" s="296"/>
      <c r="E19" s="296"/>
      <c r="F19" s="296"/>
      <c r="G19" s="297">
        <v>2070</v>
      </c>
      <c r="H19" s="296"/>
      <c r="I19" s="295"/>
      <c r="J19" s="296"/>
      <c r="K19" s="298"/>
      <c r="L19" s="296"/>
      <c r="M19" s="296"/>
    </row>
    <row r="20" spans="1:13" s="299" customFormat="1">
      <c r="A20" s="295" t="s">
        <v>1522</v>
      </c>
      <c r="B20" s="295" t="s">
        <v>239</v>
      </c>
      <c r="C20" s="347" t="s">
        <v>262</v>
      </c>
      <c r="D20" s="296"/>
      <c r="E20" s="296"/>
      <c r="F20" s="296"/>
      <c r="G20" s="297">
        <v>171520</v>
      </c>
      <c r="H20" s="296"/>
      <c r="I20" s="295"/>
      <c r="J20" s="296"/>
      <c r="K20" s="298"/>
      <c r="L20" s="296"/>
      <c r="M20" s="296"/>
    </row>
    <row r="21" spans="1:13" s="299" customFormat="1">
      <c r="A21" s="295" t="s">
        <v>1522</v>
      </c>
      <c r="B21" s="295" t="s">
        <v>239</v>
      </c>
      <c r="C21" s="347" t="s">
        <v>275</v>
      </c>
      <c r="D21" s="296"/>
      <c r="E21" s="296"/>
      <c r="F21" s="296"/>
      <c r="G21" s="297">
        <v>5000</v>
      </c>
      <c r="H21" s="296"/>
      <c r="I21" s="295"/>
      <c r="J21" s="296"/>
      <c r="K21" s="298"/>
      <c r="L21" s="296"/>
      <c r="M21" s="296"/>
    </row>
    <row r="22" spans="1:13" s="299" customFormat="1">
      <c r="A22" s="295" t="s">
        <v>1522</v>
      </c>
      <c r="B22" s="295" t="s">
        <v>239</v>
      </c>
      <c r="C22" s="347" t="s">
        <v>275</v>
      </c>
      <c r="D22" s="296"/>
      <c r="E22" s="296"/>
      <c r="F22" s="296"/>
      <c r="G22" s="297">
        <v>-5000</v>
      </c>
      <c r="H22" s="296"/>
      <c r="I22" s="295"/>
      <c r="J22" s="296"/>
      <c r="K22" s="298"/>
      <c r="L22" s="296"/>
      <c r="M22" s="296"/>
    </row>
    <row r="23" spans="1:13" s="299" customFormat="1">
      <c r="A23" s="295" t="s">
        <v>1522</v>
      </c>
      <c r="B23" s="295" t="s">
        <v>239</v>
      </c>
      <c r="C23" s="347" t="s">
        <v>1469</v>
      </c>
      <c r="D23" s="296"/>
      <c r="E23" s="296"/>
      <c r="F23" s="296"/>
      <c r="G23" s="297">
        <v>2070</v>
      </c>
      <c r="H23" s="296"/>
      <c r="I23" s="295"/>
      <c r="J23" s="296"/>
      <c r="K23" s="298"/>
      <c r="L23" s="296"/>
      <c r="M23" s="296"/>
    </row>
    <row r="24" spans="1:13" s="299" customFormat="1">
      <c r="A24" s="295" t="s">
        <v>1523</v>
      </c>
      <c r="B24" s="295" t="s">
        <v>239</v>
      </c>
      <c r="C24" s="347" t="s">
        <v>1469</v>
      </c>
      <c r="D24" s="296"/>
      <c r="E24" s="296"/>
      <c r="F24" s="296"/>
      <c r="G24" s="297">
        <v>2070</v>
      </c>
      <c r="H24" s="296"/>
      <c r="I24" s="295"/>
      <c r="J24" s="296"/>
      <c r="K24" s="298"/>
      <c r="L24" s="296"/>
      <c r="M24" s="296"/>
    </row>
    <row r="25" spans="1:13" s="299" customFormat="1">
      <c r="A25" s="295" t="s">
        <v>1524</v>
      </c>
      <c r="B25" s="295" t="s">
        <v>239</v>
      </c>
      <c r="C25" s="347" t="s">
        <v>1469</v>
      </c>
      <c r="D25" s="296"/>
      <c r="E25" s="296"/>
      <c r="F25" s="296"/>
      <c r="G25" s="297">
        <v>2070</v>
      </c>
      <c r="H25" s="296"/>
      <c r="I25" s="295"/>
      <c r="J25" s="296"/>
      <c r="K25" s="298"/>
      <c r="L25" s="296"/>
      <c r="M25" s="296"/>
    </row>
    <row r="26" spans="1:13" s="299" customFormat="1">
      <c r="A26" s="295" t="s">
        <v>1525</v>
      </c>
      <c r="B26" s="295" t="s">
        <v>239</v>
      </c>
      <c r="C26" s="347" t="s">
        <v>1516</v>
      </c>
      <c r="D26" s="296"/>
      <c r="E26" s="296"/>
      <c r="F26" s="296"/>
      <c r="G26" s="297">
        <v>8000</v>
      </c>
      <c r="H26" s="296"/>
      <c r="I26" s="295"/>
      <c r="J26" s="296"/>
      <c r="K26" s="298"/>
      <c r="L26" s="296"/>
      <c r="M26" s="296"/>
    </row>
    <row r="27" spans="1:13" s="299" customFormat="1">
      <c r="A27" s="295" t="s">
        <v>1525</v>
      </c>
      <c r="B27" s="295" t="s">
        <v>239</v>
      </c>
      <c r="C27" s="347" t="s">
        <v>1469</v>
      </c>
      <c r="D27" s="296"/>
      <c r="E27" s="296"/>
      <c r="F27" s="296"/>
      <c r="G27" s="297">
        <v>2070</v>
      </c>
      <c r="H27" s="296"/>
      <c r="I27" s="295"/>
      <c r="J27" s="296"/>
      <c r="K27" s="298"/>
      <c r="L27" s="296"/>
      <c r="M27" s="296"/>
    </row>
    <row r="28" spans="1:13" s="299" customFormat="1">
      <c r="A28" s="295" t="s">
        <v>1526</v>
      </c>
      <c r="B28" s="295" t="s">
        <v>239</v>
      </c>
      <c r="C28" s="347" t="s">
        <v>1516</v>
      </c>
      <c r="D28" s="296"/>
      <c r="E28" s="296"/>
      <c r="F28" s="296"/>
      <c r="G28" s="297">
        <v>8000</v>
      </c>
      <c r="H28" s="296"/>
      <c r="I28" s="295"/>
      <c r="J28" s="296"/>
      <c r="K28" s="298"/>
      <c r="L28" s="296"/>
      <c r="M28" s="296"/>
    </row>
    <row r="29" spans="1:13" s="299" customFormat="1">
      <c r="A29" s="295" t="s">
        <v>1526</v>
      </c>
      <c r="B29" s="295" t="s">
        <v>239</v>
      </c>
      <c r="C29" s="347" t="s">
        <v>1469</v>
      </c>
      <c r="D29" s="296"/>
      <c r="E29" s="296"/>
      <c r="F29" s="296"/>
      <c r="G29" s="297">
        <v>6450</v>
      </c>
      <c r="H29" s="296"/>
      <c r="I29" s="295"/>
      <c r="J29" s="296"/>
      <c r="K29" s="298"/>
      <c r="L29" s="296"/>
      <c r="M29" s="296"/>
    </row>
    <row r="30" spans="1:13" s="299" customFormat="1">
      <c r="A30" s="295" t="s">
        <v>1526</v>
      </c>
      <c r="B30" s="295" t="s">
        <v>239</v>
      </c>
      <c r="C30" s="347" t="s">
        <v>1156</v>
      </c>
      <c r="D30" s="296"/>
      <c r="E30" s="296"/>
      <c r="F30" s="296"/>
      <c r="G30" s="296"/>
      <c r="H30" s="296">
        <v>300</v>
      </c>
      <c r="I30" s="295"/>
      <c r="J30" s="296"/>
      <c r="K30" s="298"/>
      <c r="L30" s="296"/>
      <c r="M30" s="296"/>
    </row>
    <row r="31" spans="1:13" s="299" customFormat="1">
      <c r="A31" s="295" t="s">
        <v>1527</v>
      </c>
      <c r="B31" s="295" t="s">
        <v>239</v>
      </c>
      <c r="C31" s="347" t="s">
        <v>1528</v>
      </c>
      <c r="D31" s="296"/>
      <c r="E31" s="296"/>
      <c r="F31" s="296"/>
      <c r="G31" s="297">
        <v>4500</v>
      </c>
      <c r="H31" s="296"/>
      <c r="I31" s="295"/>
      <c r="J31" s="296"/>
      <c r="K31" s="298"/>
      <c r="L31" s="296"/>
      <c r="M31" s="296"/>
    </row>
    <row r="32" spans="1:13" s="299" customFormat="1">
      <c r="A32" s="295" t="s">
        <v>1527</v>
      </c>
      <c r="B32" s="295" t="s">
        <v>239</v>
      </c>
      <c r="C32" s="347" t="s">
        <v>1529</v>
      </c>
      <c r="D32" s="296"/>
      <c r="E32" s="296"/>
      <c r="F32" s="296"/>
      <c r="G32" s="297">
        <v>45450</v>
      </c>
      <c r="H32" s="296"/>
      <c r="I32" s="295"/>
      <c r="J32" s="296"/>
      <c r="K32" s="298"/>
      <c r="L32" s="296"/>
      <c r="M32" s="296"/>
    </row>
    <row r="33" spans="1:13" s="299" customFormat="1">
      <c r="A33" s="295" t="s">
        <v>1527</v>
      </c>
      <c r="B33" s="295" t="s">
        <v>239</v>
      </c>
      <c r="C33" s="347" t="s">
        <v>1516</v>
      </c>
      <c r="D33" s="296"/>
      <c r="E33" s="296"/>
      <c r="F33" s="296"/>
      <c r="G33" s="297">
        <v>8000</v>
      </c>
      <c r="H33" s="296"/>
      <c r="I33" s="295"/>
      <c r="J33" s="296"/>
      <c r="K33" s="298"/>
      <c r="L33" s="296"/>
      <c r="M33" s="296"/>
    </row>
    <row r="34" spans="1:13" s="299" customFormat="1">
      <c r="A34" s="295" t="s">
        <v>1527</v>
      </c>
      <c r="B34" s="295" t="s">
        <v>239</v>
      </c>
      <c r="C34" s="347" t="s">
        <v>1469</v>
      </c>
      <c r="D34" s="296"/>
      <c r="E34" s="296"/>
      <c r="F34" s="296"/>
      <c r="G34" s="297">
        <v>4800</v>
      </c>
      <c r="H34" s="296"/>
      <c r="I34" s="295"/>
      <c r="J34" s="296"/>
      <c r="K34" s="298"/>
      <c r="L34" s="296"/>
      <c r="M34" s="296"/>
    </row>
    <row r="35" spans="1:13" s="299" customFormat="1">
      <c r="A35" s="295" t="s">
        <v>1530</v>
      </c>
      <c r="B35" s="295" t="s">
        <v>239</v>
      </c>
      <c r="C35" s="347" t="s">
        <v>1469</v>
      </c>
      <c r="D35" s="296"/>
      <c r="E35" s="296"/>
      <c r="F35" s="296"/>
      <c r="G35" s="297">
        <v>2070</v>
      </c>
      <c r="H35" s="296"/>
      <c r="I35" s="295"/>
      <c r="J35" s="296"/>
      <c r="K35" s="298"/>
      <c r="L35" s="296"/>
      <c r="M35" s="296"/>
    </row>
    <row r="36" spans="1:13" s="299" customFormat="1">
      <c r="A36" s="295" t="s">
        <v>1531</v>
      </c>
      <c r="B36" s="295" t="s">
        <v>239</v>
      </c>
      <c r="C36" s="347" t="s">
        <v>1469</v>
      </c>
      <c r="D36" s="296"/>
      <c r="E36" s="296"/>
      <c r="F36" s="296"/>
      <c r="G36" s="297">
        <v>2070</v>
      </c>
      <c r="H36" s="296"/>
      <c r="I36" s="295"/>
      <c r="J36" s="296"/>
      <c r="K36" s="298"/>
      <c r="L36" s="296"/>
      <c r="M36" s="296"/>
    </row>
    <row r="37" spans="1:13" s="299" customFormat="1">
      <c r="A37" s="295" t="s">
        <v>1532</v>
      </c>
      <c r="B37" s="295" t="s">
        <v>239</v>
      </c>
      <c r="C37" s="347" t="s">
        <v>1469</v>
      </c>
      <c r="D37" s="296"/>
      <c r="E37" s="296"/>
      <c r="F37" s="296"/>
      <c r="G37" s="297">
        <v>2070</v>
      </c>
      <c r="H37" s="296"/>
      <c r="I37" s="295"/>
      <c r="J37" s="296"/>
      <c r="K37" s="298"/>
      <c r="L37" s="296"/>
      <c r="M37" s="296"/>
    </row>
    <row r="38" spans="1:13" s="299" customFormat="1">
      <c r="A38" s="295" t="s">
        <v>1533</v>
      </c>
      <c r="B38" s="295" t="s">
        <v>239</v>
      </c>
      <c r="C38" s="347" t="s">
        <v>1469</v>
      </c>
      <c r="D38" s="296"/>
      <c r="E38" s="296"/>
      <c r="F38" s="296"/>
      <c r="G38" s="297">
        <v>2070</v>
      </c>
      <c r="H38" s="296"/>
      <c r="I38" s="295"/>
      <c r="J38" s="296"/>
      <c r="K38" s="298"/>
      <c r="L38" s="296"/>
      <c r="M38" s="296"/>
    </row>
    <row r="39" spans="1:13" s="299" customFormat="1">
      <c r="A39" s="295" t="s">
        <v>1534</v>
      </c>
      <c r="B39" s="295" t="s">
        <v>239</v>
      </c>
      <c r="C39" s="347" t="s">
        <v>1535</v>
      </c>
      <c r="D39" s="296"/>
      <c r="E39" s="296"/>
      <c r="F39" s="296"/>
      <c r="G39" s="297">
        <v>8000</v>
      </c>
      <c r="H39" s="296"/>
      <c r="I39" s="295"/>
      <c r="J39" s="296"/>
      <c r="K39" s="298"/>
      <c r="L39" s="296"/>
      <c r="M39" s="296"/>
    </row>
    <row r="40" spans="1:13" s="299" customFormat="1">
      <c r="A40" s="295" t="s">
        <v>1534</v>
      </c>
      <c r="B40" s="295" t="s">
        <v>239</v>
      </c>
      <c r="C40" s="347" t="s">
        <v>1469</v>
      </c>
      <c r="D40" s="296"/>
      <c r="E40" s="296"/>
      <c r="F40" s="296"/>
      <c r="G40" s="297">
        <v>5900</v>
      </c>
      <c r="H40" s="296"/>
      <c r="I40" s="295"/>
      <c r="J40" s="296"/>
      <c r="K40" s="298"/>
      <c r="L40" s="296"/>
      <c r="M40" s="296"/>
    </row>
    <row r="41" spans="1:13" s="299" customFormat="1">
      <c r="A41" s="295" t="s">
        <v>1536</v>
      </c>
      <c r="B41" s="295" t="s">
        <v>239</v>
      </c>
      <c r="C41" s="347" t="s">
        <v>1537</v>
      </c>
      <c r="D41" s="296"/>
      <c r="E41" s="296"/>
      <c r="F41" s="296"/>
      <c r="G41" s="297">
        <v>61190</v>
      </c>
      <c r="H41" s="296"/>
      <c r="I41" s="295"/>
      <c r="J41" s="296"/>
      <c r="K41" s="298"/>
      <c r="L41" s="296"/>
      <c r="M41" s="296"/>
    </row>
    <row r="42" spans="1:13" s="226" customFormat="1">
      <c r="A42" s="91"/>
      <c r="B42" s="92"/>
      <c r="C42" s="232"/>
      <c r="D42" s="276">
        <f t="shared" ref="D42:L42" si="0">SUM(D5:D41)</f>
        <v>0</v>
      </c>
      <c r="E42" s="94">
        <f t="shared" si="0"/>
        <v>0</v>
      </c>
      <c r="F42" s="94">
        <f t="shared" si="0"/>
        <v>0</v>
      </c>
      <c r="G42" s="276">
        <f t="shared" si="0"/>
        <v>457095</v>
      </c>
      <c r="H42" s="256">
        <f t="shared" si="0"/>
        <v>300</v>
      </c>
      <c r="I42" s="256">
        <f t="shared" si="0"/>
        <v>0</v>
      </c>
      <c r="J42" s="256">
        <f t="shared" si="0"/>
        <v>0</v>
      </c>
      <c r="K42" s="256">
        <f t="shared" si="0"/>
        <v>0</v>
      </c>
      <c r="L42" s="256">
        <f t="shared" si="0"/>
        <v>11000</v>
      </c>
      <c r="M42" s="276">
        <f>G42-L42</f>
        <v>446095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7AE-964B-4B8C-BD8B-E03E3BF1961E}">
  <dimension ref="A1:M54"/>
  <sheetViews>
    <sheetView showGridLines="0" workbookViewId="0">
      <pane ySplit="4" topLeftCell="A5" activePane="bottomLeft" state="frozen"/>
      <selection pane="bottomLeft" activeCell="K26" sqref="K26"/>
    </sheetView>
  </sheetViews>
  <sheetFormatPr defaultRowHeight="16.5"/>
  <cols>
    <col min="1" max="1" width="9.25" style="1" customWidth="1"/>
    <col min="2" max="2" width="15.625" style="1" customWidth="1"/>
    <col min="3" max="3" width="40.875" style="168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1639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308" customFormat="1">
      <c r="A5" s="304" t="s">
        <v>1538</v>
      </c>
      <c r="B5" s="304" t="s">
        <v>239</v>
      </c>
      <c r="C5" s="305" t="s">
        <v>1469</v>
      </c>
      <c r="D5" s="306"/>
      <c r="E5" s="306"/>
      <c r="F5" s="306"/>
      <c r="G5" s="307">
        <v>2070</v>
      </c>
      <c r="H5" s="306"/>
      <c r="I5" s="304"/>
      <c r="J5" s="306"/>
      <c r="K5" s="305"/>
      <c r="L5" s="306"/>
      <c r="M5" s="306"/>
    </row>
    <row r="6" spans="1:13" s="308" customFormat="1">
      <c r="A6" s="304" t="s">
        <v>1539</v>
      </c>
      <c r="B6" s="304" t="s">
        <v>239</v>
      </c>
      <c r="C6" s="305" t="s">
        <v>1469</v>
      </c>
      <c r="D6" s="306"/>
      <c r="E6" s="306"/>
      <c r="F6" s="306"/>
      <c r="G6" s="307">
        <v>1710</v>
      </c>
      <c r="H6" s="306"/>
      <c r="I6" s="304"/>
      <c r="J6" s="306"/>
      <c r="K6" s="305"/>
      <c r="L6" s="306"/>
      <c r="M6" s="306"/>
    </row>
    <row r="7" spans="1:13" s="308" customFormat="1">
      <c r="A7" s="304" t="s">
        <v>1540</v>
      </c>
      <c r="B7" s="304" t="s">
        <v>239</v>
      </c>
      <c r="C7" s="305" t="s">
        <v>1469</v>
      </c>
      <c r="D7" s="306"/>
      <c r="E7" s="306"/>
      <c r="F7" s="306"/>
      <c r="G7" s="307">
        <v>2070</v>
      </c>
      <c r="H7" s="306"/>
      <c r="I7" s="304"/>
      <c r="J7" s="306"/>
      <c r="K7" s="305"/>
      <c r="L7" s="306"/>
      <c r="M7" s="306"/>
    </row>
    <row r="8" spans="1:13" s="308" customFormat="1">
      <c r="A8" s="304" t="s">
        <v>1541</v>
      </c>
      <c r="B8" s="304" t="s">
        <v>239</v>
      </c>
      <c r="C8" s="305" t="s">
        <v>1469</v>
      </c>
      <c r="D8" s="306"/>
      <c r="E8" s="306"/>
      <c r="F8" s="306"/>
      <c r="G8" s="307">
        <v>2070</v>
      </c>
      <c r="H8" s="306"/>
      <c r="I8" s="304"/>
      <c r="J8" s="306"/>
      <c r="K8" s="305"/>
      <c r="L8" s="306"/>
      <c r="M8" s="306"/>
    </row>
    <row r="9" spans="1:13" s="308" customFormat="1">
      <c r="A9" s="304" t="s">
        <v>1542</v>
      </c>
      <c r="B9" s="304" t="s">
        <v>239</v>
      </c>
      <c r="C9" s="305" t="s">
        <v>1543</v>
      </c>
      <c r="D9" s="306"/>
      <c r="E9" s="306"/>
      <c r="F9" s="306"/>
      <c r="G9" s="307">
        <v>29693</v>
      </c>
      <c r="H9" s="306"/>
      <c r="I9" s="304"/>
      <c r="J9" s="306"/>
      <c r="K9" s="305"/>
      <c r="L9" s="306"/>
      <c r="M9" s="306"/>
    </row>
    <row r="10" spans="1:13" s="308" customFormat="1">
      <c r="A10" s="304" t="s">
        <v>1542</v>
      </c>
      <c r="B10" s="304" t="s">
        <v>239</v>
      </c>
      <c r="C10" s="305" t="s">
        <v>1543</v>
      </c>
      <c r="D10" s="306"/>
      <c r="E10" s="306"/>
      <c r="F10" s="306"/>
      <c r="G10" s="307">
        <v>-29693</v>
      </c>
      <c r="H10" s="306"/>
      <c r="I10" s="304"/>
      <c r="J10" s="306"/>
      <c r="K10" s="305"/>
      <c r="L10" s="306"/>
      <c r="M10" s="306"/>
    </row>
    <row r="11" spans="1:13" s="308" customFormat="1">
      <c r="A11" s="304" t="s">
        <v>1544</v>
      </c>
      <c r="B11" s="304" t="s">
        <v>239</v>
      </c>
      <c r="C11" s="309" t="s">
        <v>240</v>
      </c>
      <c r="D11" s="310"/>
      <c r="E11" s="310"/>
      <c r="F11" s="310"/>
      <c r="G11" s="311">
        <v>49900</v>
      </c>
      <c r="H11" s="306"/>
      <c r="I11" s="304"/>
      <c r="J11" s="306"/>
      <c r="K11" s="305"/>
      <c r="L11" s="306"/>
      <c r="M11" s="306"/>
    </row>
    <row r="12" spans="1:13" s="308" customFormat="1">
      <c r="A12" s="304" t="s">
        <v>1544</v>
      </c>
      <c r="B12" s="304" t="s">
        <v>239</v>
      </c>
      <c r="C12" s="305" t="s">
        <v>843</v>
      </c>
      <c r="D12" s="306"/>
      <c r="E12" s="306"/>
      <c r="F12" s="306"/>
      <c r="G12" s="307">
        <v>27500</v>
      </c>
      <c r="H12" s="306"/>
      <c r="I12" s="304"/>
      <c r="J12" s="306"/>
      <c r="K12" s="305"/>
      <c r="L12" s="306"/>
      <c r="M12" s="306"/>
    </row>
    <row r="13" spans="1:13" s="308" customFormat="1">
      <c r="A13" s="304" t="s">
        <v>1544</v>
      </c>
      <c r="B13" s="304" t="s">
        <v>239</v>
      </c>
      <c r="C13" s="305" t="s">
        <v>887</v>
      </c>
      <c r="D13" s="306"/>
      <c r="E13" s="306"/>
      <c r="F13" s="306"/>
      <c r="G13" s="307">
        <v>26100</v>
      </c>
      <c r="H13" s="306"/>
      <c r="I13" s="304"/>
      <c r="J13" s="306"/>
      <c r="K13" s="305"/>
      <c r="L13" s="306"/>
      <c r="M13" s="306"/>
    </row>
    <row r="14" spans="1:13" s="308" customFormat="1">
      <c r="A14" s="304" t="s">
        <v>1544</v>
      </c>
      <c r="B14" s="304" t="s">
        <v>239</v>
      </c>
      <c r="C14" s="305" t="s">
        <v>265</v>
      </c>
      <c r="D14" s="306"/>
      <c r="E14" s="306"/>
      <c r="F14" s="306"/>
      <c r="G14" s="307">
        <v>7400</v>
      </c>
      <c r="H14" s="306"/>
      <c r="I14" s="304"/>
      <c r="J14" s="306"/>
      <c r="K14" s="305"/>
      <c r="L14" s="306"/>
      <c r="M14" s="306"/>
    </row>
    <row r="15" spans="1:13" s="308" customFormat="1">
      <c r="A15" s="304" t="s">
        <v>1544</v>
      </c>
      <c r="B15" s="304" t="s">
        <v>239</v>
      </c>
      <c r="C15" s="305" t="s">
        <v>1535</v>
      </c>
      <c r="D15" s="306"/>
      <c r="E15" s="306"/>
      <c r="F15" s="306"/>
      <c r="G15" s="307">
        <v>8000</v>
      </c>
      <c r="H15" s="306"/>
      <c r="I15" s="304"/>
      <c r="J15" s="306"/>
      <c r="K15" s="305"/>
      <c r="L15" s="306"/>
      <c r="M15" s="306"/>
    </row>
    <row r="16" spans="1:13" s="308" customFormat="1">
      <c r="A16" s="304" t="s">
        <v>1544</v>
      </c>
      <c r="B16" s="304" t="s">
        <v>239</v>
      </c>
      <c r="C16" s="305" t="s">
        <v>1545</v>
      </c>
      <c r="D16" s="306"/>
      <c r="E16" s="306"/>
      <c r="F16" s="306"/>
      <c r="G16" s="307">
        <v>5300</v>
      </c>
      <c r="H16" s="306"/>
      <c r="I16" s="304"/>
      <c r="J16" s="306"/>
      <c r="K16" s="305"/>
      <c r="L16" s="306"/>
      <c r="M16" s="306"/>
    </row>
    <row r="17" spans="1:13" s="308" customFormat="1">
      <c r="A17" s="304" t="s">
        <v>1546</v>
      </c>
      <c r="B17" s="304" t="s">
        <v>239</v>
      </c>
      <c r="C17" s="305" t="s">
        <v>288</v>
      </c>
      <c r="D17" s="306"/>
      <c r="E17" s="306"/>
      <c r="F17" s="306"/>
      <c r="G17" s="307">
        <v>15420</v>
      </c>
      <c r="H17" s="306"/>
      <c r="I17" s="304"/>
      <c r="J17" s="306"/>
      <c r="K17" s="305"/>
      <c r="L17" s="306"/>
      <c r="M17" s="306"/>
    </row>
    <row r="18" spans="1:13" s="308" customFormat="1">
      <c r="A18" s="304" t="s">
        <v>1547</v>
      </c>
      <c r="B18" s="304" t="s">
        <v>239</v>
      </c>
      <c r="C18" s="305" t="s">
        <v>1548</v>
      </c>
      <c r="D18" s="306"/>
      <c r="E18" s="306"/>
      <c r="F18" s="306"/>
      <c r="G18" s="307">
        <v>20000</v>
      </c>
      <c r="H18" s="306"/>
      <c r="I18" s="304"/>
      <c r="J18" s="306"/>
      <c r="K18" s="305"/>
      <c r="L18" s="306"/>
      <c r="M18" s="306"/>
    </row>
    <row r="19" spans="1:13" s="308" customFormat="1">
      <c r="A19" s="304" t="s">
        <v>1547</v>
      </c>
      <c r="B19" s="304" t="s">
        <v>239</v>
      </c>
      <c r="C19" s="305" t="s">
        <v>263</v>
      </c>
      <c r="D19" s="306"/>
      <c r="E19" s="306"/>
      <c r="F19" s="306"/>
      <c r="G19" s="307">
        <v>35770</v>
      </c>
      <c r="H19" s="306"/>
      <c r="I19" s="304"/>
      <c r="J19" s="306"/>
      <c r="K19" s="305"/>
      <c r="L19" s="306"/>
      <c r="M19" s="306"/>
    </row>
    <row r="20" spans="1:13" s="308" customFormat="1">
      <c r="A20" s="304" t="s">
        <v>1547</v>
      </c>
      <c r="B20" s="304" t="s">
        <v>239</v>
      </c>
      <c r="C20" s="305" t="s">
        <v>1469</v>
      </c>
      <c r="D20" s="306"/>
      <c r="E20" s="306"/>
      <c r="F20" s="306"/>
      <c r="G20" s="306">
        <v>910</v>
      </c>
      <c r="H20" s="306"/>
      <c r="I20" s="304"/>
      <c r="J20" s="306"/>
      <c r="K20" s="305"/>
      <c r="L20" s="306"/>
      <c r="M20" s="306"/>
    </row>
    <row r="21" spans="1:13" s="308" customFormat="1">
      <c r="A21" s="304" t="s">
        <v>1549</v>
      </c>
      <c r="B21" s="304" t="s">
        <v>239</v>
      </c>
      <c r="C21" s="305" t="s">
        <v>247</v>
      </c>
      <c r="D21" s="306"/>
      <c r="E21" s="306"/>
      <c r="F21" s="306"/>
      <c r="G21" s="307">
        <v>6440</v>
      </c>
      <c r="H21" s="306"/>
      <c r="I21" s="304"/>
      <c r="J21" s="306"/>
      <c r="K21" s="305"/>
      <c r="L21" s="306"/>
      <c r="M21" s="306"/>
    </row>
    <row r="22" spans="1:13" s="308" customFormat="1">
      <c r="A22" s="304" t="s">
        <v>1549</v>
      </c>
      <c r="B22" s="304" t="s">
        <v>239</v>
      </c>
      <c r="C22" s="305" t="s">
        <v>1469</v>
      </c>
      <c r="D22" s="306"/>
      <c r="E22" s="306"/>
      <c r="F22" s="306"/>
      <c r="G22" s="307">
        <v>2070</v>
      </c>
      <c r="H22" s="306"/>
      <c r="I22" s="304"/>
      <c r="J22" s="306"/>
      <c r="K22" s="305"/>
      <c r="L22" s="306"/>
      <c r="M22" s="306"/>
    </row>
    <row r="23" spans="1:13" s="308" customFormat="1">
      <c r="A23" s="312" t="s">
        <v>1550</v>
      </c>
      <c r="B23" s="312" t="s">
        <v>239</v>
      </c>
      <c r="C23" s="313" t="s">
        <v>252</v>
      </c>
      <c r="D23" s="314" t="s">
        <v>253</v>
      </c>
      <c r="E23" s="314"/>
      <c r="F23" s="314"/>
      <c r="G23" s="315">
        <v>31270</v>
      </c>
      <c r="H23" s="314"/>
      <c r="I23" s="312"/>
      <c r="J23" s="314"/>
      <c r="K23" s="313" t="s">
        <v>254</v>
      </c>
      <c r="L23" s="315">
        <v>11000</v>
      </c>
      <c r="M23" s="314"/>
    </row>
    <row r="24" spans="1:13" s="308" customFormat="1">
      <c r="A24" s="304" t="s">
        <v>1550</v>
      </c>
      <c r="B24" s="304" t="s">
        <v>239</v>
      </c>
      <c r="C24" s="305" t="s">
        <v>1469</v>
      </c>
      <c r="D24" s="306"/>
      <c r="E24" s="306"/>
      <c r="F24" s="306"/>
      <c r="G24" s="307">
        <v>2070</v>
      </c>
      <c r="H24" s="306"/>
      <c r="I24" s="304"/>
      <c r="J24" s="306"/>
      <c r="K24" s="305"/>
      <c r="L24" s="306"/>
      <c r="M24" s="306"/>
    </row>
    <row r="25" spans="1:13" s="308" customFormat="1">
      <c r="A25" s="304" t="s">
        <v>1551</v>
      </c>
      <c r="B25" s="304" t="s">
        <v>239</v>
      </c>
      <c r="C25" s="305" t="s">
        <v>1469</v>
      </c>
      <c r="D25" s="306"/>
      <c r="E25" s="306"/>
      <c r="F25" s="306"/>
      <c r="G25" s="307">
        <v>1710</v>
      </c>
      <c r="H25" s="306"/>
      <c r="I25" s="304"/>
      <c r="J25" s="306"/>
      <c r="K25" s="305"/>
      <c r="L25" s="306"/>
      <c r="M25" s="306"/>
    </row>
    <row r="26" spans="1:13" s="308" customFormat="1">
      <c r="A26" s="304" t="s">
        <v>1552</v>
      </c>
      <c r="B26" s="304" t="s">
        <v>239</v>
      </c>
      <c r="C26" s="305" t="s">
        <v>1548</v>
      </c>
      <c r="D26" s="306"/>
      <c r="E26" s="306"/>
      <c r="F26" s="306"/>
      <c r="G26" s="307">
        <v>8000</v>
      </c>
      <c r="H26" s="306"/>
      <c r="I26" s="304"/>
      <c r="J26" s="306"/>
      <c r="K26" s="305"/>
      <c r="L26" s="306"/>
      <c r="M26" s="306"/>
    </row>
    <row r="27" spans="1:13" s="308" customFormat="1">
      <c r="A27" s="304" t="s">
        <v>1552</v>
      </c>
      <c r="B27" s="304" t="s">
        <v>239</v>
      </c>
      <c r="C27" s="305" t="s">
        <v>275</v>
      </c>
      <c r="D27" s="306"/>
      <c r="E27" s="306"/>
      <c r="F27" s="306"/>
      <c r="G27" s="306">
        <v>900</v>
      </c>
      <c r="H27" s="306"/>
      <c r="I27" s="304"/>
      <c r="J27" s="306"/>
      <c r="K27" s="305"/>
      <c r="L27" s="306"/>
      <c r="M27" s="306"/>
    </row>
    <row r="28" spans="1:13" s="308" customFormat="1">
      <c r="A28" s="304" t="s">
        <v>1552</v>
      </c>
      <c r="B28" s="304" t="s">
        <v>239</v>
      </c>
      <c r="C28" s="305" t="s">
        <v>1469</v>
      </c>
      <c r="D28" s="306"/>
      <c r="E28" s="306"/>
      <c r="F28" s="306"/>
      <c r="G28" s="307">
        <v>2070</v>
      </c>
      <c r="H28" s="306"/>
      <c r="I28" s="304"/>
      <c r="J28" s="306"/>
      <c r="K28" s="305"/>
      <c r="L28" s="306"/>
      <c r="M28" s="306"/>
    </row>
    <row r="29" spans="1:13" s="308" customFormat="1">
      <c r="A29" s="304" t="s">
        <v>1553</v>
      </c>
      <c r="B29" s="304" t="s">
        <v>239</v>
      </c>
      <c r="C29" s="305" t="s">
        <v>1545</v>
      </c>
      <c r="D29" s="306"/>
      <c r="E29" s="306"/>
      <c r="F29" s="306"/>
      <c r="G29" s="307">
        <v>7100</v>
      </c>
      <c r="H29" s="306"/>
      <c r="I29" s="304"/>
      <c r="J29" s="306"/>
      <c r="K29" s="305"/>
      <c r="L29" s="306"/>
      <c r="M29" s="306"/>
    </row>
    <row r="30" spans="1:13" s="308" customFormat="1">
      <c r="A30" s="304" t="s">
        <v>1554</v>
      </c>
      <c r="B30" s="304" t="s">
        <v>239</v>
      </c>
      <c r="C30" s="305" t="s">
        <v>1469</v>
      </c>
      <c r="D30" s="306"/>
      <c r="E30" s="306"/>
      <c r="F30" s="306"/>
      <c r="G30" s="307">
        <v>2160</v>
      </c>
      <c r="H30" s="306"/>
      <c r="I30" s="304"/>
      <c r="J30" s="306"/>
      <c r="K30" s="305"/>
      <c r="L30" s="306"/>
      <c r="M30" s="306"/>
    </row>
    <row r="31" spans="1:13" s="308" customFormat="1">
      <c r="A31" s="304" t="s">
        <v>1555</v>
      </c>
      <c r="B31" s="304" t="s">
        <v>239</v>
      </c>
      <c r="C31" s="305" t="s">
        <v>262</v>
      </c>
      <c r="D31" s="306"/>
      <c r="E31" s="306"/>
      <c r="F31" s="306"/>
      <c r="G31" s="307">
        <v>157470</v>
      </c>
      <c r="H31" s="306"/>
      <c r="I31" s="304"/>
      <c r="J31" s="306"/>
      <c r="K31" s="305"/>
      <c r="L31" s="306"/>
      <c r="M31" s="306"/>
    </row>
    <row r="32" spans="1:13" s="308" customFormat="1">
      <c r="A32" s="304" t="s">
        <v>1556</v>
      </c>
      <c r="B32" s="304" t="s">
        <v>239</v>
      </c>
      <c r="C32" s="305" t="s">
        <v>1469</v>
      </c>
      <c r="D32" s="306"/>
      <c r="E32" s="306"/>
      <c r="F32" s="306"/>
      <c r="G32" s="307">
        <v>1900</v>
      </c>
      <c r="H32" s="306"/>
      <c r="I32" s="304"/>
      <c r="J32" s="306"/>
      <c r="K32" s="305"/>
      <c r="L32" s="306"/>
      <c r="M32" s="306"/>
    </row>
    <row r="33" spans="1:13" s="308" customFormat="1">
      <c r="A33" s="304" t="s">
        <v>1557</v>
      </c>
      <c r="B33" s="304" t="s">
        <v>239</v>
      </c>
      <c r="C33" s="305" t="s">
        <v>1469</v>
      </c>
      <c r="D33" s="306"/>
      <c r="E33" s="306"/>
      <c r="F33" s="306"/>
      <c r="G33" s="307">
        <v>2070</v>
      </c>
      <c r="H33" s="306"/>
      <c r="I33" s="304"/>
      <c r="J33" s="306"/>
      <c r="K33" s="305"/>
      <c r="L33" s="306"/>
      <c r="M33" s="306"/>
    </row>
    <row r="34" spans="1:13" s="308" customFormat="1">
      <c r="A34" s="304" t="s">
        <v>1558</v>
      </c>
      <c r="B34" s="304" t="s">
        <v>239</v>
      </c>
      <c r="C34" s="305" t="s">
        <v>1469</v>
      </c>
      <c r="D34" s="306"/>
      <c r="E34" s="306"/>
      <c r="F34" s="306"/>
      <c r="G34" s="307">
        <v>2070</v>
      </c>
      <c r="H34" s="306"/>
      <c r="I34" s="304"/>
      <c r="J34" s="306"/>
      <c r="K34" s="305"/>
      <c r="L34" s="306"/>
      <c r="M34" s="306"/>
    </row>
    <row r="35" spans="1:13" s="308" customFormat="1">
      <c r="A35" s="304" t="s">
        <v>1558</v>
      </c>
      <c r="B35" s="304" t="s">
        <v>239</v>
      </c>
      <c r="C35" s="305" t="s">
        <v>1181</v>
      </c>
      <c r="D35" s="306"/>
      <c r="E35" s="306"/>
      <c r="F35" s="306"/>
      <c r="G35" s="306"/>
      <c r="H35" s="306">
        <v>300</v>
      </c>
      <c r="I35" s="304"/>
      <c r="J35" s="306"/>
      <c r="K35" s="305"/>
      <c r="L35" s="306"/>
      <c r="M35" s="306"/>
    </row>
    <row r="36" spans="1:13" s="308" customFormat="1">
      <c r="A36" s="304" t="s">
        <v>1559</v>
      </c>
      <c r="B36" s="304" t="s">
        <v>239</v>
      </c>
      <c r="C36" s="305" t="s">
        <v>330</v>
      </c>
      <c r="D36" s="306"/>
      <c r="E36" s="306"/>
      <c r="F36" s="306"/>
      <c r="G36" s="307">
        <v>8000</v>
      </c>
      <c r="H36" s="306"/>
      <c r="I36" s="304"/>
      <c r="J36" s="306"/>
      <c r="K36" s="305"/>
      <c r="L36" s="306"/>
      <c r="M36" s="306"/>
    </row>
    <row r="37" spans="1:13" s="308" customFormat="1">
      <c r="A37" s="304" t="s">
        <v>1559</v>
      </c>
      <c r="B37" s="304" t="s">
        <v>239</v>
      </c>
      <c r="C37" s="305" t="s">
        <v>1545</v>
      </c>
      <c r="D37" s="306"/>
      <c r="E37" s="306"/>
      <c r="F37" s="306"/>
      <c r="G37" s="307">
        <v>7100</v>
      </c>
      <c r="H37" s="306"/>
      <c r="I37" s="304"/>
      <c r="J37" s="306"/>
      <c r="K37" s="305"/>
      <c r="L37" s="306"/>
      <c r="M37" s="306"/>
    </row>
    <row r="38" spans="1:13" s="308" customFormat="1">
      <c r="A38" s="304" t="s">
        <v>1560</v>
      </c>
      <c r="B38" s="304" t="s">
        <v>239</v>
      </c>
      <c r="C38" s="305" t="s">
        <v>263</v>
      </c>
      <c r="D38" s="306"/>
      <c r="E38" s="306"/>
      <c r="F38" s="306"/>
      <c r="G38" s="307">
        <v>40830</v>
      </c>
      <c r="H38" s="306"/>
      <c r="I38" s="304"/>
      <c r="J38" s="306"/>
      <c r="K38" s="305"/>
      <c r="L38" s="306"/>
      <c r="M38" s="306"/>
    </row>
    <row r="39" spans="1:13" s="308" customFormat="1">
      <c r="A39" s="304" t="s">
        <v>1561</v>
      </c>
      <c r="B39" s="304" t="s">
        <v>239</v>
      </c>
      <c r="C39" s="305" t="s">
        <v>1562</v>
      </c>
      <c r="D39" s="306"/>
      <c r="E39" s="306"/>
      <c r="F39" s="306"/>
      <c r="G39" s="307">
        <v>5760</v>
      </c>
      <c r="H39" s="306"/>
      <c r="I39" s="304"/>
      <c r="J39" s="306"/>
      <c r="K39" s="305"/>
      <c r="L39" s="306"/>
      <c r="M39" s="306"/>
    </row>
    <row r="40" spans="1:13" s="308" customFormat="1">
      <c r="A40" s="304" t="s">
        <v>1561</v>
      </c>
      <c r="B40" s="304" t="s">
        <v>239</v>
      </c>
      <c r="C40" s="305" t="s">
        <v>1563</v>
      </c>
      <c r="D40" s="306"/>
      <c r="E40" s="306"/>
      <c r="F40" s="306"/>
      <c r="G40" s="307">
        <v>53900</v>
      </c>
      <c r="H40" s="306"/>
      <c r="I40" s="304"/>
      <c r="J40" s="306"/>
      <c r="K40" s="305"/>
      <c r="L40" s="306"/>
      <c r="M40" s="306"/>
    </row>
    <row r="41" spans="1:13" s="308" customFormat="1">
      <c r="A41" s="304" t="s">
        <v>1561</v>
      </c>
      <c r="B41" s="304" t="s">
        <v>239</v>
      </c>
      <c r="C41" s="305" t="s">
        <v>1469</v>
      </c>
      <c r="D41" s="306"/>
      <c r="E41" s="306"/>
      <c r="F41" s="306"/>
      <c r="G41" s="307">
        <v>2070</v>
      </c>
      <c r="H41" s="306"/>
      <c r="I41" s="304"/>
      <c r="J41" s="306"/>
      <c r="K41" s="305"/>
      <c r="L41" s="306"/>
      <c r="M41" s="306"/>
    </row>
    <row r="42" spans="1:13" s="308" customFormat="1">
      <c r="A42" s="304" t="s">
        <v>1564</v>
      </c>
      <c r="B42" s="304" t="s">
        <v>239</v>
      </c>
      <c r="C42" s="305" t="s">
        <v>1469</v>
      </c>
      <c r="D42" s="306"/>
      <c r="E42" s="306"/>
      <c r="F42" s="306"/>
      <c r="G42" s="307">
        <v>2070</v>
      </c>
      <c r="H42" s="306"/>
      <c r="I42" s="304"/>
      <c r="J42" s="306"/>
      <c r="K42" s="305"/>
      <c r="L42" s="306"/>
      <c r="M42" s="306"/>
    </row>
    <row r="43" spans="1:13" s="308" customFormat="1">
      <c r="A43" s="304" t="s">
        <v>1565</v>
      </c>
      <c r="B43" s="304" t="s">
        <v>239</v>
      </c>
      <c r="C43" s="305" t="s">
        <v>1469</v>
      </c>
      <c r="D43" s="306"/>
      <c r="E43" s="306"/>
      <c r="F43" s="306"/>
      <c r="G43" s="307">
        <v>2160</v>
      </c>
      <c r="H43" s="306"/>
      <c r="I43" s="304"/>
      <c r="J43" s="306"/>
      <c r="K43" s="305"/>
      <c r="L43" s="306"/>
      <c r="M43" s="306"/>
    </row>
    <row r="44" spans="1:13" s="308" customFormat="1">
      <c r="A44" s="304" t="s">
        <v>1566</v>
      </c>
      <c r="B44" s="304" t="s">
        <v>239</v>
      </c>
      <c r="C44" s="305" t="s">
        <v>1469</v>
      </c>
      <c r="D44" s="306"/>
      <c r="E44" s="306"/>
      <c r="F44" s="306"/>
      <c r="G44" s="307">
        <v>2070</v>
      </c>
      <c r="H44" s="306"/>
      <c r="I44" s="304"/>
      <c r="J44" s="306"/>
      <c r="K44" s="305"/>
      <c r="L44" s="306"/>
      <c r="M44" s="306"/>
    </row>
    <row r="45" spans="1:13" s="308" customFormat="1">
      <c r="A45" s="304" t="s">
        <v>1567</v>
      </c>
      <c r="B45" s="304" t="s">
        <v>239</v>
      </c>
      <c r="C45" s="305" t="s">
        <v>275</v>
      </c>
      <c r="D45" s="306"/>
      <c r="E45" s="306"/>
      <c r="F45" s="306"/>
      <c r="G45" s="307">
        <v>1000</v>
      </c>
      <c r="H45" s="306"/>
      <c r="I45" s="304"/>
      <c r="J45" s="306"/>
      <c r="K45" s="305"/>
      <c r="L45" s="306"/>
      <c r="M45" s="306"/>
    </row>
    <row r="46" spans="1:13" s="308" customFormat="1">
      <c r="A46" s="304" t="s">
        <v>1567</v>
      </c>
      <c r="B46" s="304" t="s">
        <v>239</v>
      </c>
      <c r="C46" s="305" t="s">
        <v>1469</v>
      </c>
      <c r="D46" s="306"/>
      <c r="E46" s="306"/>
      <c r="F46" s="306"/>
      <c r="G46" s="307">
        <v>2070</v>
      </c>
      <c r="H46" s="306"/>
      <c r="I46" s="304"/>
      <c r="J46" s="306"/>
      <c r="K46" s="305"/>
      <c r="L46" s="306"/>
      <c r="M46" s="306"/>
    </row>
    <row r="47" spans="1:13" s="308" customFormat="1">
      <c r="A47" s="304" t="s">
        <v>1568</v>
      </c>
      <c r="B47" s="304" t="s">
        <v>239</v>
      </c>
      <c r="C47" s="305" t="s">
        <v>330</v>
      </c>
      <c r="D47" s="306"/>
      <c r="E47" s="306"/>
      <c r="F47" s="306"/>
      <c r="G47" s="307">
        <v>8000</v>
      </c>
      <c r="H47" s="306"/>
      <c r="I47" s="304"/>
      <c r="J47" s="306"/>
      <c r="K47" s="305"/>
      <c r="L47" s="306"/>
      <c r="M47" s="306"/>
    </row>
    <row r="48" spans="1:13" s="308" customFormat="1">
      <c r="A48" s="304" t="s">
        <v>1568</v>
      </c>
      <c r="B48" s="304" t="s">
        <v>239</v>
      </c>
      <c r="C48" s="305" t="s">
        <v>275</v>
      </c>
      <c r="D48" s="306"/>
      <c r="E48" s="306"/>
      <c r="F48" s="306"/>
      <c r="G48" s="307">
        <v>7000</v>
      </c>
      <c r="H48" s="306"/>
      <c r="I48" s="304"/>
      <c r="J48" s="306"/>
      <c r="K48" s="305"/>
      <c r="L48" s="306"/>
      <c r="M48" s="306"/>
    </row>
    <row r="49" spans="1:13" s="308" customFormat="1">
      <c r="A49" s="304" t="s">
        <v>1568</v>
      </c>
      <c r="B49" s="304" t="s">
        <v>239</v>
      </c>
      <c r="C49" s="305" t="s">
        <v>1545</v>
      </c>
      <c r="D49" s="306"/>
      <c r="E49" s="306"/>
      <c r="F49" s="306"/>
      <c r="G49" s="307">
        <v>7300</v>
      </c>
      <c r="H49" s="306"/>
      <c r="I49" s="304"/>
      <c r="J49" s="306"/>
      <c r="K49" s="305"/>
      <c r="L49" s="306"/>
      <c r="M49" s="306"/>
    </row>
    <row r="50" spans="1:13" s="308" customFormat="1">
      <c r="A50" s="304" t="s">
        <v>1569</v>
      </c>
      <c r="B50" s="304" t="s">
        <v>239</v>
      </c>
      <c r="C50" s="305" t="s">
        <v>1548</v>
      </c>
      <c r="D50" s="306"/>
      <c r="E50" s="306"/>
      <c r="F50" s="306"/>
      <c r="G50" s="307">
        <v>8000</v>
      </c>
      <c r="H50" s="306"/>
      <c r="I50" s="304"/>
      <c r="J50" s="306"/>
      <c r="K50" s="305"/>
      <c r="L50" s="306"/>
      <c r="M50" s="306"/>
    </row>
    <row r="51" spans="1:13" s="308" customFormat="1">
      <c r="A51" s="304" t="s">
        <v>1569</v>
      </c>
      <c r="B51" s="304" t="s">
        <v>239</v>
      </c>
      <c r="C51" s="305" t="s">
        <v>1469</v>
      </c>
      <c r="D51" s="306"/>
      <c r="E51" s="306"/>
      <c r="F51" s="306"/>
      <c r="G51" s="307">
        <v>1980</v>
      </c>
      <c r="H51" s="306"/>
      <c r="I51" s="304"/>
      <c r="J51" s="306"/>
      <c r="K51" s="305"/>
      <c r="L51" s="306"/>
      <c r="M51" s="306"/>
    </row>
    <row r="52" spans="1:13" s="308" customFormat="1">
      <c r="A52" s="304" t="s">
        <v>1570</v>
      </c>
      <c r="B52" s="304" t="s">
        <v>239</v>
      </c>
      <c r="C52" s="305" t="s">
        <v>1548</v>
      </c>
      <c r="D52" s="306"/>
      <c r="E52" s="306"/>
      <c r="F52" s="306"/>
      <c r="G52" s="307">
        <v>8000</v>
      </c>
      <c r="H52" s="306"/>
      <c r="I52" s="304"/>
      <c r="J52" s="306"/>
      <c r="K52" s="305"/>
      <c r="L52" s="306"/>
      <c r="M52" s="306"/>
    </row>
    <row r="53" spans="1:13" s="308" customFormat="1">
      <c r="A53" s="304" t="s">
        <v>1571</v>
      </c>
      <c r="B53" s="304" t="s">
        <v>239</v>
      </c>
      <c r="C53" s="305" t="s">
        <v>1469</v>
      </c>
      <c r="D53" s="306"/>
      <c r="E53" s="306"/>
      <c r="F53" s="306"/>
      <c r="G53" s="307">
        <v>2250</v>
      </c>
      <c r="H53" s="306"/>
      <c r="I53" s="304"/>
      <c r="J53" s="306"/>
      <c r="K53" s="305"/>
      <c r="L53" s="306"/>
      <c r="M53" s="306"/>
    </row>
    <row r="54" spans="1:13" s="226" customFormat="1">
      <c r="A54" s="91"/>
      <c r="B54" s="92"/>
      <c r="C54" s="232"/>
      <c r="D54" s="276">
        <f>SUM(D22:D53)</f>
        <v>0</v>
      </c>
      <c r="E54" s="94">
        <f>SUM(E22:E53)</f>
        <v>0</v>
      </c>
      <c r="F54" s="94">
        <f>SUM(F22:F53)</f>
        <v>0</v>
      </c>
      <c r="G54" s="276">
        <f>SUM(G5:G53)</f>
        <v>601080</v>
      </c>
      <c r="H54" s="276">
        <f t="shared" ref="H54:M54" si="0">SUM(H5:H53)</f>
        <v>300</v>
      </c>
      <c r="I54" s="276">
        <f t="shared" si="0"/>
        <v>0</v>
      </c>
      <c r="J54" s="276">
        <f t="shared" si="0"/>
        <v>0</v>
      </c>
      <c r="K54" s="276">
        <f t="shared" si="0"/>
        <v>0</v>
      </c>
      <c r="L54" s="276">
        <f t="shared" si="0"/>
        <v>11000</v>
      </c>
      <c r="M54" s="276">
        <f t="shared" si="0"/>
        <v>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AF22-2060-46E3-9A6D-B1B7A4CBCD05}">
  <dimension ref="A1:M55"/>
  <sheetViews>
    <sheetView showGridLines="0" workbookViewId="0">
      <pane ySplit="4" topLeftCell="A5" activePane="bottomLeft" state="frozen"/>
      <selection pane="bottomLeft" activeCell="Q16" sqref="Q16"/>
    </sheetView>
  </sheetViews>
  <sheetFormatPr defaultRowHeight="16.5"/>
  <cols>
    <col min="1" max="1" width="9.25" style="1" customWidth="1"/>
    <col min="2" max="2" width="15.625" style="1" customWidth="1"/>
    <col min="3" max="3" width="40.875" style="168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1640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321" customFormat="1">
      <c r="A5" s="316" t="s">
        <v>1572</v>
      </c>
      <c r="B5" s="316" t="s">
        <v>239</v>
      </c>
      <c r="C5" s="317" t="s">
        <v>1469</v>
      </c>
      <c r="D5" s="318"/>
      <c r="E5" s="318"/>
      <c r="F5" s="318"/>
      <c r="G5" s="319">
        <v>2070</v>
      </c>
      <c r="H5" s="318"/>
      <c r="I5" s="316"/>
      <c r="J5" s="318"/>
      <c r="K5" s="320"/>
      <c r="L5" s="318"/>
      <c r="M5" s="318"/>
    </row>
    <row r="6" spans="1:13" s="321" customFormat="1">
      <c r="A6" s="316" t="s">
        <v>1573</v>
      </c>
      <c r="B6" s="316" t="s">
        <v>239</v>
      </c>
      <c r="C6" s="317" t="s">
        <v>1469</v>
      </c>
      <c r="D6" s="318"/>
      <c r="E6" s="318"/>
      <c r="F6" s="318"/>
      <c r="G6" s="319">
        <v>2070</v>
      </c>
      <c r="H6" s="318"/>
      <c r="I6" s="316"/>
      <c r="J6" s="318"/>
      <c r="K6" s="320"/>
      <c r="L6" s="318"/>
      <c r="M6" s="318"/>
    </row>
    <row r="7" spans="1:13" s="321" customFormat="1">
      <c r="A7" s="316" t="s">
        <v>1574</v>
      </c>
      <c r="B7" s="316" t="s">
        <v>239</v>
      </c>
      <c r="C7" s="317" t="s">
        <v>1518</v>
      </c>
      <c r="D7" s="318"/>
      <c r="E7" s="318"/>
      <c r="F7" s="318"/>
      <c r="G7" s="319">
        <v>6600</v>
      </c>
      <c r="H7" s="318"/>
      <c r="I7" s="316"/>
      <c r="J7" s="318"/>
      <c r="K7" s="320"/>
      <c r="L7" s="318"/>
      <c r="M7" s="318"/>
    </row>
    <row r="8" spans="1:13" s="321" customFormat="1">
      <c r="A8" s="316" t="s">
        <v>1574</v>
      </c>
      <c r="B8" s="316" t="s">
        <v>239</v>
      </c>
      <c r="C8" s="317" t="s">
        <v>493</v>
      </c>
      <c r="D8" s="318"/>
      <c r="E8" s="318"/>
      <c r="F8" s="318"/>
      <c r="G8" s="319">
        <v>8000</v>
      </c>
      <c r="H8" s="318"/>
      <c r="I8" s="316"/>
      <c r="J8" s="318"/>
      <c r="K8" s="320"/>
      <c r="L8" s="318"/>
      <c r="M8" s="318"/>
    </row>
    <row r="9" spans="1:13" s="321" customFormat="1">
      <c r="A9" s="316" t="s">
        <v>1574</v>
      </c>
      <c r="B9" s="316" t="s">
        <v>239</v>
      </c>
      <c r="C9" s="317" t="s">
        <v>636</v>
      </c>
      <c r="D9" s="318"/>
      <c r="E9" s="318"/>
      <c r="F9" s="318"/>
      <c r="G9" s="319">
        <v>26910</v>
      </c>
      <c r="H9" s="318"/>
      <c r="I9" s="316"/>
      <c r="J9" s="318"/>
      <c r="K9" s="320"/>
      <c r="L9" s="318"/>
      <c r="M9" s="318"/>
    </row>
    <row r="10" spans="1:13" s="321" customFormat="1">
      <c r="A10" s="316" t="s">
        <v>1575</v>
      </c>
      <c r="B10" s="316" t="s">
        <v>239</v>
      </c>
      <c r="C10" s="317" t="s">
        <v>1548</v>
      </c>
      <c r="D10" s="318"/>
      <c r="E10" s="318"/>
      <c r="F10" s="318"/>
      <c r="G10" s="319">
        <v>8000</v>
      </c>
      <c r="H10" s="318"/>
      <c r="I10" s="316"/>
      <c r="J10" s="318"/>
      <c r="K10" s="320"/>
      <c r="L10" s="318"/>
      <c r="M10" s="318"/>
    </row>
    <row r="11" spans="1:13" s="321" customFormat="1">
      <c r="A11" s="316" t="s">
        <v>1575</v>
      </c>
      <c r="B11" s="316" t="s">
        <v>239</v>
      </c>
      <c r="C11" s="317" t="s">
        <v>1469</v>
      </c>
      <c r="D11" s="318"/>
      <c r="E11" s="318"/>
      <c r="F11" s="318"/>
      <c r="G11" s="319">
        <v>2070</v>
      </c>
      <c r="H11" s="318"/>
      <c r="I11" s="316"/>
      <c r="J11" s="318"/>
      <c r="K11" s="320"/>
      <c r="L11" s="318"/>
      <c r="M11" s="318"/>
    </row>
    <row r="12" spans="1:13" s="321" customFormat="1">
      <c r="A12" s="316" t="s">
        <v>1576</v>
      </c>
      <c r="B12" s="316" t="s">
        <v>239</v>
      </c>
      <c r="C12" s="317" t="s">
        <v>1469</v>
      </c>
      <c r="D12" s="318"/>
      <c r="E12" s="318"/>
      <c r="F12" s="318"/>
      <c r="G12" s="319">
        <v>1890</v>
      </c>
      <c r="H12" s="318"/>
      <c r="I12" s="316"/>
      <c r="J12" s="318"/>
      <c r="K12" s="320"/>
      <c r="L12" s="318"/>
      <c r="M12" s="318"/>
    </row>
    <row r="13" spans="1:13" s="321" customFormat="1">
      <c r="A13" s="316" t="s">
        <v>1577</v>
      </c>
      <c r="B13" s="316" t="s">
        <v>239</v>
      </c>
      <c r="C13" s="317" t="s">
        <v>1548</v>
      </c>
      <c r="D13" s="318"/>
      <c r="E13" s="318"/>
      <c r="F13" s="318"/>
      <c r="G13" s="319">
        <v>8000</v>
      </c>
      <c r="H13" s="318"/>
      <c r="I13" s="316"/>
      <c r="J13" s="318"/>
      <c r="K13" s="320"/>
      <c r="L13" s="318"/>
      <c r="M13" s="318"/>
    </row>
    <row r="14" spans="1:13" s="321" customFormat="1">
      <c r="A14" s="316" t="s">
        <v>1577</v>
      </c>
      <c r="B14" s="316" t="s">
        <v>239</v>
      </c>
      <c r="C14" s="317" t="s">
        <v>1469</v>
      </c>
      <c r="D14" s="318"/>
      <c r="E14" s="318"/>
      <c r="F14" s="318"/>
      <c r="G14" s="319">
        <v>2070</v>
      </c>
      <c r="H14" s="318"/>
      <c r="I14" s="316"/>
      <c r="J14" s="318"/>
      <c r="K14" s="320"/>
      <c r="L14" s="318"/>
      <c r="M14" s="318"/>
    </row>
    <row r="15" spans="1:13" s="321" customFormat="1">
      <c r="A15" s="316" t="s">
        <v>1578</v>
      </c>
      <c r="B15" s="316" t="s">
        <v>239</v>
      </c>
      <c r="C15" s="317" t="s">
        <v>1548</v>
      </c>
      <c r="D15" s="318"/>
      <c r="E15" s="318"/>
      <c r="F15" s="318"/>
      <c r="G15" s="319">
        <v>8000</v>
      </c>
      <c r="H15" s="318"/>
      <c r="I15" s="316"/>
      <c r="J15" s="318"/>
      <c r="K15" s="320"/>
      <c r="L15" s="318"/>
      <c r="M15" s="318"/>
    </row>
    <row r="16" spans="1:13" s="321" customFormat="1">
      <c r="A16" s="322" t="s">
        <v>1578</v>
      </c>
      <c r="B16" s="322" t="s">
        <v>239</v>
      </c>
      <c r="C16" s="323" t="s">
        <v>252</v>
      </c>
      <c r="D16" s="324" t="s">
        <v>253</v>
      </c>
      <c r="E16" s="324"/>
      <c r="F16" s="324"/>
      <c r="G16" s="325">
        <v>31270</v>
      </c>
      <c r="H16" s="324"/>
      <c r="I16" s="322"/>
      <c r="J16" s="324"/>
      <c r="K16" s="326" t="s">
        <v>254</v>
      </c>
      <c r="L16" s="325">
        <v>11000</v>
      </c>
      <c r="M16" s="324"/>
    </row>
    <row r="17" spans="1:13" s="321" customFormat="1">
      <c r="A17" s="316" t="s">
        <v>1578</v>
      </c>
      <c r="B17" s="316" t="s">
        <v>239</v>
      </c>
      <c r="C17" s="317" t="s">
        <v>1469</v>
      </c>
      <c r="D17" s="318"/>
      <c r="E17" s="318"/>
      <c r="F17" s="318"/>
      <c r="G17" s="319">
        <v>2070</v>
      </c>
      <c r="H17" s="318"/>
      <c r="I17" s="316"/>
      <c r="J17" s="318"/>
      <c r="K17" s="320"/>
      <c r="L17" s="318"/>
      <c r="M17" s="318"/>
    </row>
    <row r="18" spans="1:13" s="321" customFormat="1">
      <c r="A18" s="316" t="s">
        <v>1579</v>
      </c>
      <c r="B18" s="316" t="s">
        <v>239</v>
      </c>
      <c r="C18" s="317" t="s">
        <v>247</v>
      </c>
      <c r="D18" s="318"/>
      <c r="E18" s="318"/>
      <c r="F18" s="318"/>
      <c r="G18" s="319">
        <v>6450</v>
      </c>
      <c r="H18" s="318"/>
      <c r="I18" s="316"/>
      <c r="J18" s="318"/>
      <c r="K18" s="320"/>
      <c r="L18" s="318"/>
      <c r="M18" s="318"/>
    </row>
    <row r="19" spans="1:13" s="321" customFormat="1">
      <c r="A19" s="316" t="s">
        <v>1579</v>
      </c>
      <c r="B19" s="316" t="s">
        <v>239</v>
      </c>
      <c r="C19" s="317" t="s">
        <v>1469</v>
      </c>
      <c r="D19" s="318"/>
      <c r="E19" s="318"/>
      <c r="F19" s="318"/>
      <c r="G19" s="319">
        <v>2250</v>
      </c>
      <c r="H19" s="318"/>
      <c r="I19" s="316"/>
      <c r="J19" s="318"/>
      <c r="K19" s="320"/>
      <c r="L19" s="318"/>
      <c r="M19" s="318"/>
    </row>
    <row r="20" spans="1:13" s="321" customFormat="1">
      <c r="A20" s="316" t="s">
        <v>1580</v>
      </c>
      <c r="B20" s="316" t="s">
        <v>239</v>
      </c>
      <c r="C20" s="317" t="s">
        <v>1516</v>
      </c>
      <c r="D20" s="318"/>
      <c r="E20" s="318"/>
      <c r="F20" s="318"/>
      <c r="G20" s="319">
        <v>8000</v>
      </c>
      <c r="H20" s="318"/>
      <c r="I20" s="316"/>
      <c r="J20" s="318"/>
      <c r="K20" s="320"/>
      <c r="L20" s="318"/>
      <c r="M20" s="318"/>
    </row>
    <row r="21" spans="1:13" s="321" customFormat="1">
      <c r="A21" s="316" t="s">
        <v>1580</v>
      </c>
      <c r="B21" s="316" t="s">
        <v>239</v>
      </c>
      <c r="C21" s="317" t="s">
        <v>1545</v>
      </c>
      <c r="D21" s="318"/>
      <c r="E21" s="318"/>
      <c r="F21" s="318"/>
      <c r="G21" s="319">
        <v>7500</v>
      </c>
      <c r="H21" s="318"/>
      <c r="I21" s="316"/>
      <c r="J21" s="318"/>
      <c r="K21" s="320"/>
      <c r="L21" s="318"/>
      <c r="M21" s="318"/>
    </row>
    <row r="22" spans="1:13" s="321" customFormat="1">
      <c r="A22" s="316" t="s">
        <v>1581</v>
      </c>
      <c r="B22" s="316" t="s">
        <v>239</v>
      </c>
      <c r="C22" s="317" t="s">
        <v>1582</v>
      </c>
      <c r="D22" s="318"/>
      <c r="E22" s="318"/>
      <c r="F22" s="318"/>
      <c r="G22" s="319">
        <v>14000</v>
      </c>
      <c r="H22" s="318"/>
      <c r="I22" s="316"/>
      <c r="J22" s="318"/>
      <c r="K22" s="320"/>
      <c r="L22" s="318"/>
      <c r="M22" s="318"/>
    </row>
    <row r="23" spans="1:13" s="321" customFormat="1">
      <c r="A23" s="316" t="s">
        <v>1583</v>
      </c>
      <c r="B23" s="316" t="s">
        <v>239</v>
      </c>
      <c r="C23" s="317" t="s">
        <v>1548</v>
      </c>
      <c r="D23" s="318"/>
      <c r="E23" s="318"/>
      <c r="F23" s="318"/>
      <c r="G23" s="319">
        <v>8000</v>
      </c>
      <c r="H23" s="318"/>
      <c r="I23" s="316"/>
      <c r="J23" s="318"/>
      <c r="K23" s="320"/>
      <c r="L23" s="318"/>
      <c r="M23" s="318"/>
    </row>
    <row r="24" spans="1:13" s="321" customFormat="1">
      <c r="A24" s="316" t="s">
        <v>1583</v>
      </c>
      <c r="B24" s="316" t="s">
        <v>239</v>
      </c>
      <c r="C24" s="317" t="s">
        <v>1469</v>
      </c>
      <c r="D24" s="318"/>
      <c r="E24" s="318"/>
      <c r="F24" s="318"/>
      <c r="G24" s="319">
        <v>2160</v>
      </c>
      <c r="H24" s="318"/>
      <c r="I24" s="316"/>
      <c r="J24" s="318"/>
      <c r="K24" s="320"/>
      <c r="L24" s="318"/>
      <c r="M24" s="318"/>
    </row>
    <row r="25" spans="1:13" s="321" customFormat="1">
      <c r="A25" s="316" t="s">
        <v>1584</v>
      </c>
      <c r="B25" s="316" t="s">
        <v>239</v>
      </c>
      <c r="C25" s="317" t="s">
        <v>262</v>
      </c>
      <c r="D25" s="318"/>
      <c r="E25" s="318"/>
      <c r="F25" s="318"/>
      <c r="G25" s="319">
        <v>157050</v>
      </c>
      <c r="H25" s="318"/>
      <c r="I25" s="316"/>
      <c r="J25" s="318"/>
      <c r="K25" s="320"/>
      <c r="L25" s="318"/>
      <c r="M25" s="318"/>
    </row>
    <row r="26" spans="1:13" s="321" customFormat="1">
      <c r="A26" s="316" t="s">
        <v>1584</v>
      </c>
      <c r="B26" s="316" t="s">
        <v>239</v>
      </c>
      <c r="C26" s="317" t="s">
        <v>1548</v>
      </c>
      <c r="D26" s="318"/>
      <c r="E26" s="318"/>
      <c r="F26" s="318"/>
      <c r="G26" s="319">
        <v>8000</v>
      </c>
      <c r="H26" s="318"/>
      <c r="I26" s="316"/>
      <c r="J26" s="318"/>
      <c r="K26" s="320"/>
      <c r="L26" s="318"/>
      <c r="M26" s="318"/>
    </row>
    <row r="27" spans="1:13" s="321" customFormat="1">
      <c r="A27" s="316" t="s">
        <v>1584</v>
      </c>
      <c r="B27" s="316" t="s">
        <v>239</v>
      </c>
      <c r="C27" s="317" t="s">
        <v>1469</v>
      </c>
      <c r="D27" s="318"/>
      <c r="E27" s="318"/>
      <c r="F27" s="318"/>
      <c r="G27" s="319">
        <v>2160</v>
      </c>
      <c r="H27" s="318"/>
      <c r="I27" s="316"/>
      <c r="J27" s="318"/>
      <c r="K27" s="320"/>
      <c r="L27" s="318"/>
      <c r="M27" s="318"/>
    </row>
    <row r="28" spans="1:13" s="321" customFormat="1">
      <c r="A28" s="316" t="s">
        <v>1585</v>
      </c>
      <c r="B28" s="316" t="s">
        <v>239</v>
      </c>
      <c r="C28" s="317" t="s">
        <v>1548</v>
      </c>
      <c r="D28" s="318"/>
      <c r="E28" s="318"/>
      <c r="F28" s="318"/>
      <c r="G28" s="319">
        <v>20000</v>
      </c>
      <c r="H28" s="318"/>
      <c r="I28" s="316"/>
      <c r="J28" s="318"/>
      <c r="K28" s="320"/>
      <c r="L28" s="318"/>
      <c r="M28" s="318"/>
    </row>
    <row r="29" spans="1:13" s="321" customFormat="1">
      <c r="A29" s="316" t="s">
        <v>1585</v>
      </c>
      <c r="B29" s="316" t="s">
        <v>239</v>
      </c>
      <c r="C29" s="317" t="s">
        <v>1469</v>
      </c>
      <c r="D29" s="318"/>
      <c r="E29" s="318"/>
      <c r="F29" s="318"/>
      <c r="G29" s="319">
        <v>2070</v>
      </c>
      <c r="H29" s="318"/>
      <c r="I29" s="316"/>
      <c r="J29" s="318"/>
      <c r="K29" s="320"/>
      <c r="L29" s="318"/>
      <c r="M29" s="318"/>
    </row>
    <row r="30" spans="1:13" s="321" customFormat="1">
      <c r="A30" s="316" t="s">
        <v>1586</v>
      </c>
      <c r="B30" s="316" t="s">
        <v>239</v>
      </c>
      <c r="C30" s="317" t="s">
        <v>1548</v>
      </c>
      <c r="D30" s="318"/>
      <c r="E30" s="318"/>
      <c r="F30" s="318"/>
      <c r="G30" s="319">
        <v>8000</v>
      </c>
      <c r="H30" s="318"/>
      <c r="I30" s="316"/>
      <c r="J30" s="318"/>
      <c r="K30" s="320"/>
      <c r="L30" s="318"/>
      <c r="M30" s="318"/>
    </row>
    <row r="31" spans="1:13" s="321" customFormat="1">
      <c r="A31" s="316" t="s">
        <v>1586</v>
      </c>
      <c r="B31" s="316" t="s">
        <v>239</v>
      </c>
      <c r="C31" s="317" t="s">
        <v>1469</v>
      </c>
      <c r="D31" s="318"/>
      <c r="E31" s="318"/>
      <c r="F31" s="318"/>
      <c r="G31" s="319">
        <v>2070</v>
      </c>
      <c r="H31" s="318"/>
      <c r="I31" s="316"/>
      <c r="J31" s="318"/>
      <c r="K31" s="320"/>
      <c r="L31" s="318"/>
      <c r="M31" s="318"/>
    </row>
    <row r="32" spans="1:13" s="321" customFormat="1">
      <c r="A32" s="316" t="s">
        <v>1587</v>
      </c>
      <c r="B32" s="316" t="s">
        <v>239</v>
      </c>
      <c r="C32" s="317" t="s">
        <v>1548</v>
      </c>
      <c r="D32" s="318"/>
      <c r="E32" s="318"/>
      <c r="F32" s="318"/>
      <c r="G32" s="319">
        <v>8000</v>
      </c>
      <c r="H32" s="318"/>
      <c r="I32" s="316"/>
      <c r="J32" s="318"/>
      <c r="K32" s="320"/>
      <c r="L32" s="318"/>
      <c r="M32" s="318"/>
    </row>
    <row r="33" spans="1:13" s="321" customFormat="1">
      <c r="A33" s="316" t="s">
        <v>1587</v>
      </c>
      <c r="B33" s="316" t="s">
        <v>239</v>
      </c>
      <c r="C33" s="317" t="s">
        <v>1469</v>
      </c>
      <c r="D33" s="318"/>
      <c r="E33" s="318"/>
      <c r="F33" s="318"/>
      <c r="G33" s="319">
        <v>1980</v>
      </c>
      <c r="H33" s="318"/>
      <c r="I33" s="316"/>
      <c r="J33" s="318"/>
      <c r="K33" s="320"/>
      <c r="L33" s="318"/>
      <c r="M33" s="318"/>
    </row>
    <row r="34" spans="1:13" s="321" customFormat="1">
      <c r="A34" s="316" t="s">
        <v>1588</v>
      </c>
      <c r="B34" s="316" t="s">
        <v>239</v>
      </c>
      <c r="C34" s="317" t="s">
        <v>1516</v>
      </c>
      <c r="D34" s="318"/>
      <c r="E34" s="318"/>
      <c r="F34" s="318"/>
      <c r="G34" s="319">
        <v>8000</v>
      </c>
      <c r="H34" s="318"/>
      <c r="I34" s="316"/>
      <c r="J34" s="318"/>
      <c r="K34" s="320"/>
      <c r="L34" s="318"/>
      <c r="M34" s="318"/>
    </row>
    <row r="35" spans="1:13" s="321" customFormat="1">
      <c r="A35" s="316" t="s">
        <v>1588</v>
      </c>
      <c r="B35" s="316" t="s">
        <v>239</v>
      </c>
      <c r="C35" s="317" t="s">
        <v>1545</v>
      </c>
      <c r="D35" s="318"/>
      <c r="E35" s="318"/>
      <c r="F35" s="318"/>
      <c r="G35" s="319">
        <v>8000</v>
      </c>
      <c r="H35" s="318"/>
      <c r="I35" s="316"/>
      <c r="J35" s="318"/>
      <c r="K35" s="320"/>
      <c r="L35" s="318"/>
      <c r="M35" s="318"/>
    </row>
    <row r="36" spans="1:13" s="321" customFormat="1">
      <c r="A36" s="316" t="s">
        <v>1589</v>
      </c>
      <c r="B36" s="316" t="s">
        <v>239</v>
      </c>
      <c r="C36" s="317" t="s">
        <v>1548</v>
      </c>
      <c r="D36" s="318"/>
      <c r="E36" s="318"/>
      <c r="F36" s="318"/>
      <c r="G36" s="319">
        <v>8000</v>
      </c>
      <c r="H36" s="318"/>
      <c r="I36" s="316"/>
      <c r="J36" s="318"/>
      <c r="K36" s="320"/>
      <c r="L36" s="318"/>
      <c r="M36" s="318"/>
    </row>
    <row r="37" spans="1:13" s="321" customFormat="1">
      <c r="A37" s="316" t="s">
        <v>1589</v>
      </c>
      <c r="B37" s="316" t="s">
        <v>239</v>
      </c>
      <c r="C37" s="317" t="s">
        <v>1469</v>
      </c>
      <c r="D37" s="318"/>
      <c r="E37" s="318"/>
      <c r="F37" s="318"/>
      <c r="G37" s="319">
        <v>2070</v>
      </c>
      <c r="H37" s="318"/>
      <c r="I37" s="316"/>
      <c r="J37" s="318"/>
      <c r="K37" s="320"/>
      <c r="L37" s="318"/>
      <c r="M37" s="318"/>
    </row>
    <row r="38" spans="1:13" s="321" customFormat="1">
      <c r="A38" s="316" t="s">
        <v>1589</v>
      </c>
      <c r="B38" s="316" t="s">
        <v>239</v>
      </c>
      <c r="C38" s="317" t="s">
        <v>1203</v>
      </c>
      <c r="D38" s="318"/>
      <c r="E38" s="318"/>
      <c r="F38" s="318"/>
      <c r="G38" s="318"/>
      <c r="H38" s="318">
        <v>300</v>
      </c>
      <c r="I38" s="316"/>
      <c r="J38" s="318"/>
      <c r="K38" s="320"/>
      <c r="L38" s="318"/>
      <c r="M38" s="318"/>
    </row>
    <row r="39" spans="1:13" s="321" customFormat="1">
      <c r="A39" s="316" t="s">
        <v>1590</v>
      </c>
      <c r="B39" s="316" t="s">
        <v>239</v>
      </c>
      <c r="C39" s="317" t="s">
        <v>1548</v>
      </c>
      <c r="D39" s="318"/>
      <c r="E39" s="318"/>
      <c r="F39" s="318"/>
      <c r="G39" s="319">
        <v>8000</v>
      </c>
      <c r="H39" s="318"/>
      <c r="I39" s="316"/>
      <c r="J39" s="318"/>
      <c r="K39" s="320"/>
      <c r="L39" s="318"/>
      <c r="M39" s="318"/>
    </row>
    <row r="40" spans="1:13" s="321" customFormat="1">
      <c r="A40" s="316" t="s">
        <v>1590</v>
      </c>
      <c r="B40" s="316" t="s">
        <v>239</v>
      </c>
      <c r="C40" s="317" t="s">
        <v>1469</v>
      </c>
      <c r="D40" s="318"/>
      <c r="E40" s="318"/>
      <c r="F40" s="318"/>
      <c r="G40" s="319">
        <v>2070</v>
      </c>
      <c r="H40" s="318"/>
      <c r="I40" s="316"/>
      <c r="J40" s="318"/>
      <c r="K40" s="320"/>
      <c r="L40" s="318"/>
      <c r="M40" s="318"/>
    </row>
    <row r="41" spans="1:13" s="321" customFormat="1">
      <c r="A41" s="316" t="s">
        <v>1591</v>
      </c>
      <c r="B41" s="316" t="s">
        <v>239</v>
      </c>
      <c r="C41" s="317" t="s">
        <v>1592</v>
      </c>
      <c r="D41" s="318"/>
      <c r="E41" s="318"/>
      <c r="F41" s="318"/>
      <c r="G41" s="319">
        <v>8700</v>
      </c>
      <c r="H41" s="318"/>
      <c r="I41" s="316"/>
      <c r="J41" s="318"/>
      <c r="K41" s="320"/>
      <c r="L41" s="318"/>
      <c r="M41" s="318"/>
    </row>
    <row r="42" spans="1:13" s="321" customFormat="1">
      <c r="A42" s="316" t="s">
        <v>1591</v>
      </c>
      <c r="B42" s="316" t="s">
        <v>239</v>
      </c>
      <c r="C42" s="317" t="s">
        <v>1593</v>
      </c>
      <c r="D42" s="318"/>
      <c r="E42" s="318"/>
      <c r="F42" s="318"/>
      <c r="G42" s="319">
        <v>53650</v>
      </c>
      <c r="H42" s="318"/>
      <c r="I42" s="316"/>
      <c r="J42" s="318"/>
      <c r="K42" s="320"/>
      <c r="L42" s="318"/>
      <c r="M42" s="318"/>
    </row>
    <row r="43" spans="1:13" s="321" customFormat="1">
      <c r="A43" s="316" t="s">
        <v>1591</v>
      </c>
      <c r="B43" s="316" t="s">
        <v>239</v>
      </c>
      <c r="C43" s="317" t="s">
        <v>1469</v>
      </c>
      <c r="D43" s="318"/>
      <c r="E43" s="318"/>
      <c r="F43" s="318"/>
      <c r="G43" s="319">
        <v>2070</v>
      </c>
      <c r="H43" s="318"/>
      <c r="I43" s="316"/>
      <c r="J43" s="318"/>
      <c r="K43" s="320"/>
      <c r="L43" s="318"/>
      <c r="M43" s="318"/>
    </row>
    <row r="44" spans="1:13" s="321" customFormat="1">
      <c r="A44" s="316" t="s">
        <v>1594</v>
      </c>
      <c r="B44" s="316" t="s">
        <v>239</v>
      </c>
      <c r="C44" s="317" t="s">
        <v>1469</v>
      </c>
      <c r="D44" s="318"/>
      <c r="E44" s="318"/>
      <c r="F44" s="318"/>
      <c r="G44" s="319">
        <v>2070</v>
      </c>
      <c r="H44" s="318"/>
      <c r="I44" s="316"/>
      <c r="J44" s="318"/>
      <c r="K44" s="320"/>
      <c r="L44" s="318"/>
      <c r="M44" s="318"/>
    </row>
    <row r="45" spans="1:13" s="321" customFormat="1">
      <c r="A45" s="316" t="s">
        <v>1595</v>
      </c>
      <c r="B45" s="316" t="s">
        <v>239</v>
      </c>
      <c r="C45" s="317" t="s">
        <v>330</v>
      </c>
      <c r="D45" s="318"/>
      <c r="E45" s="318"/>
      <c r="F45" s="318"/>
      <c r="G45" s="319">
        <v>8000</v>
      </c>
      <c r="H45" s="318"/>
      <c r="I45" s="316"/>
      <c r="J45" s="318"/>
      <c r="K45" s="320"/>
      <c r="L45" s="318"/>
      <c r="M45" s="318"/>
    </row>
    <row r="46" spans="1:13" s="321" customFormat="1">
      <c r="A46" s="316" t="s">
        <v>1595</v>
      </c>
      <c r="B46" s="316" t="s">
        <v>239</v>
      </c>
      <c r="C46" s="317" t="s">
        <v>1469</v>
      </c>
      <c r="D46" s="318"/>
      <c r="E46" s="318"/>
      <c r="F46" s="318"/>
      <c r="G46" s="319">
        <v>2070</v>
      </c>
      <c r="H46" s="318"/>
      <c r="I46" s="316"/>
      <c r="J46" s="318"/>
      <c r="K46" s="320"/>
      <c r="L46" s="318"/>
      <c r="M46" s="318"/>
    </row>
    <row r="47" spans="1:13" s="321" customFormat="1">
      <c r="A47" s="316" t="s">
        <v>1596</v>
      </c>
      <c r="B47" s="316" t="s">
        <v>239</v>
      </c>
      <c r="C47" s="317" t="s">
        <v>1548</v>
      </c>
      <c r="D47" s="318"/>
      <c r="E47" s="318"/>
      <c r="F47" s="318"/>
      <c r="G47" s="319">
        <v>8000</v>
      </c>
      <c r="H47" s="318"/>
      <c r="I47" s="316"/>
      <c r="J47" s="318"/>
      <c r="K47" s="320"/>
      <c r="L47" s="318"/>
      <c r="M47" s="318"/>
    </row>
    <row r="48" spans="1:13" s="321" customFormat="1">
      <c r="A48" s="316" t="s">
        <v>1596</v>
      </c>
      <c r="B48" s="316" t="s">
        <v>239</v>
      </c>
      <c r="C48" s="317" t="s">
        <v>1469</v>
      </c>
      <c r="D48" s="318"/>
      <c r="E48" s="318"/>
      <c r="F48" s="318"/>
      <c r="G48" s="319">
        <v>2070</v>
      </c>
      <c r="H48" s="318"/>
      <c r="I48" s="316"/>
      <c r="J48" s="318"/>
      <c r="K48" s="320"/>
      <c r="L48" s="318"/>
      <c r="M48" s="318"/>
    </row>
    <row r="49" spans="1:13" s="321" customFormat="1">
      <c r="A49" s="316" t="s">
        <v>1597</v>
      </c>
      <c r="B49" s="316" t="s">
        <v>239</v>
      </c>
      <c r="C49" s="317" t="s">
        <v>1548</v>
      </c>
      <c r="D49" s="318"/>
      <c r="E49" s="318"/>
      <c r="F49" s="318"/>
      <c r="G49" s="319">
        <v>8000</v>
      </c>
      <c r="H49" s="318"/>
      <c r="I49" s="316"/>
      <c r="J49" s="318"/>
      <c r="K49" s="320"/>
      <c r="L49" s="318"/>
      <c r="M49" s="318"/>
    </row>
    <row r="50" spans="1:13" s="321" customFormat="1">
      <c r="A50" s="316" t="s">
        <v>1598</v>
      </c>
      <c r="B50" s="316" t="s">
        <v>239</v>
      </c>
      <c r="C50" s="317" t="s">
        <v>1548</v>
      </c>
      <c r="D50" s="318"/>
      <c r="E50" s="318"/>
      <c r="F50" s="318"/>
      <c r="G50" s="319">
        <v>8000</v>
      </c>
      <c r="H50" s="318"/>
      <c r="I50" s="316"/>
      <c r="J50" s="318"/>
      <c r="K50" s="320"/>
      <c r="L50" s="318"/>
      <c r="M50" s="318"/>
    </row>
    <row r="51" spans="1:13" s="321" customFormat="1">
      <c r="A51" s="316" t="s">
        <v>1598</v>
      </c>
      <c r="B51" s="316" t="s">
        <v>239</v>
      </c>
      <c r="C51" s="317" t="s">
        <v>288</v>
      </c>
      <c r="D51" s="318"/>
      <c r="E51" s="318"/>
      <c r="F51" s="318"/>
      <c r="G51" s="319">
        <v>28920</v>
      </c>
      <c r="H51" s="318"/>
      <c r="I51" s="316"/>
      <c r="J51" s="318"/>
      <c r="K51" s="320"/>
      <c r="L51" s="318"/>
      <c r="M51" s="318"/>
    </row>
    <row r="52" spans="1:13" s="321" customFormat="1">
      <c r="A52" s="316" t="s">
        <v>1598</v>
      </c>
      <c r="B52" s="316" t="s">
        <v>239</v>
      </c>
      <c r="C52" s="317" t="s">
        <v>1469</v>
      </c>
      <c r="D52" s="318"/>
      <c r="E52" s="318"/>
      <c r="F52" s="318"/>
      <c r="G52" s="319">
        <v>2070</v>
      </c>
      <c r="H52" s="318"/>
      <c r="I52" s="316"/>
      <c r="J52" s="318"/>
      <c r="K52" s="320"/>
      <c r="L52" s="318"/>
      <c r="M52" s="318"/>
    </row>
    <row r="53" spans="1:13" s="321" customFormat="1">
      <c r="A53" s="316" t="s">
        <v>1599</v>
      </c>
      <c r="B53" s="316" t="s">
        <v>239</v>
      </c>
      <c r="C53" s="317" t="s">
        <v>1469</v>
      </c>
      <c r="D53" s="318"/>
      <c r="E53" s="318"/>
      <c r="F53" s="318"/>
      <c r="G53" s="319">
        <v>2070</v>
      </c>
      <c r="H53" s="318"/>
      <c r="I53" s="316"/>
      <c r="J53" s="318"/>
      <c r="K53" s="320"/>
      <c r="L53" s="318"/>
      <c r="M53" s="318"/>
    </row>
    <row r="54" spans="1:13" s="321" customFormat="1">
      <c r="A54" s="316" t="s">
        <v>1600</v>
      </c>
      <c r="B54" s="316" t="s">
        <v>239</v>
      </c>
      <c r="C54" s="317" t="s">
        <v>1548</v>
      </c>
      <c r="D54" s="318"/>
      <c r="E54" s="318"/>
      <c r="F54" s="318"/>
      <c r="G54" s="319">
        <v>8000</v>
      </c>
      <c r="H54" s="318"/>
      <c r="I54" s="316"/>
      <c r="J54" s="318"/>
      <c r="K54" s="320"/>
      <c r="L54" s="318"/>
      <c r="M54" s="318"/>
    </row>
    <row r="55" spans="1:13" s="226" customFormat="1">
      <c r="A55" s="91"/>
      <c r="B55" s="92"/>
      <c r="C55" s="188"/>
      <c r="D55" s="94">
        <f>SUM(D23:D54)</f>
        <v>0</v>
      </c>
      <c r="E55" s="94">
        <f>SUM(E23:E54)</f>
        <v>0</v>
      </c>
      <c r="F55" s="94">
        <f>SUM(F23:F54)</f>
        <v>0</v>
      </c>
      <c r="G55" s="94">
        <f>SUM(G4:G54)</f>
        <v>546540</v>
      </c>
      <c r="H55" s="94">
        <f t="shared" ref="H55:M55" si="0">SUM(H4:H54)</f>
        <v>300</v>
      </c>
      <c r="I55" s="94">
        <f t="shared" si="0"/>
        <v>0</v>
      </c>
      <c r="J55" s="94">
        <f t="shared" si="0"/>
        <v>0</v>
      </c>
      <c r="K55" s="94">
        <f t="shared" si="0"/>
        <v>0</v>
      </c>
      <c r="L55" s="94">
        <f t="shared" si="0"/>
        <v>11000</v>
      </c>
      <c r="M55" s="94">
        <f t="shared" si="0"/>
        <v>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C123-F3D0-45A3-BC2C-5CA31FF12D50}">
  <dimension ref="A1:M57"/>
  <sheetViews>
    <sheetView showGridLines="0" workbookViewId="0">
      <pane ySplit="4" topLeftCell="A5" activePane="bottomLeft" state="frozen"/>
      <selection pane="bottomLeft" activeCell="Q31" sqref="Q31"/>
    </sheetView>
  </sheetViews>
  <sheetFormatPr defaultRowHeight="16.5"/>
  <cols>
    <col min="1" max="1" width="9.25" style="1" customWidth="1"/>
    <col min="2" max="2" width="15.625" style="1" customWidth="1"/>
    <col min="3" max="3" width="40.875" style="96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1641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4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5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s="332" customFormat="1">
      <c r="A5" s="327" t="s">
        <v>1601</v>
      </c>
      <c r="B5" s="327" t="s">
        <v>239</v>
      </c>
      <c r="C5" s="328" t="s">
        <v>275</v>
      </c>
      <c r="D5" s="329"/>
      <c r="E5" s="329"/>
      <c r="F5" s="329"/>
      <c r="G5" s="330">
        <v>2000</v>
      </c>
      <c r="H5" s="329"/>
      <c r="I5" s="327"/>
      <c r="J5" s="329"/>
      <c r="K5" s="331"/>
      <c r="L5" s="329"/>
      <c r="M5" s="329"/>
    </row>
    <row r="6" spans="1:13" s="332" customFormat="1">
      <c r="A6" s="327" t="s">
        <v>1601</v>
      </c>
      <c r="B6" s="327" t="s">
        <v>239</v>
      </c>
      <c r="C6" s="328" t="s">
        <v>275</v>
      </c>
      <c r="D6" s="329"/>
      <c r="E6" s="329"/>
      <c r="F6" s="329"/>
      <c r="G6" s="330">
        <v>1000</v>
      </c>
      <c r="H6" s="329"/>
      <c r="I6" s="327"/>
      <c r="J6" s="329"/>
      <c r="K6" s="331"/>
      <c r="L6" s="329"/>
      <c r="M6" s="329"/>
    </row>
    <row r="7" spans="1:13" s="332" customFormat="1">
      <c r="A7" s="327" t="s">
        <v>1601</v>
      </c>
      <c r="B7" s="327" t="s">
        <v>239</v>
      </c>
      <c r="C7" s="328" t="s">
        <v>1516</v>
      </c>
      <c r="D7" s="329"/>
      <c r="E7" s="329"/>
      <c r="F7" s="329"/>
      <c r="G7" s="330">
        <v>8000</v>
      </c>
      <c r="H7" s="329"/>
      <c r="I7" s="327"/>
      <c r="J7" s="329"/>
      <c r="K7" s="331"/>
      <c r="L7" s="329"/>
      <c r="M7" s="329"/>
    </row>
    <row r="8" spans="1:13" s="332" customFormat="1">
      <c r="A8" s="327" t="s">
        <v>1601</v>
      </c>
      <c r="B8" s="327" t="s">
        <v>239</v>
      </c>
      <c r="C8" s="328" t="s">
        <v>1545</v>
      </c>
      <c r="D8" s="329"/>
      <c r="E8" s="329"/>
      <c r="F8" s="329"/>
      <c r="G8" s="330">
        <v>6800</v>
      </c>
      <c r="H8" s="329"/>
      <c r="I8" s="327"/>
      <c r="J8" s="329"/>
      <c r="K8" s="331"/>
      <c r="L8" s="329"/>
      <c r="M8" s="329"/>
    </row>
    <row r="9" spans="1:13" s="332" customFormat="1">
      <c r="A9" s="327" t="s">
        <v>1602</v>
      </c>
      <c r="B9" s="327" t="s">
        <v>239</v>
      </c>
      <c r="C9" s="328" t="s">
        <v>275</v>
      </c>
      <c r="D9" s="329"/>
      <c r="E9" s="329"/>
      <c r="F9" s="329"/>
      <c r="G9" s="330">
        <v>6000</v>
      </c>
      <c r="H9" s="329"/>
      <c r="I9" s="327"/>
      <c r="J9" s="329"/>
      <c r="K9" s="331"/>
      <c r="L9" s="329"/>
      <c r="M9" s="329"/>
    </row>
    <row r="10" spans="1:13" s="332" customFormat="1">
      <c r="A10" s="327" t="s">
        <v>1602</v>
      </c>
      <c r="B10" s="327" t="s">
        <v>239</v>
      </c>
      <c r="C10" s="328" t="s">
        <v>493</v>
      </c>
      <c r="D10" s="329"/>
      <c r="E10" s="329"/>
      <c r="F10" s="329"/>
      <c r="G10" s="330">
        <v>7000</v>
      </c>
      <c r="H10" s="329"/>
      <c r="I10" s="327"/>
      <c r="J10" s="329"/>
      <c r="K10" s="331"/>
      <c r="L10" s="329"/>
      <c r="M10" s="329"/>
    </row>
    <row r="11" spans="1:13" s="332" customFormat="1">
      <c r="A11" s="327" t="s">
        <v>1603</v>
      </c>
      <c r="B11" s="327" t="s">
        <v>239</v>
      </c>
      <c r="C11" s="328" t="s">
        <v>1548</v>
      </c>
      <c r="D11" s="329"/>
      <c r="E11" s="329"/>
      <c r="F11" s="329"/>
      <c r="G11" s="330">
        <v>8000</v>
      </c>
      <c r="H11" s="329"/>
      <c r="I11" s="327"/>
      <c r="J11" s="329"/>
      <c r="K11" s="331"/>
      <c r="L11" s="329"/>
      <c r="M11" s="329"/>
    </row>
    <row r="12" spans="1:13" s="332" customFormat="1">
      <c r="A12" s="327" t="s">
        <v>1603</v>
      </c>
      <c r="B12" s="327" t="s">
        <v>239</v>
      </c>
      <c r="C12" s="328" t="s">
        <v>275</v>
      </c>
      <c r="D12" s="329"/>
      <c r="E12" s="329"/>
      <c r="F12" s="329"/>
      <c r="G12" s="330">
        <v>5000</v>
      </c>
      <c r="H12" s="329"/>
      <c r="I12" s="327"/>
      <c r="J12" s="329"/>
      <c r="K12" s="331"/>
      <c r="L12" s="329"/>
      <c r="M12" s="329"/>
    </row>
    <row r="13" spans="1:13" s="332" customFormat="1">
      <c r="A13" s="327" t="s">
        <v>1603</v>
      </c>
      <c r="B13" s="327" t="s">
        <v>239</v>
      </c>
      <c r="C13" s="328" t="s">
        <v>1469</v>
      </c>
      <c r="D13" s="329"/>
      <c r="E13" s="329"/>
      <c r="F13" s="329"/>
      <c r="G13" s="330">
        <v>1890</v>
      </c>
      <c r="H13" s="329"/>
      <c r="I13" s="327"/>
      <c r="J13" s="329"/>
      <c r="K13" s="331"/>
      <c r="L13" s="329"/>
      <c r="M13" s="329"/>
    </row>
    <row r="14" spans="1:13" s="332" customFormat="1">
      <c r="A14" s="327" t="s">
        <v>1604</v>
      </c>
      <c r="B14" s="327" t="s">
        <v>239</v>
      </c>
      <c r="C14" s="328" t="s">
        <v>1548</v>
      </c>
      <c r="D14" s="329"/>
      <c r="E14" s="329"/>
      <c r="F14" s="329"/>
      <c r="G14" s="330">
        <v>8000</v>
      </c>
      <c r="H14" s="329"/>
      <c r="I14" s="327"/>
      <c r="J14" s="329"/>
      <c r="K14" s="331"/>
      <c r="L14" s="329"/>
      <c r="M14" s="329"/>
    </row>
    <row r="15" spans="1:13" s="332" customFormat="1">
      <c r="A15" s="327" t="s">
        <v>1604</v>
      </c>
      <c r="B15" s="327" t="s">
        <v>239</v>
      </c>
      <c r="C15" s="328" t="s">
        <v>275</v>
      </c>
      <c r="D15" s="329"/>
      <c r="E15" s="329"/>
      <c r="F15" s="329"/>
      <c r="G15" s="330">
        <v>1000</v>
      </c>
      <c r="H15" s="329"/>
      <c r="I15" s="327"/>
      <c r="J15" s="329"/>
      <c r="K15" s="331"/>
      <c r="L15" s="329"/>
      <c r="M15" s="329"/>
    </row>
    <row r="16" spans="1:13" s="332" customFormat="1">
      <c r="A16" s="327" t="s">
        <v>1604</v>
      </c>
      <c r="B16" s="327" t="s">
        <v>239</v>
      </c>
      <c r="C16" s="328" t="s">
        <v>1469</v>
      </c>
      <c r="D16" s="329"/>
      <c r="E16" s="329"/>
      <c r="F16" s="329"/>
      <c r="G16" s="330">
        <v>2070</v>
      </c>
      <c r="H16" s="329"/>
      <c r="I16" s="327"/>
      <c r="J16" s="329"/>
      <c r="K16" s="331"/>
      <c r="L16" s="329"/>
      <c r="M16" s="329"/>
    </row>
    <row r="17" spans="1:13" s="332" customFormat="1">
      <c r="A17" s="327" t="s">
        <v>1605</v>
      </c>
      <c r="B17" s="327" t="s">
        <v>239</v>
      </c>
      <c r="C17" s="328" t="s">
        <v>1548</v>
      </c>
      <c r="D17" s="329"/>
      <c r="E17" s="329"/>
      <c r="F17" s="329"/>
      <c r="G17" s="330">
        <v>8000</v>
      </c>
      <c r="H17" s="329"/>
      <c r="I17" s="327"/>
      <c r="J17" s="329"/>
      <c r="K17" s="331"/>
      <c r="L17" s="329"/>
      <c r="M17" s="329"/>
    </row>
    <row r="18" spans="1:13" s="332" customFormat="1">
      <c r="A18" s="327" t="s">
        <v>1605</v>
      </c>
      <c r="B18" s="327" t="s">
        <v>239</v>
      </c>
      <c r="C18" s="328" t="s">
        <v>1469</v>
      </c>
      <c r="D18" s="329"/>
      <c r="E18" s="329"/>
      <c r="F18" s="329"/>
      <c r="G18" s="330">
        <v>1890</v>
      </c>
      <c r="H18" s="329"/>
      <c r="I18" s="327"/>
      <c r="J18" s="329"/>
      <c r="K18" s="331"/>
      <c r="L18" s="329"/>
      <c r="M18" s="329"/>
    </row>
    <row r="19" spans="1:13" s="332" customFormat="1">
      <c r="A19" s="327" t="s">
        <v>1606</v>
      </c>
      <c r="B19" s="327" t="s">
        <v>239</v>
      </c>
      <c r="C19" s="328" t="s">
        <v>1548</v>
      </c>
      <c r="D19" s="329"/>
      <c r="E19" s="329"/>
      <c r="F19" s="329"/>
      <c r="G19" s="330">
        <v>8000</v>
      </c>
      <c r="H19" s="329"/>
      <c r="I19" s="327"/>
      <c r="J19" s="329"/>
      <c r="K19" s="331"/>
      <c r="L19" s="329"/>
      <c r="M19" s="329"/>
    </row>
    <row r="20" spans="1:13" s="332" customFormat="1">
      <c r="A20" s="327" t="s">
        <v>1606</v>
      </c>
      <c r="B20" s="327" t="s">
        <v>239</v>
      </c>
      <c r="C20" s="328" t="s">
        <v>1469</v>
      </c>
      <c r="D20" s="329"/>
      <c r="E20" s="329"/>
      <c r="F20" s="329"/>
      <c r="G20" s="330">
        <v>2070</v>
      </c>
      <c r="H20" s="329"/>
      <c r="I20" s="327"/>
      <c r="J20" s="329"/>
      <c r="K20" s="331"/>
      <c r="L20" s="329"/>
      <c r="M20" s="329"/>
    </row>
    <row r="21" spans="1:13" s="332" customFormat="1">
      <c r="A21" s="327" t="s">
        <v>1607</v>
      </c>
      <c r="B21" s="327" t="s">
        <v>239</v>
      </c>
      <c r="C21" s="328" t="s">
        <v>1469</v>
      </c>
      <c r="D21" s="329"/>
      <c r="E21" s="329"/>
      <c r="F21" s="329"/>
      <c r="G21" s="330">
        <v>2250</v>
      </c>
      <c r="H21" s="329"/>
      <c r="I21" s="327"/>
      <c r="J21" s="329"/>
      <c r="K21" s="331"/>
      <c r="L21" s="329"/>
      <c r="M21" s="329"/>
    </row>
    <row r="22" spans="1:13" s="332" customFormat="1">
      <c r="A22" s="333" t="s">
        <v>1607</v>
      </c>
      <c r="B22" s="333" t="s">
        <v>239</v>
      </c>
      <c r="C22" s="334" t="s">
        <v>252</v>
      </c>
      <c r="D22" s="335" t="s">
        <v>253</v>
      </c>
      <c r="E22" s="335"/>
      <c r="F22" s="335"/>
      <c r="G22" s="336">
        <v>31270</v>
      </c>
      <c r="H22" s="335"/>
      <c r="I22" s="333"/>
      <c r="J22" s="335"/>
      <c r="K22" s="337" t="s">
        <v>254</v>
      </c>
      <c r="L22" s="336">
        <v>11000</v>
      </c>
      <c r="M22" s="335"/>
    </row>
    <row r="23" spans="1:13" s="332" customFormat="1">
      <c r="A23" s="327" t="s">
        <v>1608</v>
      </c>
      <c r="B23" s="327" t="s">
        <v>239</v>
      </c>
      <c r="C23" s="328" t="s">
        <v>275</v>
      </c>
      <c r="D23" s="329"/>
      <c r="E23" s="329"/>
      <c r="F23" s="329"/>
      <c r="G23" s="330">
        <v>5000</v>
      </c>
      <c r="H23" s="329"/>
      <c r="I23" s="327"/>
      <c r="J23" s="329"/>
      <c r="K23" s="331"/>
      <c r="L23" s="329"/>
      <c r="M23" s="329"/>
    </row>
    <row r="24" spans="1:13" s="332" customFormat="1">
      <c r="A24" s="327" t="s">
        <v>1608</v>
      </c>
      <c r="B24" s="327" t="s">
        <v>239</v>
      </c>
      <c r="C24" s="328" t="s">
        <v>1516</v>
      </c>
      <c r="D24" s="329"/>
      <c r="E24" s="329"/>
      <c r="F24" s="329"/>
      <c r="G24" s="330">
        <v>8000</v>
      </c>
      <c r="H24" s="329"/>
      <c r="I24" s="327"/>
      <c r="J24" s="329"/>
      <c r="K24" s="331"/>
      <c r="L24" s="329"/>
      <c r="M24" s="329"/>
    </row>
    <row r="25" spans="1:13" s="332" customFormat="1">
      <c r="A25" s="327" t="s">
        <v>1608</v>
      </c>
      <c r="B25" s="327" t="s">
        <v>239</v>
      </c>
      <c r="C25" s="328" t="s">
        <v>1545</v>
      </c>
      <c r="D25" s="329"/>
      <c r="E25" s="329"/>
      <c r="F25" s="329"/>
      <c r="G25" s="330">
        <v>7300</v>
      </c>
      <c r="H25" s="329"/>
      <c r="I25" s="327"/>
      <c r="J25" s="329"/>
      <c r="K25" s="331"/>
      <c r="L25" s="329"/>
      <c r="M25" s="329"/>
    </row>
    <row r="26" spans="1:13" s="332" customFormat="1">
      <c r="A26" s="327" t="s">
        <v>1609</v>
      </c>
      <c r="B26" s="327" t="s">
        <v>239</v>
      </c>
      <c r="C26" s="328" t="s">
        <v>1516</v>
      </c>
      <c r="D26" s="329"/>
      <c r="E26" s="329"/>
      <c r="F26" s="329"/>
      <c r="G26" s="330">
        <v>8000</v>
      </c>
      <c r="H26" s="329"/>
      <c r="I26" s="327"/>
      <c r="J26" s="329"/>
      <c r="K26" s="331"/>
      <c r="L26" s="329"/>
      <c r="M26" s="329"/>
    </row>
    <row r="27" spans="1:13" s="332" customFormat="1">
      <c r="A27" s="327" t="s">
        <v>1609</v>
      </c>
      <c r="B27" s="327" t="s">
        <v>239</v>
      </c>
      <c r="C27" s="328" t="s">
        <v>260</v>
      </c>
      <c r="D27" s="329"/>
      <c r="E27" s="329"/>
      <c r="F27" s="329"/>
      <c r="G27" s="330">
        <v>11870</v>
      </c>
      <c r="H27" s="329"/>
      <c r="I27" s="327"/>
      <c r="J27" s="329"/>
      <c r="K27" s="331"/>
      <c r="L27" s="329"/>
      <c r="M27" s="329"/>
    </row>
    <row r="28" spans="1:13" s="332" customFormat="1">
      <c r="A28" s="327" t="s">
        <v>1609</v>
      </c>
      <c r="B28" s="327" t="s">
        <v>239</v>
      </c>
      <c r="C28" s="328" t="s">
        <v>1545</v>
      </c>
      <c r="D28" s="329"/>
      <c r="E28" s="329"/>
      <c r="F28" s="329"/>
      <c r="G28" s="330">
        <v>7100</v>
      </c>
      <c r="H28" s="329"/>
      <c r="I28" s="327"/>
      <c r="J28" s="329"/>
      <c r="K28" s="331"/>
      <c r="L28" s="329"/>
      <c r="M28" s="329"/>
    </row>
    <row r="29" spans="1:13" s="332" customFormat="1">
      <c r="A29" s="327" t="s">
        <v>1610</v>
      </c>
      <c r="B29" s="327" t="s">
        <v>239</v>
      </c>
      <c r="C29" s="328" t="s">
        <v>247</v>
      </c>
      <c r="D29" s="329"/>
      <c r="E29" s="329"/>
      <c r="F29" s="329"/>
      <c r="G29" s="330">
        <v>51940</v>
      </c>
      <c r="H29" s="329"/>
      <c r="I29" s="327"/>
      <c r="J29" s="329"/>
      <c r="K29" s="331"/>
      <c r="L29" s="329"/>
      <c r="M29" s="329"/>
    </row>
    <row r="30" spans="1:13" s="332" customFormat="1">
      <c r="A30" s="327" t="s">
        <v>1610</v>
      </c>
      <c r="B30" s="327" t="s">
        <v>239</v>
      </c>
      <c r="C30" s="328" t="s">
        <v>1469</v>
      </c>
      <c r="D30" s="329"/>
      <c r="E30" s="329"/>
      <c r="F30" s="329"/>
      <c r="G30" s="330">
        <v>2160</v>
      </c>
      <c r="H30" s="329"/>
      <c r="I30" s="327"/>
      <c r="J30" s="329"/>
      <c r="K30" s="331"/>
      <c r="L30" s="329"/>
      <c r="M30" s="329"/>
    </row>
    <row r="31" spans="1:13" s="332" customFormat="1">
      <c r="A31" s="327" t="s">
        <v>1611</v>
      </c>
      <c r="B31" s="327" t="s">
        <v>239</v>
      </c>
      <c r="C31" s="328" t="s">
        <v>1548</v>
      </c>
      <c r="D31" s="329"/>
      <c r="E31" s="329"/>
      <c r="F31" s="329"/>
      <c r="G31" s="330">
        <v>8000</v>
      </c>
      <c r="H31" s="329"/>
      <c r="I31" s="327"/>
      <c r="J31" s="329"/>
      <c r="K31" s="331"/>
      <c r="L31" s="329"/>
      <c r="M31" s="329"/>
    </row>
    <row r="32" spans="1:13" s="332" customFormat="1">
      <c r="A32" s="327" t="s">
        <v>1611</v>
      </c>
      <c r="B32" s="327" t="s">
        <v>239</v>
      </c>
      <c r="C32" s="328" t="s">
        <v>1469</v>
      </c>
      <c r="D32" s="329"/>
      <c r="E32" s="329"/>
      <c r="F32" s="329"/>
      <c r="G32" s="330">
        <v>1980</v>
      </c>
      <c r="H32" s="329"/>
      <c r="I32" s="327"/>
      <c r="J32" s="329"/>
      <c r="K32" s="331"/>
      <c r="L32" s="329"/>
      <c r="M32" s="329"/>
    </row>
    <row r="33" spans="1:13" s="332" customFormat="1">
      <c r="A33" s="327" t="s">
        <v>1612</v>
      </c>
      <c r="B33" s="327" t="s">
        <v>239</v>
      </c>
      <c r="C33" s="328" t="s">
        <v>1548</v>
      </c>
      <c r="D33" s="329"/>
      <c r="E33" s="329"/>
      <c r="F33" s="329"/>
      <c r="G33" s="330">
        <v>8000</v>
      </c>
      <c r="H33" s="329"/>
      <c r="I33" s="327"/>
      <c r="J33" s="329"/>
      <c r="K33" s="331"/>
      <c r="L33" s="329"/>
      <c r="M33" s="329"/>
    </row>
    <row r="34" spans="1:13" s="332" customFormat="1">
      <c r="A34" s="327" t="s">
        <v>1612</v>
      </c>
      <c r="B34" s="327" t="s">
        <v>239</v>
      </c>
      <c r="C34" s="328" t="s">
        <v>1469</v>
      </c>
      <c r="D34" s="329"/>
      <c r="E34" s="329"/>
      <c r="F34" s="329"/>
      <c r="G34" s="330">
        <v>2070</v>
      </c>
      <c r="H34" s="329"/>
      <c r="I34" s="327"/>
      <c r="J34" s="329"/>
      <c r="K34" s="331"/>
      <c r="L34" s="329"/>
      <c r="M34" s="329"/>
    </row>
    <row r="35" spans="1:13" s="332" customFormat="1">
      <c r="A35" s="327" t="s">
        <v>1613</v>
      </c>
      <c r="B35" s="327" t="s">
        <v>239</v>
      </c>
      <c r="C35" s="328" t="s">
        <v>262</v>
      </c>
      <c r="D35" s="329"/>
      <c r="E35" s="329"/>
      <c r="F35" s="329"/>
      <c r="G35" s="330">
        <v>158370</v>
      </c>
      <c r="H35" s="329"/>
      <c r="I35" s="327"/>
      <c r="J35" s="329"/>
      <c r="K35" s="331"/>
      <c r="L35" s="329"/>
      <c r="M35" s="329"/>
    </row>
    <row r="36" spans="1:13" s="332" customFormat="1">
      <c r="A36" s="327" t="s">
        <v>1613</v>
      </c>
      <c r="B36" s="327" t="s">
        <v>239</v>
      </c>
      <c r="C36" s="328" t="s">
        <v>1548</v>
      </c>
      <c r="D36" s="329"/>
      <c r="E36" s="329"/>
      <c r="F36" s="329"/>
      <c r="G36" s="330">
        <v>8000</v>
      </c>
      <c r="H36" s="329"/>
      <c r="I36" s="327"/>
      <c r="J36" s="329"/>
      <c r="K36" s="331"/>
      <c r="L36" s="329"/>
      <c r="M36" s="329"/>
    </row>
    <row r="37" spans="1:13" s="332" customFormat="1">
      <c r="A37" s="327" t="s">
        <v>1613</v>
      </c>
      <c r="B37" s="327" t="s">
        <v>239</v>
      </c>
      <c r="C37" s="328" t="s">
        <v>1469</v>
      </c>
      <c r="D37" s="329"/>
      <c r="E37" s="329"/>
      <c r="F37" s="329"/>
      <c r="G37" s="330">
        <v>2070</v>
      </c>
      <c r="H37" s="329"/>
      <c r="I37" s="327"/>
      <c r="J37" s="329"/>
      <c r="K37" s="331"/>
      <c r="L37" s="329"/>
      <c r="M37" s="329"/>
    </row>
    <row r="38" spans="1:13" s="332" customFormat="1">
      <c r="A38" s="327" t="s">
        <v>1614</v>
      </c>
      <c r="B38" s="327" t="s">
        <v>239</v>
      </c>
      <c r="C38" s="328" t="s">
        <v>1516</v>
      </c>
      <c r="D38" s="329"/>
      <c r="E38" s="329"/>
      <c r="F38" s="329"/>
      <c r="G38" s="330">
        <v>8000</v>
      </c>
      <c r="H38" s="329"/>
      <c r="I38" s="327"/>
      <c r="J38" s="329"/>
      <c r="K38" s="331"/>
      <c r="L38" s="329"/>
      <c r="M38" s="329"/>
    </row>
    <row r="39" spans="1:13" s="332" customFormat="1">
      <c r="A39" s="327" t="s">
        <v>1614</v>
      </c>
      <c r="B39" s="327" t="s">
        <v>239</v>
      </c>
      <c r="C39" s="328" t="s">
        <v>1545</v>
      </c>
      <c r="D39" s="329"/>
      <c r="E39" s="329"/>
      <c r="F39" s="329"/>
      <c r="G39" s="330">
        <v>7000</v>
      </c>
      <c r="H39" s="329"/>
      <c r="I39" s="327"/>
      <c r="J39" s="329"/>
      <c r="K39" s="331"/>
      <c r="L39" s="329"/>
      <c r="M39" s="329"/>
    </row>
    <row r="40" spans="1:13" s="332" customFormat="1">
      <c r="A40" s="327" t="s">
        <v>1615</v>
      </c>
      <c r="B40" s="327" t="s">
        <v>239</v>
      </c>
      <c r="C40" s="328" t="s">
        <v>1516</v>
      </c>
      <c r="D40" s="329"/>
      <c r="E40" s="329"/>
      <c r="F40" s="329"/>
      <c r="G40" s="330">
        <v>8000</v>
      </c>
      <c r="H40" s="329"/>
      <c r="I40" s="327"/>
      <c r="J40" s="329"/>
      <c r="K40" s="331"/>
      <c r="L40" s="329"/>
      <c r="M40" s="329"/>
    </row>
    <row r="41" spans="1:13" s="332" customFormat="1">
      <c r="A41" s="327" t="s">
        <v>1615</v>
      </c>
      <c r="B41" s="327" t="s">
        <v>239</v>
      </c>
      <c r="C41" s="328" t="s">
        <v>1545</v>
      </c>
      <c r="D41" s="329"/>
      <c r="E41" s="329"/>
      <c r="F41" s="329"/>
      <c r="G41" s="330">
        <v>7000</v>
      </c>
      <c r="H41" s="329"/>
      <c r="I41" s="327"/>
      <c r="J41" s="329"/>
      <c r="K41" s="331"/>
      <c r="L41" s="329"/>
      <c r="M41" s="329"/>
    </row>
    <row r="42" spans="1:13" s="332" customFormat="1">
      <c r="A42" s="327" t="s">
        <v>1616</v>
      </c>
      <c r="B42" s="327" t="s">
        <v>239</v>
      </c>
      <c r="C42" s="328" t="s">
        <v>1516</v>
      </c>
      <c r="D42" s="329"/>
      <c r="E42" s="329"/>
      <c r="F42" s="329"/>
      <c r="G42" s="330">
        <v>8000</v>
      </c>
      <c r="H42" s="329"/>
      <c r="I42" s="327"/>
      <c r="J42" s="329"/>
      <c r="K42" s="331"/>
      <c r="L42" s="329"/>
      <c r="M42" s="329"/>
    </row>
    <row r="43" spans="1:13" s="332" customFormat="1">
      <c r="A43" s="327" t="s">
        <v>1616</v>
      </c>
      <c r="B43" s="327" t="s">
        <v>239</v>
      </c>
      <c r="C43" s="328" t="s">
        <v>1545</v>
      </c>
      <c r="D43" s="329"/>
      <c r="E43" s="329"/>
      <c r="F43" s="329"/>
      <c r="G43" s="330">
        <v>7000</v>
      </c>
      <c r="H43" s="329"/>
      <c r="I43" s="327"/>
      <c r="J43" s="329"/>
      <c r="K43" s="331"/>
      <c r="L43" s="329"/>
      <c r="M43" s="329"/>
    </row>
    <row r="44" spans="1:13" s="332" customFormat="1">
      <c r="A44" s="327" t="s">
        <v>1617</v>
      </c>
      <c r="B44" s="327" t="s">
        <v>239</v>
      </c>
      <c r="C44" s="328" t="s">
        <v>1548</v>
      </c>
      <c r="D44" s="329"/>
      <c r="E44" s="329"/>
      <c r="F44" s="329"/>
      <c r="G44" s="330">
        <v>8000</v>
      </c>
      <c r="H44" s="329"/>
      <c r="I44" s="327"/>
      <c r="J44" s="329"/>
      <c r="K44" s="331"/>
      <c r="L44" s="329"/>
      <c r="M44" s="329"/>
    </row>
    <row r="45" spans="1:13" s="332" customFormat="1">
      <c r="A45" s="327" t="s">
        <v>1617</v>
      </c>
      <c r="B45" s="327" t="s">
        <v>239</v>
      </c>
      <c r="C45" s="328" t="s">
        <v>1469</v>
      </c>
      <c r="D45" s="329"/>
      <c r="E45" s="329"/>
      <c r="F45" s="329"/>
      <c r="G45" s="330">
        <v>2160</v>
      </c>
      <c r="H45" s="329"/>
      <c r="I45" s="327"/>
      <c r="J45" s="329"/>
      <c r="K45" s="331"/>
      <c r="L45" s="329"/>
      <c r="M45" s="329"/>
    </row>
    <row r="46" spans="1:13" s="332" customFormat="1">
      <c r="A46" s="327" t="s">
        <v>1618</v>
      </c>
      <c r="B46" s="327" t="s">
        <v>239</v>
      </c>
      <c r="C46" s="328" t="s">
        <v>1469</v>
      </c>
      <c r="D46" s="329"/>
      <c r="E46" s="329"/>
      <c r="F46" s="329"/>
      <c r="G46" s="330">
        <v>2070</v>
      </c>
      <c r="H46" s="329"/>
      <c r="I46" s="327"/>
      <c r="J46" s="329"/>
      <c r="K46" s="331"/>
      <c r="L46" s="329"/>
      <c r="M46" s="329"/>
    </row>
    <row r="47" spans="1:13" s="332" customFormat="1">
      <c r="A47" s="327" t="s">
        <v>1619</v>
      </c>
      <c r="B47" s="327" t="s">
        <v>239</v>
      </c>
      <c r="C47" s="328" t="s">
        <v>1230</v>
      </c>
      <c r="D47" s="329"/>
      <c r="E47" s="329"/>
      <c r="F47" s="329"/>
      <c r="G47" s="329"/>
      <c r="H47" s="329">
        <v>300</v>
      </c>
      <c r="I47" s="327"/>
      <c r="J47" s="329"/>
      <c r="K47" s="331"/>
      <c r="L47" s="329"/>
      <c r="M47" s="329"/>
    </row>
    <row r="48" spans="1:13" s="332" customFormat="1">
      <c r="A48" s="327" t="s">
        <v>1620</v>
      </c>
      <c r="B48" s="327" t="s">
        <v>239</v>
      </c>
      <c r="C48" s="328" t="s">
        <v>1621</v>
      </c>
      <c r="D48" s="329"/>
      <c r="E48" s="329"/>
      <c r="F48" s="329"/>
      <c r="G48" s="330">
        <v>6000</v>
      </c>
      <c r="H48" s="329"/>
      <c r="I48" s="327"/>
      <c r="J48" s="329"/>
      <c r="K48" s="331"/>
      <c r="L48" s="329"/>
      <c r="M48" s="329"/>
    </row>
    <row r="49" spans="1:13" s="332" customFormat="1">
      <c r="A49" s="327" t="s">
        <v>1620</v>
      </c>
      <c r="B49" s="327" t="s">
        <v>239</v>
      </c>
      <c r="C49" s="328" t="s">
        <v>1622</v>
      </c>
      <c r="D49" s="329"/>
      <c r="E49" s="329"/>
      <c r="F49" s="329"/>
      <c r="G49" s="330">
        <v>59400</v>
      </c>
      <c r="H49" s="329"/>
      <c r="I49" s="327"/>
      <c r="J49" s="329"/>
      <c r="K49" s="331"/>
      <c r="L49" s="329"/>
      <c r="M49" s="329"/>
    </row>
    <row r="50" spans="1:13" s="332" customFormat="1">
      <c r="A50" s="327" t="s">
        <v>1623</v>
      </c>
      <c r="B50" s="327" t="s">
        <v>239</v>
      </c>
      <c r="C50" s="328" t="s">
        <v>505</v>
      </c>
      <c r="D50" s="329"/>
      <c r="E50" s="329"/>
      <c r="F50" s="329"/>
      <c r="G50" s="330">
        <v>10900</v>
      </c>
      <c r="H50" s="329"/>
      <c r="I50" s="327"/>
      <c r="J50" s="329"/>
      <c r="K50" s="331"/>
      <c r="L50" s="329"/>
      <c r="M50" s="329"/>
    </row>
    <row r="51" spans="1:13" s="332" customFormat="1">
      <c r="A51" s="327" t="s">
        <v>1624</v>
      </c>
      <c r="B51" s="327" t="s">
        <v>239</v>
      </c>
      <c r="C51" s="328" t="s">
        <v>1625</v>
      </c>
      <c r="D51" s="329"/>
      <c r="E51" s="329"/>
      <c r="F51" s="329"/>
      <c r="G51" s="330">
        <v>5980</v>
      </c>
      <c r="H51" s="329"/>
      <c r="I51" s="327"/>
      <c r="J51" s="329"/>
      <c r="K51" s="331"/>
      <c r="L51" s="329"/>
      <c r="M51" s="329"/>
    </row>
    <row r="52" spans="1:13" s="332" customFormat="1">
      <c r="A52" s="327" t="s">
        <v>1624</v>
      </c>
      <c r="B52" s="327" t="s">
        <v>239</v>
      </c>
      <c r="C52" s="328" t="s">
        <v>1508</v>
      </c>
      <c r="D52" s="329"/>
      <c r="E52" s="329"/>
      <c r="F52" s="329"/>
      <c r="G52" s="330">
        <v>2400</v>
      </c>
      <c r="H52" s="329"/>
      <c r="I52" s="327"/>
      <c r="J52" s="329"/>
      <c r="K52" s="331"/>
      <c r="L52" s="329"/>
      <c r="M52" s="329"/>
    </row>
    <row r="53" spans="1:13" s="332" customFormat="1">
      <c r="A53" s="327" t="s">
        <v>1626</v>
      </c>
      <c r="B53" s="327" t="s">
        <v>239</v>
      </c>
      <c r="C53" s="328" t="s">
        <v>1627</v>
      </c>
      <c r="D53" s="329"/>
      <c r="E53" s="329"/>
      <c r="F53" s="329"/>
      <c r="G53" s="330">
        <v>4900</v>
      </c>
      <c r="H53" s="329"/>
      <c r="I53" s="327"/>
      <c r="J53" s="329"/>
      <c r="K53" s="331"/>
      <c r="L53" s="329"/>
      <c r="M53" s="329"/>
    </row>
    <row r="54" spans="1:13" s="332" customFormat="1">
      <c r="A54" s="327" t="s">
        <v>1626</v>
      </c>
      <c r="B54" s="327" t="s">
        <v>239</v>
      </c>
      <c r="C54" s="328" t="s">
        <v>1628</v>
      </c>
      <c r="D54" s="329"/>
      <c r="E54" s="329"/>
      <c r="F54" s="329"/>
      <c r="G54" s="330">
        <v>3200</v>
      </c>
      <c r="H54" s="329"/>
      <c r="I54" s="327"/>
      <c r="J54" s="329"/>
      <c r="K54" s="331"/>
      <c r="L54" s="329"/>
      <c r="M54" s="329"/>
    </row>
    <row r="55" spans="1:13" s="332" customFormat="1">
      <c r="A55" s="327" t="s">
        <v>1629</v>
      </c>
      <c r="B55" s="327" t="s">
        <v>239</v>
      </c>
      <c r="C55" s="328" t="s">
        <v>260</v>
      </c>
      <c r="D55" s="329"/>
      <c r="E55" s="329"/>
      <c r="F55" s="329"/>
      <c r="G55" s="330">
        <v>14910</v>
      </c>
      <c r="H55" s="329"/>
      <c r="I55" s="327"/>
      <c r="J55" s="329"/>
      <c r="K55" s="331"/>
      <c r="L55" s="329"/>
      <c r="M55" s="329"/>
    </row>
    <row r="56" spans="1:13" s="332" customFormat="1">
      <c r="A56" s="327" t="s">
        <v>1630</v>
      </c>
      <c r="B56" s="327" t="s">
        <v>239</v>
      </c>
      <c r="C56" s="328" t="s">
        <v>241</v>
      </c>
      <c r="D56" s="329"/>
      <c r="E56" s="329"/>
      <c r="F56" s="329"/>
      <c r="G56" s="330">
        <v>2070</v>
      </c>
      <c r="H56" s="329"/>
      <c r="I56" s="327"/>
      <c r="J56" s="329"/>
      <c r="K56" s="331"/>
      <c r="L56" s="329"/>
      <c r="M56" s="329"/>
    </row>
    <row r="57" spans="1:13" s="226" customFormat="1">
      <c r="A57" s="91"/>
      <c r="B57" s="92"/>
      <c r="C57" s="93"/>
      <c r="D57" s="94">
        <f>SUM(D25:D56)</f>
        <v>0</v>
      </c>
      <c r="E57" s="94">
        <f>SUM(E25:E56)</f>
        <v>0</v>
      </c>
      <c r="F57" s="94">
        <f>SUM(F25:F56)</f>
        <v>0</v>
      </c>
      <c r="G57" s="94">
        <f>SUM(G6:G56)</f>
        <v>565090</v>
      </c>
      <c r="H57" s="94">
        <f t="shared" ref="H57:M57" si="0">SUM(H6:H56)</f>
        <v>300</v>
      </c>
      <c r="I57" s="94">
        <f t="shared" si="0"/>
        <v>0</v>
      </c>
      <c r="J57" s="94">
        <f t="shared" si="0"/>
        <v>0</v>
      </c>
      <c r="K57" s="94">
        <f t="shared" si="0"/>
        <v>0</v>
      </c>
      <c r="L57" s="94">
        <f t="shared" si="0"/>
        <v>11000</v>
      </c>
      <c r="M57" s="94">
        <f t="shared" si="0"/>
        <v>0</v>
      </c>
    </row>
  </sheetData>
  <mergeCells count="14">
    <mergeCell ref="A1:M1"/>
    <mergeCell ref="A2:B2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5403-374D-40E8-8F98-E379652933D4}">
  <sheetPr>
    <tabColor rgb="FF92D050"/>
  </sheetPr>
  <dimension ref="A1:M81"/>
  <sheetViews>
    <sheetView showGridLines="0" workbookViewId="0">
      <pane ySplit="4" topLeftCell="A53" activePane="bottomLeft" state="frozen"/>
      <selection pane="bottomLeft" activeCell="O12" sqref="O12"/>
    </sheetView>
  </sheetViews>
  <sheetFormatPr defaultRowHeight="16.5"/>
  <cols>
    <col min="1" max="1" width="9.25" style="1" customWidth="1"/>
    <col min="2" max="2" width="15.625" style="1" customWidth="1"/>
    <col min="3" max="3" width="40.875" style="96" customWidth="1"/>
    <col min="4" max="4" width="10.25" style="1" customWidth="1"/>
    <col min="5" max="6" width="4.75" style="1" bestFit="1" customWidth="1"/>
    <col min="7" max="7" width="9.25" style="1" customWidth="1"/>
    <col min="8" max="8" width="10.625" style="1" customWidth="1"/>
    <col min="9" max="10" width="8" style="1" hidden="1" customWidth="1"/>
    <col min="11" max="11" width="14.375" style="1" customWidth="1"/>
    <col min="12" max="12" width="8" style="1" customWidth="1"/>
    <col min="13" max="13" width="11" style="1" customWidth="1"/>
    <col min="14" max="16384" width="9" style="1"/>
  </cols>
  <sheetData>
    <row r="1" spans="1:13" ht="16.5" customHeight="1">
      <c r="A1" s="699" t="s">
        <v>307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3">
      <c r="A2" s="704" t="s">
        <v>3</v>
      </c>
      <c r="B2" s="705"/>
      <c r="C2" s="209"/>
      <c r="D2" s="209"/>
      <c r="E2" s="209"/>
      <c r="F2" s="209"/>
      <c r="G2" s="209"/>
      <c r="H2" s="209"/>
      <c r="I2" s="209"/>
      <c r="J2" s="210"/>
    </row>
    <row r="3" spans="1:13" ht="16.5" customHeight="1">
      <c r="A3" s="710" t="s">
        <v>0</v>
      </c>
      <c r="B3" s="710" t="s">
        <v>1</v>
      </c>
      <c r="C3" s="710" t="s">
        <v>2</v>
      </c>
      <c r="D3" s="710" t="s">
        <v>228</v>
      </c>
      <c r="E3" s="710" t="s">
        <v>229</v>
      </c>
      <c r="F3" s="710" t="s">
        <v>230</v>
      </c>
      <c r="G3" s="708" t="s">
        <v>231</v>
      </c>
      <c r="H3" s="709"/>
      <c r="I3" s="710" t="s">
        <v>232</v>
      </c>
      <c r="J3" s="710" t="s">
        <v>232</v>
      </c>
      <c r="K3" s="710" t="s">
        <v>233</v>
      </c>
      <c r="L3" s="710" t="s">
        <v>234</v>
      </c>
      <c r="M3" s="710" t="s">
        <v>235</v>
      </c>
    </row>
    <row r="4" spans="1:13">
      <c r="A4" s="711"/>
      <c r="B4" s="711"/>
      <c r="C4" s="711"/>
      <c r="D4" s="711"/>
      <c r="E4" s="711"/>
      <c r="F4" s="711"/>
      <c r="G4" s="80" t="s">
        <v>236</v>
      </c>
      <c r="H4" s="80" t="s">
        <v>237</v>
      </c>
      <c r="I4" s="711"/>
      <c r="J4" s="711"/>
      <c r="K4" s="711"/>
      <c r="L4" s="711"/>
      <c r="M4" s="711"/>
    </row>
    <row r="5" spans="1:13" customFormat="1">
      <c r="A5" s="81" t="s">
        <v>238</v>
      </c>
      <c r="B5" s="81" t="s">
        <v>239</v>
      </c>
      <c r="C5" s="82" t="s">
        <v>240</v>
      </c>
      <c r="D5" s="83"/>
      <c r="E5" s="83"/>
      <c r="F5" s="83"/>
      <c r="G5" s="84">
        <v>52300</v>
      </c>
      <c r="H5" s="83"/>
      <c r="I5" s="81"/>
      <c r="J5" s="83"/>
      <c r="K5" s="85"/>
      <c r="L5" s="83"/>
      <c r="M5" s="83"/>
    </row>
    <row r="6" spans="1:13" customFormat="1">
      <c r="A6" s="81" t="s">
        <v>238</v>
      </c>
      <c r="B6" s="81" t="s">
        <v>239</v>
      </c>
      <c r="C6" s="82" t="s">
        <v>241</v>
      </c>
      <c r="D6" s="83"/>
      <c r="E6" s="83"/>
      <c r="F6" s="83"/>
      <c r="G6" s="84">
        <v>2160</v>
      </c>
      <c r="H6" s="83"/>
      <c r="I6" s="81"/>
      <c r="J6" s="83"/>
      <c r="K6" s="85"/>
      <c r="L6" s="83"/>
      <c r="M6" s="83"/>
    </row>
    <row r="7" spans="1:13" customFormat="1">
      <c r="A7" s="81" t="s">
        <v>242</v>
      </c>
      <c r="B7" s="81" t="s">
        <v>239</v>
      </c>
      <c r="C7" s="82" t="s">
        <v>243</v>
      </c>
      <c r="D7" s="83"/>
      <c r="E7" s="83"/>
      <c r="F7" s="83"/>
      <c r="G7" s="84">
        <v>4900</v>
      </c>
      <c r="H7" s="83"/>
      <c r="I7" s="81"/>
      <c r="J7" s="83"/>
      <c r="K7" s="85"/>
      <c r="L7" s="83"/>
      <c r="M7" s="83"/>
    </row>
    <row r="8" spans="1:13" customFormat="1">
      <c r="A8" s="81" t="s">
        <v>242</v>
      </c>
      <c r="B8" s="81" t="s">
        <v>239</v>
      </c>
      <c r="C8" s="82" t="s">
        <v>244</v>
      </c>
      <c r="D8" s="83"/>
      <c r="E8" s="83"/>
      <c r="F8" s="83"/>
      <c r="G8" s="84">
        <v>234750</v>
      </c>
      <c r="H8" s="83"/>
      <c r="I8" s="81"/>
      <c r="J8" s="83"/>
      <c r="K8" s="85"/>
      <c r="L8" s="83"/>
      <c r="M8" s="83"/>
    </row>
    <row r="9" spans="1:13" customFormat="1">
      <c r="A9" s="81" t="s">
        <v>242</v>
      </c>
      <c r="B9" s="81" t="s">
        <v>239</v>
      </c>
      <c r="C9" s="82" t="s">
        <v>241</v>
      </c>
      <c r="D9" s="83"/>
      <c r="E9" s="83"/>
      <c r="F9" s="83"/>
      <c r="G9" s="84">
        <v>2070</v>
      </c>
      <c r="H9" s="83"/>
      <c r="I9" s="81"/>
      <c r="J9" s="83"/>
      <c r="K9" s="85"/>
      <c r="L9" s="83"/>
      <c r="M9" s="83"/>
    </row>
    <row r="10" spans="1:13" customFormat="1">
      <c r="A10" s="81" t="s">
        <v>245</v>
      </c>
      <c r="B10" s="81" t="s">
        <v>239</v>
      </c>
      <c r="C10" s="82" t="s">
        <v>244</v>
      </c>
      <c r="D10" s="83"/>
      <c r="E10" s="83"/>
      <c r="F10" s="83"/>
      <c r="G10" s="84">
        <v>747570</v>
      </c>
      <c r="H10" s="83"/>
      <c r="I10" s="81"/>
      <c r="J10" s="83"/>
      <c r="K10" s="85"/>
      <c r="L10" s="83"/>
      <c r="M10" s="83"/>
    </row>
    <row r="11" spans="1:13" customFormat="1">
      <c r="A11" s="81" t="s">
        <v>245</v>
      </c>
      <c r="B11" s="81" t="s">
        <v>239</v>
      </c>
      <c r="C11" s="82" t="s">
        <v>244</v>
      </c>
      <c r="D11" s="83"/>
      <c r="E11" s="83"/>
      <c r="F11" s="83"/>
      <c r="G11" s="84">
        <v>10000</v>
      </c>
      <c r="H11" s="83"/>
      <c r="I11" s="81"/>
      <c r="J11" s="83"/>
      <c r="K11" s="85"/>
      <c r="L11" s="83"/>
      <c r="M11" s="83"/>
    </row>
    <row r="12" spans="1:13" customFormat="1">
      <c r="A12" s="81" t="s">
        <v>246</v>
      </c>
      <c r="B12" s="81" t="s">
        <v>239</v>
      </c>
      <c r="C12" s="82" t="s">
        <v>247</v>
      </c>
      <c r="D12" s="83"/>
      <c r="E12" s="83"/>
      <c r="F12" s="83"/>
      <c r="G12" s="84">
        <v>136800</v>
      </c>
      <c r="H12" s="83"/>
      <c r="I12" s="81"/>
      <c r="J12" s="83"/>
      <c r="K12" s="85"/>
      <c r="L12" s="83"/>
      <c r="M12" s="83"/>
    </row>
    <row r="13" spans="1:13" customFormat="1">
      <c r="A13" s="81" t="s">
        <v>246</v>
      </c>
      <c r="B13" s="81" t="s">
        <v>239</v>
      </c>
      <c r="C13" s="82" t="s">
        <v>248</v>
      </c>
      <c r="D13" s="83"/>
      <c r="E13" s="83"/>
      <c r="F13" s="83"/>
      <c r="G13" s="84">
        <v>74400</v>
      </c>
      <c r="H13" s="83"/>
      <c r="I13" s="81"/>
      <c r="J13" s="83"/>
      <c r="K13" s="85"/>
      <c r="L13" s="83"/>
      <c r="M13" s="83"/>
    </row>
    <row r="14" spans="1:13" customFormat="1">
      <c r="A14" s="81" t="s">
        <v>246</v>
      </c>
      <c r="B14" s="81" t="s">
        <v>239</v>
      </c>
      <c r="C14" s="82" t="s">
        <v>241</v>
      </c>
      <c r="D14" s="83"/>
      <c r="E14" s="83"/>
      <c r="F14" s="83"/>
      <c r="G14" s="84">
        <v>2160</v>
      </c>
      <c r="H14" s="83"/>
      <c r="I14" s="81"/>
      <c r="J14" s="83"/>
      <c r="K14" s="85"/>
      <c r="L14" s="83"/>
      <c r="M14" s="83"/>
    </row>
    <row r="15" spans="1:13" customFormat="1">
      <c r="A15" s="81" t="s">
        <v>246</v>
      </c>
      <c r="B15" s="81" t="s">
        <v>239</v>
      </c>
      <c r="C15" s="82" t="s">
        <v>25</v>
      </c>
      <c r="D15" s="83"/>
      <c r="E15" s="83"/>
      <c r="F15" s="83"/>
      <c r="G15" s="84">
        <v>34300</v>
      </c>
      <c r="H15" s="83"/>
      <c r="I15" s="81"/>
      <c r="J15" s="83"/>
      <c r="K15" s="85"/>
      <c r="L15" s="83"/>
      <c r="M15" s="83"/>
    </row>
    <row r="16" spans="1:13" customFormat="1">
      <c r="A16" s="81" t="s">
        <v>246</v>
      </c>
      <c r="B16" s="81" t="s">
        <v>239</v>
      </c>
      <c r="C16" s="82" t="s">
        <v>25</v>
      </c>
      <c r="D16" s="83"/>
      <c r="E16" s="83"/>
      <c r="F16" s="83"/>
      <c r="G16" s="84">
        <v>-34300</v>
      </c>
      <c r="H16" s="83"/>
      <c r="I16" s="81"/>
      <c r="J16" s="83"/>
      <c r="K16" s="85"/>
      <c r="L16" s="83"/>
      <c r="M16" s="83"/>
    </row>
    <row r="17" spans="1:13" customFormat="1">
      <c r="A17" s="81" t="s">
        <v>246</v>
      </c>
      <c r="B17" s="81" t="s">
        <v>239</v>
      </c>
      <c r="C17" s="82" t="s">
        <v>25</v>
      </c>
      <c r="D17" s="83"/>
      <c r="E17" s="83"/>
      <c r="F17" s="83"/>
      <c r="G17" s="84">
        <v>34300</v>
      </c>
      <c r="H17" s="83"/>
      <c r="I17" s="81"/>
      <c r="J17" s="83"/>
      <c r="K17" s="85"/>
      <c r="L17" s="83"/>
      <c r="M17" s="83"/>
    </row>
    <row r="18" spans="1:13" customFormat="1">
      <c r="A18" s="81" t="s">
        <v>246</v>
      </c>
      <c r="B18" s="81" t="s">
        <v>239</v>
      </c>
      <c r="C18" s="82" t="s">
        <v>25</v>
      </c>
      <c r="D18" s="83"/>
      <c r="E18" s="83"/>
      <c r="F18" s="83"/>
      <c r="G18" s="84">
        <v>-30900</v>
      </c>
      <c r="H18" s="83"/>
      <c r="I18" s="81"/>
      <c r="J18" s="83"/>
      <c r="K18" s="85"/>
      <c r="L18" s="83"/>
      <c r="M18" s="83"/>
    </row>
    <row r="19" spans="1:13" customFormat="1">
      <c r="A19" s="81" t="s">
        <v>249</v>
      </c>
      <c r="B19" s="81" t="s">
        <v>239</v>
      </c>
      <c r="C19" s="82" t="s">
        <v>241</v>
      </c>
      <c r="D19" s="83"/>
      <c r="E19" s="83"/>
      <c r="F19" s="83"/>
      <c r="G19" s="84">
        <v>1980</v>
      </c>
      <c r="H19" s="83"/>
      <c r="I19" s="81"/>
      <c r="J19" s="83"/>
      <c r="K19" s="85"/>
      <c r="L19" s="83"/>
      <c r="M19" s="83"/>
    </row>
    <row r="20" spans="1:13" customFormat="1">
      <c r="A20" s="81" t="s">
        <v>250</v>
      </c>
      <c r="B20" s="81" t="s">
        <v>239</v>
      </c>
      <c r="C20" s="82" t="s">
        <v>38</v>
      </c>
      <c r="D20" s="83"/>
      <c r="E20" s="83"/>
      <c r="F20" s="83"/>
      <c r="G20" s="84">
        <v>93700</v>
      </c>
      <c r="H20" s="83"/>
      <c r="I20" s="81"/>
      <c r="J20" s="83"/>
      <c r="K20" s="85"/>
      <c r="L20" s="83"/>
      <c r="M20" s="83"/>
    </row>
    <row r="21" spans="1:13" customFormat="1">
      <c r="A21" s="81" t="s">
        <v>250</v>
      </c>
      <c r="B21" s="81" t="s">
        <v>239</v>
      </c>
      <c r="C21" s="82" t="s">
        <v>36</v>
      </c>
      <c r="D21" s="83"/>
      <c r="E21" s="83"/>
      <c r="F21" s="83"/>
      <c r="G21" s="84">
        <v>6300</v>
      </c>
      <c r="H21" s="83"/>
      <c r="I21" s="81"/>
      <c r="J21" s="83"/>
      <c r="K21" s="85"/>
      <c r="L21" s="83"/>
      <c r="M21" s="83"/>
    </row>
    <row r="22" spans="1:13" customFormat="1">
      <c r="A22" s="81" t="s">
        <v>250</v>
      </c>
      <c r="B22" s="81" t="s">
        <v>239</v>
      </c>
      <c r="C22" s="82" t="s">
        <v>251</v>
      </c>
      <c r="D22" s="83"/>
      <c r="E22" s="83"/>
      <c r="F22" s="83"/>
      <c r="G22" s="84">
        <v>1000</v>
      </c>
      <c r="H22" s="83"/>
      <c r="I22" s="81"/>
      <c r="J22" s="83"/>
      <c r="K22" s="85"/>
      <c r="L22" s="83"/>
      <c r="M22" s="83"/>
    </row>
    <row r="23" spans="1:13" customFormat="1">
      <c r="A23" s="81" t="s">
        <v>250</v>
      </c>
      <c r="B23" s="81" t="s">
        <v>239</v>
      </c>
      <c r="C23" s="82" t="s">
        <v>244</v>
      </c>
      <c r="D23" s="83"/>
      <c r="E23" s="83"/>
      <c r="F23" s="83"/>
      <c r="G23" s="84">
        <v>10720</v>
      </c>
      <c r="H23" s="83"/>
      <c r="I23" s="81"/>
      <c r="J23" s="83"/>
      <c r="K23" s="85"/>
      <c r="L23" s="83"/>
      <c r="M23" s="83"/>
    </row>
    <row r="24" spans="1:13" customFormat="1">
      <c r="A24" s="86" t="s">
        <v>250</v>
      </c>
      <c r="B24" s="86" t="s">
        <v>239</v>
      </c>
      <c r="C24" s="87" t="s">
        <v>252</v>
      </c>
      <c r="D24" s="88" t="s">
        <v>253</v>
      </c>
      <c r="E24" s="88"/>
      <c r="F24" s="88"/>
      <c r="G24" s="89">
        <v>31270</v>
      </c>
      <c r="H24" s="88"/>
      <c r="I24" s="86"/>
      <c r="J24" s="88"/>
      <c r="K24" s="90" t="s">
        <v>254</v>
      </c>
      <c r="L24" s="89">
        <v>11000</v>
      </c>
      <c r="M24" s="88"/>
    </row>
    <row r="25" spans="1:13" customFormat="1">
      <c r="A25" s="81" t="s">
        <v>255</v>
      </c>
      <c r="B25" s="81" t="s">
        <v>239</v>
      </c>
      <c r="C25" s="82" t="s">
        <v>256</v>
      </c>
      <c r="D25" s="83"/>
      <c r="E25" s="83"/>
      <c r="F25" s="83"/>
      <c r="G25" s="84">
        <v>8100</v>
      </c>
      <c r="H25" s="83"/>
      <c r="I25" s="81"/>
      <c r="J25" s="83"/>
      <c r="K25" s="85"/>
      <c r="L25" s="83"/>
      <c r="M25" s="83"/>
    </row>
    <row r="26" spans="1:13" customFormat="1">
      <c r="A26" s="81" t="s">
        <v>257</v>
      </c>
      <c r="B26" s="81" t="s">
        <v>239</v>
      </c>
      <c r="C26" s="82" t="s">
        <v>19</v>
      </c>
      <c r="D26" s="83"/>
      <c r="E26" s="83"/>
      <c r="F26" s="83"/>
      <c r="G26" s="84">
        <v>9900</v>
      </c>
      <c r="H26" s="83"/>
      <c r="I26" s="81"/>
      <c r="J26" s="83"/>
      <c r="K26" s="85"/>
      <c r="L26" s="83"/>
      <c r="M26" s="83"/>
    </row>
    <row r="27" spans="1:13" customFormat="1">
      <c r="A27" s="81" t="s">
        <v>257</v>
      </c>
      <c r="B27" s="81" t="s">
        <v>239</v>
      </c>
      <c r="C27" s="82" t="s">
        <v>258</v>
      </c>
      <c r="D27" s="83"/>
      <c r="E27" s="83"/>
      <c r="F27" s="83"/>
      <c r="G27" s="84">
        <v>12000</v>
      </c>
      <c r="H27" s="83"/>
      <c r="I27" s="81"/>
      <c r="J27" s="83"/>
      <c r="K27" s="85"/>
      <c r="L27" s="83"/>
      <c r="M27" s="83"/>
    </row>
    <row r="28" spans="1:13" customFormat="1">
      <c r="A28" s="81" t="s">
        <v>257</v>
      </c>
      <c r="B28" s="81" t="s">
        <v>239</v>
      </c>
      <c r="C28" s="82" t="s">
        <v>258</v>
      </c>
      <c r="D28" s="83"/>
      <c r="E28" s="83"/>
      <c r="F28" s="83"/>
      <c r="G28" s="84">
        <v>10000</v>
      </c>
      <c r="H28" s="83"/>
      <c r="I28" s="81"/>
      <c r="J28" s="83"/>
      <c r="K28" s="85"/>
      <c r="L28" s="83"/>
      <c r="M28" s="83"/>
    </row>
    <row r="29" spans="1:13" customFormat="1">
      <c r="A29" s="81" t="s">
        <v>259</v>
      </c>
      <c r="B29" s="81" t="s">
        <v>239</v>
      </c>
      <c r="C29" s="82" t="s">
        <v>258</v>
      </c>
      <c r="D29" s="83"/>
      <c r="E29" s="83"/>
      <c r="F29" s="83"/>
      <c r="G29" s="84">
        <v>5000</v>
      </c>
      <c r="H29" s="83"/>
      <c r="I29" s="81"/>
      <c r="J29" s="83"/>
      <c r="K29" s="85"/>
      <c r="L29" s="83"/>
      <c r="M29" s="83"/>
    </row>
    <row r="30" spans="1:13" customFormat="1">
      <c r="A30" s="81" t="s">
        <v>259</v>
      </c>
      <c r="B30" s="81" t="s">
        <v>239</v>
      </c>
      <c r="C30" s="82" t="s">
        <v>260</v>
      </c>
      <c r="D30" s="83"/>
      <c r="E30" s="83"/>
      <c r="F30" s="83"/>
      <c r="G30" s="84">
        <v>54090</v>
      </c>
      <c r="H30" s="83"/>
      <c r="I30" s="81"/>
      <c r="J30" s="83"/>
      <c r="K30" s="85"/>
      <c r="L30" s="83"/>
      <c r="M30" s="83"/>
    </row>
    <row r="31" spans="1:13" customFormat="1">
      <c r="A31" s="81" t="s">
        <v>259</v>
      </c>
      <c r="B31" s="81" t="s">
        <v>239</v>
      </c>
      <c r="C31" s="82" t="s">
        <v>25</v>
      </c>
      <c r="D31" s="83"/>
      <c r="E31" s="83"/>
      <c r="F31" s="83"/>
      <c r="G31" s="84">
        <v>31200</v>
      </c>
      <c r="H31" s="83"/>
      <c r="I31" s="81"/>
      <c r="J31" s="83"/>
      <c r="K31" s="85"/>
      <c r="L31" s="83"/>
      <c r="M31" s="83"/>
    </row>
    <row r="32" spans="1:13" customFormat="1">
      <c r="A32" s="81" t="s">
        <v>259</v>
      </c>
      <c r="B32" s="81" t="s">
        <v>239</v>
      </c>
      <c r="C32" s="82" t="s">
        <v>25</v>
      </c>
      <c r="D32" s="83"/>
      <c r="E32" s="83"/>
      <c r="F32" s="83"/>
      <c r="G32" s="84">
        <v>31200</v>
      </c>
      <c r="H32" s="83"/>
      <c r="I32" s="81"/>
      <c r="J32" s="83"/>
      <c r="K32" s="85"/>
      <c r="L32" s="83"/>
      <c r="M32" s="83"/>
    </row>
    <row r="33" spans="1:13" customFormat="1">
      <c r="A33" s="81" t="s">
        <v>261</v>
      </c>
      <c r="B33" s="81" t="s">
        <v>239</v>
      </c>
      <c r="C33" s="82" t="s">
        <v>262</v>
      </c>
      <c r="D33" s="83"/>
      <c r="E33" s="83"/>
      <c r="F33" s="83"/>
      <c r="G33" s="84">
        <v>158870</v>
      </c>
      <c r="H33" s="83"/>
      <c r="I33" s="81"/>
      <c r="J33" s="83"/>
      <c r="K33" s="85"/>
      <c r="L33" s="83"/>
      <c r="M33" s="83"/>
    </row>
    <row r="34" spans="1:13" customFormat="1">
      <c r="A34" s="81" t="s">
        <v>261</v>
      </c>
      <c r="B34" s="81" t="s">
        <v>239</v>
      </c>
      <c r="C34" s="82" t="s">
        <v>263</v>
      </c>
      <c r="D34" s="83"/>
      <c r="E34" s="83"/>
      <c r="F34" s="83"/>
      <c r="G34" s="84">
        <v>10750</v>
      </c>
      <c r="H34" s="83"/>
      <c r="I34" s="81"/>
      <c r="J34" s="83"/>
      <c r="K34" s="85"/>
      <c r="L34" s="83"/>
      <c r="M34" s="83"/>
    </row>
    <row r="35" spans="1:13" customFormat="1">
      <c r="A35" s="81" t="s">
        <v>261</v>
      </c>
      <c r="B35" s="81" t="s">
        <v>239</v>
      </c>
      <c r="C35" s="82" t="s">
        <v>241</v>
      </c>
      <c r="D35" s="83"/>
      <c r="E35" s="83"/>
      <c r="F35" s="83"/>
      <c r="G35" s="84">
        <v>2070</v>
      </c>
      <c r="H35" s="83"/>
      <c r="I35" s="81"/>
      <c r="J35" s="83"/>
      <c r="K35" s="85"/>
      <c r="L35" s="83"/>
      <c r="M35" s="83"/>
    </row>
    <row r="36" spans="1:13" customFormat="1">
      <c r="A36" s="81" t="s">
        <v>264</v>
      </c>
      <c r="B36" s="81" t="s">
        <v>239</v>
      </c>
      <c r="C36" s="82" t="s">
        <v>265</v>
      </c>
      <c r="D36" s="83"/>
      <c r="E36" s="83"/>
      <c r="F36" s="83"/>
      <c r="G36" s="84">
        <v>6800</v>
      </c>
      <c r="H36" s="83"/>
      <c r="I36" s="81"/>
      <c r="J36" s="83"/>
      <c r="K36" s="85"/>
      <c r="L36" s="83"/>
      <c r="M36" s="83"/>
    </row>
    <row r="37" spans="1:13" customFormat="1">
      <c r="A37" s="81" t="s">
        <v>264</v>
      </c>
      <c r="B37" s="81" t="s">
        <v>239</v>
      </c>
      <c r="C37" s="82" t="s">
        <v>241</v>
      </c>
      <c r="D37" s="83"/>
      <c r="E37" s="83"/>
      <c r="F37" s="83"/>
      <c r="G37" s="84">
        <v>1980</v>
      </c>
      <c r="H37" s="83"/>
      <c r="I37" s="81"/>
      <c r="J37" s="83"/>
      <c r="K37" s="85"/>
      <c r="L37" s="83"/>
      <c r="M37" s="83"/>
    </row>
    <row r="38" spans="1:13" customFormat="1">
      <c r="A38" s="81" t="s">
        <v>266</v>
      </c>
      <c r="B38" s="81" t="s">
        <v>239</v>
      </c>
      <c r="C38" s="82" t="s">
        <v>241</v>
      </c>
      <c r="D38" s="83"/>
      <c r="E38" s="83"/>
      <c r="F38" s="83"/>
      <c r="G38" s="84">
        <v>2160</v>
      </c>
      <c r="H38" s="83"/>
      <c r="I38" s="81"/>
      <c r="J38" s="83"/>
      <c r="K38" s="85"/>
      <c r="L38" s="83"/>
      <c r="M38" s="83"/>
    </row>
    <row r="39" spans="1:13" customFormat="1">
      <c r="A39" s="81" t="s">
        <v>267</v>
      </c>
      <c r="B39" s="81" t="s">
        <v>239</v>
      </c>
      <c r="C39" s="82" t="s">
        <v>268</v>
      </c>
      <c r="D39" s="83"/>
      <c r="E39" s="83"/>
      <c r="F39" s="83"/>
      <c r="G39" s="84">
        <v>5640</v>
      </c>
      <c r="H39" s="83"/>
      <c r="I39" s="81"/>
      <c r="J39" s="83"/>
      <c r="K39" s="85"/>
      <c r="L39" s="83"/>
      <c r="M39" s="83"/>
    </row>
    <row r="40" spans="1:13" customFormat="1">
      <c r="A40" s="81" t="s">
        <v>267</v>
      </c>
      <c r="B40" s="81" t="s">
        <v>239</v>
      </c>
      <c r="C40" s="82" t="s">
        <v>269</v>
      </c>
      <c r="D40" s="83"/>
      <c r="E40" s="83"/>
      <c r="F40" s="83"/>
      <c r="G40" s="84">
        <v>34600</v>
      </c>
      <c r="H40" s="83"/>
      <c r="I40" s="81"/>
      <c r="J40" s="83"/>
      <c r="K40" s="85"/>
      <c r="L40" s="83"/>
      <c r="M40" s="83"/>
    </row>
    <row r="41" spans="1:13" customFormat="1">
      <c r="A41" s="81" t="s">
        <v>267</v>
      </c>
      <c r="B41" s="81" t="s">
        <v>239</v>
      </c>
      <c r="C41" s="82" t="s">
        <v>269</v>
      </c>
      <c r="D41" s="83"/>
      <c r="E41" s="83"/>
      <c r="F41" s="83"/>
      <c r="G41" s="84">
        <v>21000</v>
      </c>
      <c r="H41" s="83"/>
      <c r="I41" s="81"/>
      <c r="J41" s="83"/>
      <c r="K41" s="85"/>
      <c r="L41" s="83"/>
      <c r="M41" s="83"/>
    </row>
    <row r="42" spans="1:13" customFormat="1">
      <c r="A42" s="81" t="s">
        <v>270</v>
      </c>
      <c r="B42" s="81" t="s">
        <v>239</v>
      </c>
      <c r="C42" s="82" t="s">
        <v>271</v>
      </c>
      <c r="D42" s="83"/>
      <c r="E42" s="83"/>
      <c r="F42" s="83"/>
      <c r="G42" s="84">
        <v>120700</v>
      </c>
      <c r="H42" s="83"/>
      <c r="I42" s="81"/>
      <c r="J42" s="83"/>
      <c r="K42" s="85"/>
      <c r="L42" s="83"/>
      <c r="M42" s="83"/>
    </row>
    <row r="43" spans="1:13" customFormat="1">
      <c r="A43" s="81" t="s">
        <v>270</v>
      </c>
      <c r="B43" s="81" t="s">
        <v>239</v>
      </c>
      <c r="C43" s="82" t="s">
        <v>272</v>
      </c>
      <c r="D43" s="83"/>
      <c r="E43" s="83"/>
      <c r="F43" s="83"/>
      <c r="G43" s="84">
        <v>2250</v>
      </c>
      <c r="H43" s="83"/>
      <c r="I43" s="81"/>
      <c r="J43" s="83"/>
      <c r="K43" s="85"/>
      <c r="L43" s="83"/>
      <c r="M43" s="83"/>
    </row>
    <row r="44" spans="1:13" customFormat="1">
      <c r="A44" s="81" t="s">
        <v>270</v>
      </c>
      <c r="B44" s="81" t="s">
        <v>239</v>
      </c>
      <c r="C44" s="82" t="s">
        <v>273</v>
      </c>
      <c r="D44" s="83"/>
      <c r="E44" s="83"/>
      <c r="F44" s="83"/>
      <c r="G44" s="83"/>
      <c r="H44" s="83">
        <v>300</v>
      </c>
      <c r="I44" s="81"/>
      <c r="J44" s="83"/>
      <c r="K44" s="85"/>
      <c r="L44" s="83"/>
      <c r="M44" s="83"/>
    </row>
    <row r="45" spans="1:13" customFormat="1">
      <c r="A45" s="81" t="s">
        <v>274</v>
      </c>
      <c r="B45" s="81" t="s">
        <v>239</v>
      </c>
      <c r="C45" s="82" t="s">
        <v>52</v>
      </c>
      <c r="D45" s="83"/>
      <c r="E45" s="83"/>
      <c r="F45" s="83"/>
      <c r="G45" s="84">
        <v>2600</v>
      </c>
      <c r="H45" s="83"/>
      <c r="I45" s="81"/>
      <c r="J45" s="83"/>
      <c r="K45" s="85"/>
      <c r="L45" s="83"/>
      <c r="M45" s="83"/>
    </row>
    <row r="46" spans="1:13" customFormat="1">
      <c r="A46" s="81" t="s">
        <v>274</v>
      </c>
      <c r="B46" s="81" t="s">
        <v>239</v>
      </c>
      <c r="C46" s="82" t="s">
        <v>52</v>
      </c>
      <c r="D46" s="83"/>
      <c r="E46" s="83"/>
      <c r="F46" s="83"/>
      <c r="G46" s="84">
        <v>2000</v>
      </c>
      <c r="H46" s="83"/>
      <c r="I46" s="81"/>
      <c r="J46" s="83"/>
      <c r="K46" s="85"/>
      <c r="L46" s="83"/>
      <c r="M46" s="83"/>
    </row>
    <row r="47" spans="1:13" customFormat="1">
      <c r="A47" s="81" t="s">
        <v>274</v>
      </c>
      <c r="B47" s="81" t="s">
        <v>239</v>
      </c>
      <c r="C47" s="82" t="s">
        <v>275</v>
      </c>
      <c r="D47" s="83"/>
      <c r="E47" s="83"/>
      <c r="F47" s="83"/>
      <c r="G47" s="84">
        <v>9000</v>
      </c>
      <c r="H47" s="83"/>
      <c r="I47" s="81"/>
      <c r="J47" s="83"/>
      <c r="K47" s="85"/>
      <c r="L47" s="83"/>
      <c r="M47" s="83"/>
    </row>
    <row r="48" spans="1:13" customFormat="1">
      <c r="A48" s="81" t="s">
        <v>276</v>
      </c>
      <c r="B48" s="81" t="s">
        <v>239</v>
      </c>
      <c r="C48" s="82" t="s">
        <v>277</v>
      </c>
      <c r="D48" s="83"/>
      <c r="E48" s="83"/>
      <c r="F48" s="83"/>
      <c r="G48" s="84">
        <v>19500</v>
      </c>
      <c r="H48" s="83"/>
      <c r="I48" s="81"/>
      <c r="J48" s="83"/>
      <c r="K48" s="85"/>
      <c r="L48" s="83"/>
      <c r="M48" s="83"/>
    </row>
    <row r="49" spans="1:13" customFormat="1">
      <c r="A49" s="81" t="s">
        <v>276</v>
      </c>
      <c r="B49" s="81" t="s">
        <v>239</v>
      </c>
      <c r="C49" s="82" t="s">
        <v>277</v>
      </c>
      <c r="D49" s="83"/>
      <c r="E49" s="83"/>
      <c r="F49" s="83"/>
      <c r="G49" s="84">
        <v>6000</v>
      </c>
      <c r="H49" s="83"/>
      <c r="I49" s="81"/>
      <c r="J49" s="83"/>
      <c r="K49" s="85"/>
      <c r="L49" s="83"/>
      <c r="M49" s="83"/>
    </row>
    <row r="50" spans="1:13" customFormat="1">
      <c r="A50" s="81" t="s">
        <v>276</v>
      </c>
      <c r="B50" s="81" t="s">
        <v>239</v>
      </c>
      <c r="C50" s="82" t="s">
        <v>76</v>
      </c>
      <c r="D50" s="83"/>
      <c r="E50" s="83"/>
      <c r="F50" s="83"/>
      <c r="G50" s="84">
        <v>12000</v>
      </c>
      <c r="H50" s="83"/>
      <c r="I50" s="81"/>
      <c r="J50" s="83"/>
      <c r="K50" s="85"/>
      <c r="L50" s="83"/>
      <c r="M50" s="83"/>
    </row>
    <row r="51" spans="1:13" customFormat="1">
      <c r="A51" s="81" t="s">
        <v>276</v>
      </c>
      <c r="B51" s="81" t="s">
        <v>239</v>
      </c>
      <c r="C51" s="82" t="s">
        <v>76</v>
      </c>
      <c r="D51" s="83"/>
      <c r="E51" s="83"/>
      <c r="F51" s="83"/>
      <c r="G51" s="84">
        <v>-12000</v>
      </c>
      <c r="H51" s="83"/>
      <c r="I51" s="81"/>
      <c r="J51" s="83"/>
      <c r="K51" s="85"/>
      <c r="L51" s="83"/>
      <c r="M51" s="83"/>
    </row>
    <row r="52" spans="1:13" customFormat="1">
      <c r="A52" s="81" t="s">
        <v>276</v>
      </c>
      <c r="B52" s="81" t="s">
        <v>239</v>
      </c>
      <c r="C52" s="82" t="s">
        <v>278</v>
      </c>
      <c r="D52" s="83"/>
      <c r="E52" s="83"/>
      <c r="F52" s="83"/>
      <c r="G52" s="83">
        <v>600</v>
      </c>
      <c r="H52" s="83"/>
      <c r="I52" s="81"/>
      <c r="J52" s="83"/>
      <c r="K52" s="85"/>
      <c r="L52" s="83"/>
      <c r="M52" s="83"/>
    </row>
    <row r="53" spans="1:13" customFormat="1">
      <c r="A53" s="81" t="s">
        <v>279</v>
      </c>
      <c r="B53" s="81" t="s">
        <v>239</v>
      </c>
      <c r="C53" s="82" t="s">
        <v>280</v>
      </c>
      <c r="D53" s="83"/>
      <c r="E53" s="83"/>
      <c r="F53" s="83"/>
      <c r="G53" s="84">
        <v>1200</v>
      </c>
      <c r="H53" s="83"/>
      <c r="I53" s="81"/>
      <c r="J53" s="83"/>
      <c r="K53" s="85"/>
      <c r="L53" s="83"/>
      <c r="M53" s="83"/>
    </row>
    <row r="54" spans="1:13" customFormat="1">
      <c r="A54" s="81" t="s">
        <v>279</v>
      </c>
      <c r="B54" s="81" t="s">
        <v>239</v>
      </c>
      <c r="C54" s="82" t="s">
        <v>281</v>
      </c>
      <c r="D54" s="83"/>
      <c r="E54" s="83"/>
      <c r="F54" s="83"/>
      <c r="G54" s="84">
        <v>26250</v>
      </c>
      <c r="H54" s="83"/>
      <c r="I54" s="81"/>
      <c r="J54" s="83"/>
      <c r="K54" s="85"/>
      <c r="L54" s="83"/>
      <c r="M54" s="83"/>
    </row>
    <row r="55" spans="1:13" customFormat="1">
      <c r="A55" s="81" t="s">
        <v>279</v>
      </c>
      <c r="B55" s="81" t="s">
        <v>239</v>
      </c>
      <c r="C55" s="82" t="s">
        <v>275</v>
      </c>
      <c r="D55" s="83"/>
      <c r="E55" s="83"/>
      <c r="F55" s="83"/>
      <c r="G55" s="84">
        <v>9950</v>
      </c>
      <c r="H55" s="83"/>
      <c r="I55" s="81"/>
      <c r="J55" s="83"/>
      <c r="K55" s="85"/>
      <c r="L55" s="83"/>
      <c r="M55" s="83"/>
    </row>
    <row r="56" spans="1:13" customFormat="1">
      <c r="A56" s="81" t="s">
        <v>279</v>
      </c>
      <c r="B56" s="81" t="s">
        <v>239</v>
      </c>
      <c r="C56" s="82" t="s">
        <v>275</v>
      </c>
      <c r="D56" s="83"/>
      <c r="E56" s="83"/>
      <c r="F56" s="83"/>
      <c r="G56" s="84">
        <v>3000</v>
      </c>
      <c r="H56" s="83"/>
      <c r="I56" s="81"/>
      <c r="J56" s="83"/>
      <c r="K56" s="85"/>
      <c r="L56" s="83"/>
      <c r="M56" s="83"/>
    </row>
    <row r="57" spans="1:13" customFormat="1">
      <c r="A57" s="81" t="s">
        <v>279</v>
      </c>
      <c r="B57" s="81" t="s">
        <v>239</v>
      </c>
      <c r="C57" s="82" t="s">
        <v>263</v>
      </c>
      <c r="D57" s="83"/>
      <c r="E57" s="83"/>
      <c r="F57" s="83"/>
      <c r="G57" s="84">
        <v>22500</v>
      </c>
      <c r="H57" s="83"/>
      <c r="I57" s="81"/>
      <c r="J57" s="83"/>
      <c r="K57" s="85"/>
      <c r="L57" s="83"/>
      <c r="M57" s="83"/>
    </row>
    <row r="58" spans="1:13" customFormat="1">
      <c r="A58" s="81" t="s">
        <v>279</v>
      </c>
      <c r="B58" s="81" t="s">
        <v>239</v>
      </c>
      <c r="C58" s="82" t="s">
        <v>282</v>
      </c>
      <c r="D58" s="83"/>
      <c r="E58" s="83"/>
      <c r="F58" s="83"/>
      <c r="G58" s="84">
        <v>3800</v>
      </c>
      <c r="H58" s="83"/>
      <c r="I58" s="81"/>
      <c r="J58" s="83"/>
      <c r="K58" s="85"/>
      <c r="L58" s="83"/>
      <c r="M58" s="83"/>
    </row>
    <row r="59" spans="1:13" customFormat="1">
      <c r="A59" s="81" t="s">
        <v>279</v>
      </c>
      <c r="B59" s="81" t="s">
        <v>239</v>
      </c>
      <c r="C59" s="82" t="s">
        <v>17</v>
      </c>
      <c r="D59" s="83"/>
      <c r="E59" s="83"/>
      <c r="F59" s="83"/>
      <c r="G59" s="84">
        <v>2250</v>
      </c>
      <c r="H59" s="83"/>
      <c r="I59" s="81"/>
      <c r="J59" s="83"/>
      <c r="K59" s="85"/>
      <c r="L59" s="83"/>
      <c r="M59" s="83"/>
    </row>
    <row r="60" spans="1:13" customFormat="1">
      <c r="A60" s="81" t="s">
        <v>279</v>
      </c>
      <c r="B60" s="81" t="s">
        <v>239</v>
      </c>
      <c r="C60" s="82" t="s">
        <v>260</v>
      </c>
      <c r="D60" s="83"/>
      <c r="E60" s="83"/>
      <c r="F60" s="83"/>
      <c r="G60" s="84">
        <v>80720</v>
      </c>
      <c r="H60" s="83"/>
      <c r="I60" s="81"/>
      <c r="J60" s="83"/>
      <c r="K60" s="85"/>
      <c r="L60" s="83"/>
      <c r="M60" s="83"/>
    </row>
    <row r="61" spans="1:13" customFormat="1">
      <c r="A61" s="81" t="s">
        <v>283</v>
      </c>
      <c r="B61" s="81" t="s">
        <v>239</v>
      </c>
      <c r="C61" s="82" t="s">
        <v>17</v>
      </c>
      <c r="D61" s="83"/>
      <c r="E61" s="83"/>
      <c r="F61" s="83"/>
      <c r="G61" s="84">
        <v>1980</v>
      </c>
      <c r="H61" s="83"/>
      <c r="I61" s="81"/>
      <c r="J61" s="83"/>
      <c r="K61" s="85"/>
      <c r="L61" s="83"/>
      <c r="M61" s="83"/>
    </row>
    <row r="62" spans="1:13" customFormat="1">
      <c r="A62" s="81" t="s">
        <v>284</v>
      </c>
      <c r="B62" s="81" t="s">
        <v>239</v>
      </c>
      <c r="C62" s="82" t="s">
        <v>17</v>
      </c>
      <c r="D62" s="83"/>
      <c r="E62" s="83"/>
      <c r="F62" s="83"/>
      <c r="G62" s="84">
        <v>1980</v>
      </c>
      <c r="H62" s="83"/>
      <c r="I62" s="81"/>
      <c r="J62" s="83"/>
      <c r="K62" s="85"/>
      <c r="L62" s="83"/>
      <c r="M62" s="83"/>
    </row>
    <row r="63" spans="1:13" customFormat="1">
      <c r="A63" s="81" t="s">
        <v>285</v>
      </c>
      <c r="B63" s="81" t="s">
        <v>239</v>
      </c>
      <c r="C63" s="82" t="s">
        <v>286</v>
      </c>
      <c r="D63" s="83"/>
      <c r="E63" s="83"/>
      <c r="F63" s="83"/>
      <c r="G63" s="84">
        <v>13000</v>
      </c>
      <c r="H63" s="83"/>
      <c r="I63" s="81"/>
      <c r="J63" s="83"/>
      <c r="K63" s="85"/>
      <c r="L63" s="83"/>
      <c r="M63" s="83"/>
    </row>
    <row r="64" spans="1:13" customFormat="1">
      <c r="A64" s="81" t="s">
        <v>285</v>
      </c>
      <c r="B64" s="81" t="s">
        <v>239</v>
      </c>
      <c r="C64" s="82" t="s">
        <v>17</v>
      </c>
      <c r="D64" s="83"/>
      <c r="E64" s="83"/>
      <c r="F64" s="83"/>
      <c r="G64" s="84">
        <v>1800</v>
      </c>
      <c r="H64" s="83"/>
      <c r="I64" s="81"/>
      <c r="J64" s="83"/>
      <c r="K64" s="85"/>
      <c r="L64" s="83"/>
      <c r="M64" s="83"/>
    </row>
    <row r="65" spans="1:13" customFormat="1">
      <c r="A65" s="81" t="s">
        <v>287</v>
      </c>
      <c r="B65" s="81" t="s">
        <v>239</v>
      </c>
      <c r="C65" s="82" t="s">
        <v>38</v>
      </c>
      <c r="D65" s="83"/>
      <c r="E65" s="83"/>
      <c r="F65" s="83"/>
      <c r="G65" s="84">
        <v>5200</v>
      </c>
      <c r="H65" s="83"/>
      <c r="I65" s="81"/>
      <c r="J65" s="83"/>
      <c r="K65" s="85"/>
      <c r="L65" s="83"/>
      <c r="M65" s="83"/>
    </row>
    <row r="66" spans="1:13" customFormat="1">
      <c r="A66" s="81" t="s">
        <v>287</v>
      </c>
      <c r="B66" s="81" t="s">
        <v>239</v>
      </c>
      <c r="C66" s="82" t="s">
        <v>36</v>
      </c>
      <c r="D66" s="83"/>
      <c r="E66" s="83"/>
      <c r="F66" s="83"/>
      <c r="G66" s="84">
        <v>11500</v>
      </c>
      <c r="H66" s="83"/>
      <c r="I66" s="81"/>
      <c r="J66" s="83"/>
      <c r="K66" s="85"/>
      <c r="L66" s="83"/>
      <c r="M66" s="83"/>
    </row>
    <row r="67" spans="1:13" customFormat="1">
      <c r="A67" s="81" t="s">
        <v>287</v>
      </c>
      <c r="B67" s="81" t="s">
        <v>239</v>
      </c>
      <c r="C67" s="82" t="s">
        <v>275</v>
      </c>
      <c r="D67" s="83"/>
      <c r="E67" s="83"/>
      <c r="F67" s="83"/>
      <c r="G67" s="84">
        <v>5000</v>
      </c>
      <c r="H67" s="83"/>
      <c r="I67" s="81"/>
      <c r="J67" s="83"/>
      <c r="K67" s="85"/>
      <c r="L67" s="83"/>
      <c r="M67" s="83"/>
    </row>
    <row r="68" spans="1:13" customFormat="1">
      <c r="A68" s="81" t="s">
        <v>287</v>
      </c>
      <c r="B68" s="81" t="s">
        <v>239</v>
      </c>
      <c r="C68" s="82" t="s">
        <v>275</v>
      </c>
      <c r="D68" s="83"/>
      <c r="E68" s="83"/>
      <c r="F68" s="83"/>
      <c r="G68" s="84">
        <v>2000</v>
      </c>
      <c r="H68" s="83"/>
      <c r="I68" s="81"/>
      <c r="J68" s="83"/>
      <c r="K68" s="85"/>
      <c r="L68" s="83"/>
      <c r="M68" s="83"/>
    </row>
    <row r="69" spans="1:13" customFormat="1">
      <c r="A69" s="81" t="s">
        <v>287</v>
      </c>
      <c r="B69" s="81" t="s">
        <v>239</v>
      </c>
      <c r="C69" s="82" t="s">
        <v>288</v>
      </c>
      <c r="D69" s="83"/>
      <c r="E69" s="83"/>
      <c r="F69" s="83"/>
      <c r="G69" s="84">
        <v>12720</v>
      </c>
      <c r="H69" s="83"/>
      <c r="I69" s="81"/>
      <c r="J69" s="83"/>
      <c r="K69" s="85"/>
      <c r="L69" s="83"/>
      <c r="M69" s="83"/>
    </row>
    <row r="70" spans="1:13" customFormat="1">
      <c r="A70" s="81" t="s">
        <v>289</v>
      </c>
      <c r="B70" s="81" t="s">
        <v>239</v>
      </c>
      <c r="C70" s="82" t="s">
        <v>76</v>
      </c>
      <c r="D70" s="83"/>
      <c r="E70" s="83"/>
      <c r="F70" s="83"/>
      <c r="G70" s="84">
        <v>4000</v>
      </c>
      <c r="H70" s="83"/>
      <c r="I70" s="81"/>
      <c r="J70" s="83"/>
      <c r="K70" s="85"/>
      <c r="L70" s="83"/>
      <c r="M70" s="83"/>
    </row>
    <row r="71" spans="1:13" customFormat="1">
      <c r="A71" s="81" t="s">
        <v>289</v>
      </c>
      <c r="B71" s="81" t="s">
        <v>239</v>
      </c>
      <c r="C71" s="82" t="s">
        <v>260</v>
      </c>
      <c r="D71" s="83"/>
      <c r="E71" s="83"/>
      <c r="F71" s="83"/>
      <c r="G71" s="84">
        <v>55060</v>
      </c>
      <c r="H71" s="83"/>
      <c r="I71" s="81"/>
      <c r="J71" s="83"/>
      <c r="K71" s="85"/>
      <c r="L71" s="83"/>
      <c r="M71" s="83"/>
    </row>
    <row r="72" spans="1:13" customFormat="1">
      <c r="A72" s="81" t="s">
        <v>290</v>
      </c>
      <c r="B72" s="81" t="s">
        <v>239</v>
      </c>
      <c r="C72" s="82" t="s">
        <v>17</v>
      </c>
      <c r="D72" s="83"/>
      <c r="E72" s="83"/>
      <c r="F72" s="83"/>
      <c r="G72" s="84">
        <v>2000</v>
      </c>
      <c r="H72" s="83"/>
      <c r="I72" s="81"/>
      <c r="J72" s="83"/>
      <c r="K72" s="85"/>
      <c r="L72" s="83"/>
      <c r="M72" s="83"/>
    </row>
    <row r="73" spans="1:13" s="95" customFormat="1">
      <c r="A73" s="91"/>
      <c r="B73" s="92"/>
      <c r="C73" s="93"/>
      <c r="D73" s="94">
        <f t="shared" ref="D73:F73" si="0">SUM(D5:D72)</f>
        <v>0</v>
      </c>
      <c r="E73" s="94">
        <f t="shared" si="0"/>
        <v>0</v>
      </c>
      <c r="F73" s="94">
        <f t="shared" si="0"/>
        <v>0</v>
      </c>
      <c r="G73" s="94">
        <f>SUM(G5:G72)</f>
        <v>2249400</v>
      </c>
      <c r="H73" s="94">
        <f t="shared" ref="H73:M73" si="1">SUM(H5:H72)</f>
        <v>300</v>
      </c>
      <c r="I73" s="94">
        <f t="shared" si="1"/>
        <v>0</v>
      </c>
      <c r="J73" s="94">
        <f t="shared" si="1"/>
        <v>0</v>
      </c>
      <c r="K73" s="94">
        <f t="shared" si="1"/>
        <v>0</v>
      </c>
      <c r="L73" s="94">
        <f t="shared" si="1"/>
        <v>11000</v>
      </c>
      <c r="M73" s="94">
        <f t="shared" si="1"/>
        <v>0</v>
      </c>
    </row>
    <row r="75" spans="1:13" ht="15.75" customHeight="1">
      <c r="A75" s="710" t="s">
        <v>0</v>
      </c>
      <c r="B75" s="710" t="s">
        <v>1</v>
      </c>
      <c r="C75" s="710" t="s">
        <v>2</v>
      </c>
      <c r="D75" s="710" t="s">
        <v>228</v>
      </c>
      <c r="E75" s="710" t="s">
        <v>229</v>
      </c>
      <c r="F75" s="710" t="s">
        <v>230</v>
      </c>
      <c r="G75" s="708" t="s">
        <v>231</v>
      </c>
      <c r="H75" s="709"/>
      <c r="I75" s="710" t="s">
        <v>232</v>
      </c>
      <c r="J75" s="710" t="s">
        <v>232</v>
      </c>
      <c r="K75" s="710" t="s">
        <v>233</v>
      </c>
      <c r="L75" s="710" t="s">
        <v>234</v>
      </c>
      <c r="M75" s="710" t="s">
        <v>235</v>
      </c>
    </row>
    <row r="76" spans="1:13">
      <c r="A76" s="711"/>
      <c r="B76" s="711"/>
      <c r="C76" s="711"/>
      <c r="D76" s="711"/>
      <c r="E76" s="711"/>
      <c r="F76" s="711"/>
      <c r="G76" s="80" t="s">
        <v>236</v>
      </c>
      <c r="H76" s="80" t="s">
        <v>237</v>
      </c>
      <c r="I76" s="711"/>
      <c r="J76" s="711"/>
      <c r="K76" s="711"/>
      <c r="L76" s="711"/>
      <c r="M76" s="711"/>
    </row>
    <row r="77" spans="1:13" s="101" customFormat="1">
      <c r="A77" s="97" t="s">
        <v>279</v>
      </c>
      <c r="B77" s="97" t="s">
        <v>239</v>
      </c>
      <c r="C77" s="97" t="s">
        <v>25</v>
      </c>
      <c r="D77" s="98"/>
      <c r="E77" s="98"/>
      <c r="F77" s="98"/>
      <c r="G77" s="99">
        <v>31200</v>
      </c>
      <c r="H77" s="98"/>
      <c r="I77" s="97"/>
      <c r="J77" s="98"/>
      <c r="K77" s="100"/>
      <c r="L77" s="98"/>
      <c r="M77" s="98"/>
    </row>
    <row r="78" spans="1:13" s="101" customFormat="1">
      <c r="A78" s="97" t="s">
        <v>279</v>
      </c>
      <c r="B78" s="97" t="s">
        <v>239</v>
      </c>
      <c r="C78" s="97" t="s">
        <v>25</v>
      </c>
      <c r="D78" s="98"/>
      <c r="E78" s="98"/>
      <c r="F78" s="98"/>
      <c r="G78" s="99">
        <v>-31200</v>
      </c>
      <c r="H78" s="98"/>
      <c r="I78" s="97"/>
      <c r="J78" s="98"/>
      <c r="K78" s="100"/>
      <c r="L78" s="98"/>
      <c r="M78" s="98"/>
    </row>
    <row r="79" spans="1:13" s="101" customFormat="1">
      <c r="A79" s="97" t="s">
        <v>291</v>
      </c>
      <c r="B79" s="97" t="s">
        <v>239</v>
      </c>
      <c r="C79" s="97" t="s">
        <v>292</v>
      </c>
      <c r="D79" s="98"/>
      <c r="E79" s="98"/>
      <c r="F79" s="98"/>
      <c r="G79" s="98"/>
      <c r="H79" s="98">
        <v>300</v>
      </c>
      <c r="I79" s="97"/>
      <c r="J79" s="98"/>
      <c r="K79" s="100"/>
      <c r="L79" s="98"/>
      <c r="M79" s="98"/>
    </row>
    <row r="80" spans="1:13" s="101" customFormat="1">
      <c r="A80" s="102" t="s">
        <v>293</v>
      </c>
      <c r="B80" s="102" t="s">
        <v>239</v>
      </c>
      <c r="C80" s="102" t="s">
        <v>294</v>
      </c>
      <c r="D80" s="103"/>
      <c r="E80" s="103"/>
      <c r="F80" s="103"/>
      <c r="G80" s="104">
        <v>18200</v>
      </c>
      <c r="H80" s="98"/>
      <c r="I80" s="97"/>
      <c r="J80" s="98"/>
      <c r="K80" s="100"/>
      <c r="L80" s="98"/>
      <c r="M80" s="98"/>
    </row>
    <row r="81" spans="1:13" s="95" customFormat="1">
      <c r="A81" s="91"/>
      <c r="B81" s="92"/>
      <c r="C81" s="93"/>
      <c r="D81" s="94">
        <f>SUM(D77:D80)</f>
        <v>0</v>
      </c>
      <c r="E81" s="94">
        <f t="shared" ref="E81:M81" si="2">SUM(E77:E80)</f>
        <v>0</v>
      </c>
      <c r="F81" s="94">
        <f t="shared" si="2"/>
        <v>0</v>
      </c>
      <c r="G81" s="94">
        <f t="shared" si="2"/>
        <v>18200</v>
      </c>
      <c r="H81" s="94">
        <f t="shared" si="2"/>
        <v>300</v>
      </c>
      <c r="I81" s="94">
        <f t="shared" si="2"/>
        <v>0</v>
      </c>
      <c r="J81" s="94">
        <f t="shared" si="2"/>
        <v>0</v>
      </c>
      <c r="K81" s="94">
        <f t="shared" si="2"/>
        <v>0</v>
      </c>
      <c r="L81" s="94">
        <f t="shared" si="2"/>
        <v>0</v>
      </c>
      <c r="M81" s="94">
        <f t="shared" si="2"/>
        <v>0</v>
      </c>
    </row>
  </sheetData>
  <mergeCells count="26">
    <mergeCell ref="A1:M1"/>
    <mergeCell ref="A2:B2"/>
    <mergeCell ref="J75:J76"/>
    <mergeCell ref="K75:K76"/>
    <mergeCell ref="L75:L76"/>
    <mergeCell ref="M75:M76"/>
    <mergeCell ref="A75:A76"/>
    <mergeCell ref="B75:B76"/>
    <mergeCell ref="C75:C76"/>
    <mergeCell ref="D75:D76"/>
    <mergeCell ref="E75:E76"/>
    <mergeCell ref="F75:F76"/>
    <mergeCell ref="G75:H75"/>
    <mergeCell ref="I75:I76"/>
    <mergeCell ref="G3:H3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E3D5-4608-45A9-9910-406AC6FB3DC4}">
  <dimension ref="A1:K47"/>
  <sheetViews>
    <sheetView showGridLines="0" topLeftCell="A7" workbookViewId="0">
      <selection activeCell="C24" sqref="C24"/>
    </sheetView>
  </sheetViews>
  <sheetFormatPr defaultRowHeight="16.5"/>
  <cols>
    <col min="1" max="1" width="14.375" style="571" bestFit="1" customWidth="1"/>
    <col min="2" max="2" width="22" style="571" bestFit="1" customWidth="1"/>
    <col min="3" max="3" width="28.375" style="571" bestFit="1" customWidth="1"/>
    <col min="4" max="4" width="7.5" style="571" bestFit="1" customWidth="1"/>
    <col min="5" max="5" width="8.125" style="571" bestFit="1" customWidth="1"/>
    <col min="6" max="6" width="12.25" style="571" bestFit="1" customWidth="1"/>
    <col min="7" max="7" width="11.25" style="571" bestFit="1" customWidth="1"/>
    <col min="8" max="8" width="7.5" style="571" bestFit="1" customWidth="1"/>
    <col min="9" max="9" width="9" style="571"/>
    <col min="10" max="10" width="10" style="571" bestFit="1" customWidth="1"/>
    <col min="11" max="11" width="47.875" style="79" customWidth="1"/>
    <col min="12" max="16384" width="9" style="571"/>
  </cols>
  <sheetData>
    <row r="1" spans="1:11">
      <c r="A1" s="647" t="s">
        <v>1877</v>
      </c>
      <c r="B1" s="648"/>
      <c r="C1" s="648"/>
      <c r="D1" s="648"/>
      <c r="E1" s="648"/>
      <c r="F1" s="648"/>
      <c r="G1" s="648"/>
      <c r="H1" s="648"/>
      <c r="I1" s="648"/>
      <c r="J1" s="649"/>
      <c r="K1" s="571"/>
    </row>
    <row r="2" spans="1:11">
      <c r="A2" s="650" t="s">
        <v>3</v>
      </c>
      <c r="B2" s="651"/>
      <c r="C2" s="651"/>
      <c r="D2" s="651"/>
      <c r="E2" s="651"/>
      <c r="F2" s="651"/>
      <c r="G2" s="651"/>
      <c r="H2" s="651"/>
      <c r="I2" s="651"/>
      <c r="J2" s="652"/>
      <c r="K2" s="539"/>
    </row>
    <row r="3" spans="1:11">
      <c r="A3" s="572" t="s">
        <v>0</v>
      </c>
      <c r="B3" s="572" t="s">
        <v>1</v>
      </c>
      <c r="C3" s="572" t="s">
        <v>2</v>
      </c>
      <c r="D3" s="572" t="s">
        <v>4</v>
      </c>
      <c r="E3" s="572" t="s">
        <v>5</v>
      </c>
      <c r="F3" s="572" t="s">
        <v>6</v>
      </c>
      <c r="G3" s="572" t="s">
        <v>7</v>
      </c>
      <c r="H3" s="572" t="s">
        <v>8</v>
      </c>
      <c r="I3" s="572" t="s">
        <v>9</v>
      </c>
      <c r="J3" s="572" t="s">
        <v>10</v>
      </c>
      <c r="K3" s="385" t="s">
        <v>137</v>
      </c>
    </row>
    <row r="4" spans="1:11">
      <c r="A4" s="573">
        <v>44999</v>
      </c>
      <c r="B4" s="574" t="s">
        <v>11</v>
      </c>
      <c r="C4" s="574" t="s">
        <v>15</v>
      </c>
      <c r="D4" s="575">
        <v>5000</v>
      </c>
      <c r="E4" s="576"/>
      <c r="F4" s="577">
        <v>0</v>
      </c>
      <c r="G4" s="578">
        <v>0</v>
      </c>
      <c r="H4" s="575">
        <v>5000</v>
      </c>
      <c r="I4" s="578">
        <v>0</v>
      </c>
      <c r="J4" s="578">
        <v>0</v>
      </c>
      <c r="K4" s="76"/>
    </row>
    <row r="5" spans="1:11">
      <c r="A5" s="573">
        <v>45001</v>
      </c>
      <c r="B5" s="574" t="s">
        <v>11</v>
      </c>
      <c r="C5" s="574" t="s">
        <v>1790</v>
      </c>
      <c r="D5" s="575">
        <v>30630</v>
      </c>
      <c r="E5" s="576"/>
      <c r="F5" s="577">
        <v>0</v>
      </c>
      <c r="G5" s="578">
        <v>0</v>
      </c>
      <c r="H5" s="575">
        <v>30630</v>
      </c>
      <c r="I5" s="578">
        <v>0</v>
      </c>
      <c r="J5" s="578">
        <v>0</v>
      </c>
      <c r="K5" s="76"/>
    </row>
    <row r="6" spans="1:11">
      <c r="A6" s="573">
        <v>45001</v>
      </c>
      <c r="B6" s="574" t="s">
        <v>11</v>
      </c>
      <c r="C6" s="574" t="s">
        <v>1790</v>
      </c>
      <c r="D6" s="575">
        <v>41980</v>
      </c>
      <c r="E6" s="576"/>
      <c r="F6" s="577">
        <v>0</v>
      </c>
      <c r="G6" s="578">
        <v>0</v>
      </c>
      <c r="H6" s="575">
        <v>41980</v>
      </c>
      <c r="I6" s="578">
        <v>0</v>
      </c>
      <c r="J6" s="578">
        <v>0</v>
      </c>
      <c r="K6" s="76"/>
    </row>
    <row r="7" spans="1:11">
      <c r="A7" s="573">
        <v>45001</v>
      </c>
      <c r="B7" s="574" t="s">
        <v>11</v>
      </c>
      <c r="C7" s="574" t="s">
        <v>1878</v>
      </c>
      <c r="D7" s="575">
        <v>20600</v>
      </c>
      <c r="E7" s="576"/>
      <c r="F7" s="577">
        <v>0</v>
      </c>
      <c r="G7" s="578">
        <v>0</v>
      </c>
      <c r="H7" s="578">
        <v>0</v>
      </c>
      <c r="I7" s="578">
        <v>0</v>
      </c>
      <c r="J7" s="578">
        <v>0</v>
      </c>
      <c r="K7" s="76"/>
    </row>
    <row r="8" spans="1:11">
      <c r="A8" s="573">
        <v>45001</v>
      </c>
      <c r="B8" s="574" t="s">
        <v>11</v>
      </c>
      <c r="C8" s="574" t="s">
        <v>1878</v>
      </c>
      <c r="D8" s="575">
        <v>-20600</v>
      </c>
      <c r="E8" s="576"/>
      <c r="F8" s="577">
        <v>0</v>
      </c>
      <c r="G8" s="578">
        <v>0</v>
      </c>
      <c r="H8" s="578">
        <v>0</v>
      </c>
      <c r="I8" s="578">
        <v>0</v>
      </c>
      <c r="J8" s="578">
        <v>0</v>
      </c>
      <c r="K8" s="76"/>
    </row>
    <row r="9" spans="1:11">
      <c r="A9" s="573">
        <v>45001</v>
      </c>
      <c r="B9" s="574" t="s">
        <v>11</v>
      </c>
      <c r="C9" s="574" t="s">
        <v>1878</v>
      </c>
      <c r="D9" s="578">
        <v>400</v>
      </c>
      <c r="E9" s="576"/>
      <c r="F9" s="577">
        <v>0</v>
      </c>
      <c r="G9" s="578">
        <v>0</v>
      </c>
      <c r="H9" s="578">
        <v>400</v>
      </c>
      <c r="I9" s="578">
        <v>0</v>
      </c>
      <c r="J9" s="578">
        <v>0</v>
      </c>
      <c r="K9" s="76"/>
    </row>
    <row r="10" spans="1:11">
      <c r="A10" s="573">
        <v>45003</v>
      </c>
      <c r="B10" s="574" t="s">
        <v>11</v>
      </c>
      <c r="C10" s="574" t="s">
        <v>1879</v>
      </c>
      <c r="D10" s="575">
        <v>48000</v>
      </c>
      <c r="E10" s="576"/>
      <c r="F10" s="577">
        <v>0</v>
      </c>
      <c r="G10" s="578">
        <v>0</v>
      </c>
      <c r="H10" s="575">
        <v>48000</v>
      </c>
      <c r="I10" s="578">
        <v>0</v>
      </c>
      <c r="J10" s="578">
        <v>0</v>
      </c>
      <c r="K10" s="76" t="s">
        <v>1890</v>
      </c>
    </row>
    <row r="11" spans="1:11">
      <c r="A11" s="573">
        <v>45003</v>
      </c>
      <c r="B11" s="574" t="s">
        <v>11</v>
      </c>
      <c r="C11" s="574" t="s">
        <v>1879</v>
      </c>
      <c r="D11" s="575">
        <v>49000</v>
      </c>
      <c r="E11" s="576"/>
      <c r="F11" s="577">
        <v>0</v>
      </c>
      <c r="G11" s="578">
        <v>0</v>
      </c>
      <c r="H11" s="575">
        <v>49000</v>
      </c>
      <c r="I11" s="578">
        <v>0</v>
      </c>
      <c r="J11" s="578">
        <v>0</v>
      </c>
      <c r="K11" s="76" t="s">
        <v>1890</v>
      </c>
    </row>
    <row r="12" spans="1:11">
      <c r="A12" s="573">
        <v>45003</v>
      </c>
      <c r="B12" s="574" t="s">
        <v>11</v>
      </c>
      <c r="C12" s="574" t="s">
        <v>1879</v>
      </c>
      <c r="D12" s="575">
        <v>49000</v>
      </c>
      <c r="E12" s="576"/>
      <c r="F12" s="577">
        <v>0</v>
      </c>
      <c r="G12" s="578">
        <v>0</v>
      </c>
      <c r="H12" s="575">
        <v>49000</v>
      </c>
      <c r="I12" s="578">
        <v>0</v>
      </c>
      <c r="J12" s="578">
        <v>0</v>
      </c>
      <c r="K12" s="76" t="s">
        <v>1890</v>
      </c>
    </row>
    <row r="13" spans="1:11">
      <c r="A13" s="573">
        <v>45003</v>
      </c>
      <c r="B13" s="574" t="s">
        <v>11</v>
      </c>
      <c r="C13" s="574" t="s">
        <v>1880</v>
      </c>
      <c r="D13" s="575">
        <v>29800</v>
      </c>
      <c r="E13" s="576"/>
      <c r="F13" s="577">
        <v>0</v>
      </c>
      <c r="G13" s="578">
        <v>0</v>
      </c>
      <c r="H13" s="575">
        <v>29800</v>
      </c>
      <c r="I13" s="578">
        <v>0</v>
      </c>
      <c r="J13" s="578">
        <v>0</v>
      </c>
      <c r="K13" s="76"/>
    </row>
    <row r="14" spans="1:11">
      <c r="A14" s="573">
        <v>45004</v>
      </c>
      <c r="B14" s="574" t="s">
        <v>11</v>
      </c>
      <c r="C14" s="574" t="s">
        <v>1790</v>
      </c>
      <c r="D14" s="575">
        <v>22940</v>
      </c>
      <c r="E14" s="576"/>
      <c r="F14" s="577">
        <v>0</v>
      </c>
      <c r="G14" s="578">
        <v>0</v>
      </c>
      <c r="H14" s="575">
        <v>22940</v>
      </c>
      <c r="I14" s="578">
        <v>0</v>
      </c>
      <c r="J14" s="578">
        <v>0</v>
      </c>
      <c r="K14" s="76"/>
    </row>
    <row r="15" spans="1:11">
      <c r="A15" s="573">
        <v>45004</v>
      </c>
      <c r="B15" s="574" t="s">
        <v>11</v>
      </c>
      <c r="C15" s="574" t="s">
        <v>1881</v>
      </c>
      <c r="D15" s="575">
        <v>8720</v>
      </c>
      <c r="E15" s="576"/>
      <c r="F15" s="577">
        <v>0</v>
      </c>
      <c r="G15" s="578">
        <v>0</v>
      </c>
      <c r="H15" s="575">
        <v>8720</v>
      </c>
      <c r="I15" s="578">
        <v>0</v>
      </c>
      <c r="J15" s="578">
        <v>0</v>
      </c>
      <c r="K15" s="76"/>
    </row>
    <row r="16" spans="1:11">
      <c r="A16" s="573">
        <v>45005</v>
      </c>
      <c r="B16" s="574" t="s">
        <v>11</v>
      </c>
      <c r="C16" s="574" t="s">
        <v>1882</v>
      </c>
      <c r="D16" s="575">
        <v>7206</v>
      </c>
      <c r="E16" s="576"/>
      <c r="F16" s="577">
        <v>0</v>
      </c>
      <c r="G16" s="578">
        <v>0</v>
      </c>
      <c r="H16" s="575">
        <v>7206</v>
      </c>
      <c r="I16" s="578">
        <v>0</v>
      </c>
      <c r="J16" s="578">
        <v>0</v>
      </c>
      <c r="K16" s="76"/>
    </row>
    <row r="17" spans="1:11">
      <c r="A17" s="573">
        <v>45005</v>
      </c>
      <c r="B17" s="574" t="s">
        <v>11</v>
      </c>
      <c r="C17" s="574" t="s">
        <v>1799</v>
      </c>
      <c r="D17" s="575">
        <v>3700</v>
      </c>
      <c r="E17" s="576"/>
      <c r="F17" s="577">
        <v>0</v>
      </c>
      <c r="G17" s="578">
        <v>0</v>
      </c>
      <c r="H17" s="575">
        <v>3700</v>
      </c>
      <c r="I17" s="578">
        <v>0</v>
      </c>
      <c r="J17" s="578">
        <v>0</v>
      </c>
      <c r="K17" s="76"/>
    </row>
    <row r="18" spans="1:11">
      <c r="A18" s="573">
        <v>45005</v>
      </c>
      <c r="B18" s="574" t="s">
        <v>11</v>
      </c>
      <c r="C18" s="574" t="s">
        <v>1691</v>
      </c>
      <c r="D18" s="575">
        <v>9900</v>
      </c>
      <c r="E18" s="576"/>
      <c r="F18" s="577">
        <v>0</v>
      </c>
      <c r="G18" s="578">
        <v>0</v>
      </c>
      <c r="H18" s="575">
        <v>9900</v>
      </c>
      <c r="I18" s="578">
        <v>0</v>
      </c>
      <c r="J18" s="578">
        <v>0</v>
      </c>
      <c r="K18" s="76"/>
    </row>
    <row r="19" spans="1:11">
      <c r="A19" s="573">
        <v>45005</v>
      </c>
      <c r="B19" s="574" t="s">
        <v>11</v>
      </c>
      <c r="C19" s="574" t="s">
        <v>1800</v>
      </c>
      <c r="D19" s="575">
        <v>5400</v>
      </c>
      <c r="E19" s="576"/>
      <c r="F19" s="577">
        <v>0</v>
      </c>
      <c r="G19" s="578">
        <v>0</v>
      </c>
      <c r="H19" s="575">
        <v>5400</v>
      </c>
      <c r="I19" s="578">
        <v>0</v>
      </c>
      <c r="J19" s="578">
        <v>0</v>
      </c>
      <c r="K19" s="76"/>
    </row>
    <row r="20" spans="1:11">
      <c r="A20" s="573">
        <v>45006</v>
      </c>
      <c r="B20" s="574" t="s">
        <v>11</v>
      </c>
      <c r="C20" s="574" t="s">
        <v>1883</v>
      </c>
      <c r="D20" s="575">
        <v>7000</v>
      </c>
      <c r="E20" s="576"/>
      <c r="F20" s="577">
        <v>0</v>
      </c>
      <c r="G20" s="578">
        <v>0</v>
      </c>
      <c r="H20" s="575">
        <v>7000</v>
      </c>
      <c r="I20" s="578">
        <v>0</v>
      </c>
      <c r="J20" s="578">
        <v>0</v>
      </c>
      <c r="K20" s="76"/>
    </row>
    <row r="21" spans="1:11">
      <c r="A21" s="573">
        <v>45008</v>
      </c>
      <c r="B21" s="574" t="s">
        <v>11</v>
      </c>
      <c r="C21" s="574" t="s">
        <v>69</v>
      </c>
      <c r="D21" s="575">
        <v>4700</v>
      </c>
      <c r="E21" s="576"/>
      <c r="F21" s="577">
        <v>0</v>
      </c>
      <c r="G21" s="578">
        <v>0</v>
      </c>
      <c r="H21" s="575">
        <v>4700</v>
      </c>
      <c r="I21" s="578">
        <v>0</v>
      </c>
      <c r="J21" s="578">
        <v>0</v>
      </c>
      <c r="K21" s="76"/>
    </row>
    <row r="22" spans="1:11">
      <c r="A22" s="573">
        <v>45009</v>
      </c>
      <c r="B22" s="574" t="s">
        <v>11</v>
      </c>
      <c r="C22" s="574" t="s">
        <v>15</v>
      </c>
      <c r="D22" s="575">
        <v>15000</v>
      </c>
      <c r="E22" s="576"/>
      <c r="F22" s="577">
        <v>0</v>
      </c>
      <c r="G22" s="578">
        <v>0</v>
      </c>
      <c r="H22" s="575">
        <v>15000</v>
      </c>
      <c r="I22" s="578">
        <v>0</v>
      </c>
      <c r="J22" s="578">
        <v>0</v>
      </c>
      <c r="K22" s="76"/>
    </row>
    <row r="23" spans="1:11">
      <c r="A23" s="573">
        <v>45011</v>
      </c>
      <c r="B23" s="574" t="s">
        <v>11</v>
      </c>
      <c r="C23" s="574" t="s">
        <v>15</v>
      </c>
      <c r="D23" s="575">
        <v>3000</v>
      </c>
      <c r="E23" s="576"/>
      <c r="F23" s="577">
        <v>0</v>
      </c>
      <c r="G23" s="578">
        <v>0</v>
      </c>
      <c r="H23" s="575">
        <v>3000</v>
      </c>
      <c r="I23" s="578">
        <v>0</v>
      </c>
      <c r="J23" s="578">
        <v>0</v>
      </c>
      <c r="K23" s="76"/>
    </row>
    <row r="24" spans="1:11">
      <c r="A24" s="573">
        <v>45012</v>
      </c>
      <c r="B24" s="574" t="s">
        <v>11</v>
      </c>
      <c r="C24" s="574" t="s">
        <v>1878</v>
      </c>
      <c r="D24" s="575">
        <v>20600</v>
      </c>
      <c r="E24" s="576"/>
      <c r="F24" s="577">
        <v>0</v>
      </c>
      <c r="G24" s="578">
        <v>0</v>
      </c>
      <c r="H24" s="575">
        <v>20600</v>
      </c>
      <c r="I24" s="578">
        <v>0</v>
      </c>
      <c r="J24" s="578">
        <v>0</v>
      </c>
      <c r="K24" s="76" t="s">
        <v>1892</v>
      </c>
    </row>
    <row r="25" spans="1:11">
      <c r="A25" s="573">
        <v>45012</v>
      </c>
      <c r="B25" s="574" t="s">
        <v>11</v>
      </c>
      <c r="C25" s="574" t="s">
        <v>1657</v>
      </c>
      <c r="D25" s="575">
        <v>17850</v>
      </c>
      <c r="E25" s="576"/>
      <c r="F25" s="577">
        <v>0</v>
      </c>
      <c r="G25" s="578">
        <v>0</v>
      </c>
      <c r="H25" s="575">
        <v>17850</v>
      </c>
      <c r="I25" s="578">
        <v>0</v>
      </c>
      <c r="J25" s="578">
        <v>0</v>
      </c>
      <c r="K25" s="76"/>
    </row>
    <row r="26" spans="1:11">
      <c r="A26" s="573">
        <v>45014</v>
      </c>
      <c r="B26" s="574" t="s">
        <v>11</v>
      </c>
      <c r="C26" s="574" t="s">
        <v>1801</v>
      </c>
      <c r="D26" s="575">
        <v>13000</v>
      </c>
      <c r="E26" s="576"/>
      <c r="F26" s="577">
        <v>0</v>
      </c>
      <c r="G26" s="578">
        <v>0</v>
      </c>
      <c r="H26" s="575">
        <v>13000</v>
      </c>
      <c r="I26" s="578">
        <v>0</v>
      </c>
      <c r="J26" s="578">
        <v>0</v>
      </c>
      <c r="K26" s="76"/>
    </row>
    <row r="27" spans="1:11">
      <c r="A27" s="573">
        <v>45014</v>
      </c>
      <c r="B27" s="574" t="s">
        <v>11</v>
      </c>
      <c r="C27" s="574" t="s">
        <v>1801</v>
      </c>
      <c r="D27" s="575">
        <v>20000</v>
      </c>
      <c r="E27" s="576"/>
      <c r="F27" s="577">
        <v>0</v>
      </c>
      <c r="G27" s="578">
        <v>0</v>
      </c>
      <c r="H27" s="575">
        <v>20000</v>
      </c>
      <c r="I27" s="578">
        <v>0</v>
      </c>
      <c r="J27" s="578">
        <v>0</v>
      </c>
      <c r="K27" s="76"/>
    </row>
    <row r="28" spans="1:11">
      <c r="A28" s="573">
        <v>45015</v>
      </c>
      <c r="B28" s="574" t="s">
        <v>11</v>
      </c>
      <c r="C28" s="574" t="s">
        <v>15</v>
      </c>
      <c r="D28" s="575">
        <v>6000</v>
      </c>
      <c r="E28" s="576"/>
      <c r="F28" s="577">
        <v>0</v>
      </c>
      <c r="G28" s="578">
        <v>0</v>
      </c>
      <c r="H28" s="575">
        <v>6000</v>
      </c>
      <c r="I28" s="578">
        <v>0</v>
      </c>
      <c r="J28" s="578">
        <v>0</v>
      </c>
      <c r="K28" s="76"/>
    </row>
    <row r="29" spans="1:11">
      <c r="A29" s="573">
        <v>45015</v>
      </c>
      <c r="B29" s="574" t="s">
        <v>11</v>
      </c>
      <c r="C29" s="574" t="s">
        <v>1771</v>
      </c>
      <c r="D29" s="575">
        <v>21500</v>
      </c>
      <c r="E29" s="576"/>
      <c r="F29" s="577">
        <v>0</v>
      </c>
      <c r="G29" s="578">
        <v>0</v>
      </c>
      <c r="H29" s="575">
        <v>21500</v>
      </c>
      <c r="I29" s="578">
        <v>0</v>
      </c>
      <c r="J29" s="578">
        <v>0</v>
      </c>
      <c r="K29" s="76"/>
    </row>
    <row r="30" spans="1:11">
      <c r="A30" s="573">
        <v>45015</v>
      </c>
      <c r="B30" s="574" t="s">
        <v>11</v>
      </c>
      <c r="C30" s="574" t="s">
        <v>1770</v>
      </c>
      <c r="D30" s="575">
        <v>28300</v>
      </c>
      <c r="E30" s="576"/>
      <c r="F30" s="577">
        <v>0</v>
      </c>
      <c r="G30" s="578">
        <v>0</v>
      </c>
      <c r="H30" s="575">
        <v>28300</v>
      </c>
      <c r="I30" s="578">
        <v>0</v>
      </c>
      <c r="J30" s="578">
        <v>0</v>
      </c>
      <c r="K30" s="76"/>
    </row>
    <row r="31" spans="1:11">
      <c r="A31" s="573">
        <v>45016</v>
      </c>
      <c r="B31" s="574" t="s">
        <v>11</v>
      </c>
      <c r="C31" s="574" t="s">
        <v>15</v>
      </c>
      <c r="D31" s="575">
        <v>5000</v>
      </c>
      <c r="E31" s="576"/>
      <c r="F31" s="577">
        <v>0</v>
      </c>
      <c r="G31" s="578">
        <v>0</v>
      </c>
      <c r="H31" s="575">
        <v>5000</v>
      </c>
      <c r="I31" s="578">
        <v>0</v>
      </c>
      <c r="J31" s="578">
        <v>0</v>
      </c>
      <c r="K31" s="76"/>
    </row>
    <row r="32" spans="1:11">
      <c r="A32" s="573">
        <v>45016</v>
      </c>
      <c r="B32" s="574" t="s">
        <v>11</v>
      </c>
      <c r="C32" s="574" t="s">
        <v>1884</v>
      </c>
      <c r="D32" s="575">
        <v>4000</v>
      </c>
      <c r="E32" s="576"/>
      <c r="F32" s="577">
        <v>0</v>
      </c>
      <c r="G32" s="578">
        <v>0</v>
      </c>
      <c r="H32" s="575">
        <v>4000</v>
      </c>
      <c r="I32" s="578">
        <v>0</v>
      </c>
      <c r="J32" s="578">
        <v>0</v>
      </c>
      <c r="K32" s="76"/>
    </row>
    <row r="33" spans="1:11">
      <c r="A33" s="573">
        <v>45018</v>
      </c>
      <c r="B33" s="574" t="s">
        <v>11</v>
      </c>
      <c r="C33" s="574" t="s">
        <v>1885</v>
      </c>
      <c r="D33" s="575">
        <v>19760</v>
      </c>
      <c r="E33" s="576"/>
      <c r="F33" s="577">
        <v>0</v>
      </c>
      <c r="G33" s="578">
        <v>0</v>
      </c>
      <c r="H33" s="575">
        <v>19760</v>
      </c>
      <c r="I33" s="578">
        <v>0</v>
      </c>
      <c r="J33" s="578">
        <v>0</v>
      </c>
      <c r="K33" s="76"/>
    </row>
    <row r="34" spans="1:11">
      <c r="A34" s="573">
        <v>45020</v>
      </c>
      <c r="B34" s="574" t="s">
        <v>11</v>
      </c>
      <c r="C34" s="574" t="s">
        <v>1886</v>
      </c>
      <c r="D34" s="575">
        <v>30000</v>
      </c>
      <c r="E34" s="576"/>
      <c r="F34" s="577">
        <v>0</v>
      </c>
      <c r="G34" s="578">
        <v>0</v>
      </c>
      <c r="H34" s="575">
        <v>30000</v>
      </c>
      <c r="I34" s="578">
        <v>0</v>
      </c>
      <c r="J34" s="578">
        <v>0</v>
      </c>
      <c r="K34" s="76"/>
    </row>
    <row r="35" spans="1:11">
      <c r="A35" s="573">
        <v>45022</v>
      </c>
      <c r="B35" s="574" t="s">
        <v>11</v>
      </c>
      <c r="C35" s="574" t="s">
        <v>120</v>
      </c>
      <c r="D35" s="575">
        <v>6000</v>
      </c>
      <c r="E35" s="576"/>
      <c r="F35" s="577">
        <v>0</v>
      </c>
      <c r="G35" s="578">
        <v>0</v>
      </c>
      <c r="H35" s="575">
        <v>6000</v>
      </c>
      <c r="I35" s="578">
        <v>0</v>
      </c>
      <c r="J35" s="578">
        <v>0</v>
      </c>
      <c r="K35" s="76"/>
    </row>
    <row r="36" spans="1:11">
      <c r="A36" s="573">
        <v>45023</v>
      </c>
      <c r="B36" s="574" t="s">
        <v>11</v>
      </c>
      <c r="C36" s="574" t="s">
        <v>1702</v>
      </c>
      <c r="D36" s="575">
        <v>80400</v>
      </c>
      <c r="E36" s="576"/>
      <c r="F36" s="577">
        <v>0</v>
      </c>
      <c r="G36" s="578">
        <v>0</v>
      </c>
      <c r="H36" s="575">
        <v>80400</v>
      </c>
      <c r="I36" s="578">
        <v>0</v>
      </c>
      <c r="J36" s="578">
        <v>0</v>
      </c>
      <c r="K36" s="76" t="s">
        <v>1891</v>
      </c>
    </row>
    <row r="37" spans="1:11">
      <c r="A37" s="573">
        <v>45023</v>
      </c>
      <c r="B37" s="574" t="s">
        <v>11</v>
      </c>
      <c r="C37" s="574" t="s">
        <v>15</v>
      </c>
      <c r="D37" s="575">
        <v>8000</v>
      </c>
      <c r="E37" s="576"/>
      <c r="F37" s="577">
        <v>0</v>
      </c>
      <c r="G37" s="578">
        <v>0</v>
      </c>
      <c r="H37" s="575">
        <v>8000</v>
      </c>
      <c r="I37" s="578">
        <v>0</v>
      </c>
      <c r="J37" s="578">
        <v>0</v>
      </c>
      <c r="K37" s="76"/>
    </row>
    <row r="38" spans="1:11">
      <c r="A38" s="573">
        <v>45025</v>
      </c>
      <c r="B38" s="574" t="s">
        <v>11</v>
      </c>
      <c r="C38" s="574" t="s">
        <v>15</v>
      </c>
      <c r="D38" s="575">
        <v>7800</v>
      </c>
      <c r="E38" s="576"/>
      <c r="F38" s="577">
        <v>0</v>
      </c>
      <c r="G38" s="578">
        <v>0</v>
      </c>
      <c r="H38" s="575">
        <v>7800</v>
      </c>
      <c r="I38" s="578">
        <v>0</v>
      </c>
      <c r="J38" s="578">
        <v>0</v>
      </c>
      <c r="K38" s="76"/>
    </row>
    <row r="39" spans="1:11">
      <c r="A39" s="573">
        <v>45026</v>
      </c>
      <c r="B39" s="574" t="s">
        <v>11</v>
      </c>
      <c r="C39" s="574" t="s">
        <v>1887</v>
      </c>
      <c r="D39" s="575">
        <v>9000</v>
      </c>
      <c r="E39" s="576"/>
      <c r="F39" s="577">
        <v>0</v>
      </c>
      <c r="G39" s="578">
        <v>0</v>
      </c>
      <c r="H39" s="575">
        <v>9000</v>
      </c>
      <c r="I39" s="578">
        <v>0</v>
      </c>
      <c r="J39" s="578">
        <v>0</v>
      </c>
      <c r="K39" s="76"/>
    </row>
    <row r="40" spans="1:11">
      <c r="A40" s="573">
        <v>45026</v>
      </c>
      <c r="B40" s="574" t="s">
        <v>11</v>
      </c>
      <c r="C40" s="574" t="s">
        <v>15</v>
      </c>
      <c r="D40" s="575">
        <v>3000</v>
      </c>
      <c r="E40" s="576"/>
      <c r="F40" s="577">
        <v>0</v>
      </c>
      <c r="G40" s="578">
        <v>0</v>
      </c>
      <c r="H40" s="575">
        <v>3000</v>
      </c>
      <c r="I40" s="578">
        <v>0</v>
      </c>
      <c r="J40" s="578">
        <v>0</v>
      </c>
      <c r="K40" s="76"/>
    </row>
    <row r="41" spans="1:11">
      <c r="A41" s="583">
        <v>45026</v>
      </c>
      <c r="B41" s="584" t="s">
        <v>11</v>
      </c>
      <c r="C41" s="584" t="s">
        <v>62</v>
      </c>
      <c r="D41" s="585">
        <v>33270</v>
      </c>
      <c r="E41" s="586"/>
      <c r="F41" s="587">
        <v>0</v>
      </c>
      <c r="G41" s="588">
        <v>0</v>
      </c>
      <c r="H41" s="575">
        <v>13270</v>
      </c>
      <c r="I41" s="578">
        <v>0</v>
      </c>
      <c r="J41" s="578">
        <v>0</v>
      </c>
      <c r="K41" s="76"/>
    </row>
    <row r="42" spans="1:11">
      <c r="A42" s="583">
        <v>45026</v>
      </c>
      <c r="B42" s="584" t="s">
        <v>11</v>
      </c>
      <c r="C42" s="584" t="s">
        <v>63</v>
      </c>
      <c r="D42" s="588">
        <v>0</v>
      </c>
      <c r="E42" s="586"/>
      <c r="F42" s="587">
        <v>0</v>
      </c>
      <c r="G42" s="585">
        <v>-20000</v>
      </c>
      <c r="H42" s="578">
        <v>0</v>
      </c>
      <c r="I42" s="578">
        <v>0</v>
      </c>
      <c r="J42" s="578">
        <v>0</v>
      </c>
      <c r="K42" s="76"/>
    </row>
    <row r="43" spans="1:11">
      <c r="A43" s="573">
        <v>45027</v>
      </c>
      <c r="B43" s="574" t="s">
        <v>11</v>
      </c>
      <c r="C43" s="574" t="s">
        <v>127</v>
      </c>
      <c r="D43" s="575">
        <v>50000</v>
      </c>
      <c r="E43" s="576"/>
      <c r="F43" s="577">
        <v>0</v>
      </c>
      <c r="G43" s="578">
        <v>0</v>
      </c>
      <c r="H43" s="575">
        <v>50000</v>
      </c>
      <c r="I43" s="578">
        <v>0</v>
      </c>
      <c r="J43" s="578">
        <v>0</v>
      </c>
      <c r="K43" s="564" t="s">
        <v>1867</v>
      </c>
    </row>
    <row r="44" spans="1:11">
      <c r="A44" s="573">
        <v>45027</v>
      </c>
      <c r="B44" s="574" t="s">
        <v>11</v>
      </c>
      <c r="C44" s="574" t="s">
        <v>1804</v>
      </c>
      <c r="D44" s="575">
        <v>33000</v>
      </c>
      <c r="E44" s="576"/>
      <c r="F44" s="577">
        <v>0</v>
      </c>
      <c r="G44" s="578">
        <v>0</v>
      </c>
      <c r="H44" s="575">
        <v>33000</v>
      </c>
      <c r="I44" s="578">
        <v>0</v>
      </c>
      <c r="J44" s="578">
        <v>0</v>
      </c>
      <c r="K44" s="76"/>
    </row>
    <row r="45" spans="1:11">
      <c r="A45" s="579" t="s">
        <v>13</v>
      </c>
      <c r="B45" s="580"/>
      <c r="C45" s="580" t="s">
        <v>1888</v>
      </c>
      <c r="D45" s="581">
        <v>0</v>
      </c>
      <c r="E45" s="579"/>
      <c r="F45" s="579"/>
      <c r="G45" s="581">
        <v>0</v>
      </c>
      <c r="H45" s="582">
        <v>737856</v>
      </c>
      <c r="I45" s="581">
        <v>0</v>
      </c>
      <c r="J45" s="581">
        <v>0</v>
      </c>
      <c r="K45" s="512"/>
    </row>
    <row r="46" spans="1:11">
      <c r="A46" s="579" t="s">
        <v>13</v>
      </c>
      <c r="B46" s="580"/>
      <c r="C46" s="580" t="s">
        <v>65</v>
      </c>
      <c r="D46" s="581">
        <v>0</v>
      </c>
      <c r="E46" s="579"/>
      <c r="F46" s="579"/>
      <c r="G46" s="582">
        <v>-20000</v>
      </c>
      <c r="H46" s="581">
        <v>0</v>
      </c>
      <c r="I46" s="581">
        <v>0</v>
      </c>
      <c r="J46" s="581">
        <v>0</v>
      </c>
      <c r="K46" s="512"/>
    </row>
    <row r="47" spans="1:11">
      <c r="A47" s="579" t="s">
        <v>13</v>
      </c>
      <c r="B47" s="580"/>
      <c r="C47" s="580" t="s">
        <v>1889</v>
      </c>
      <c r="D47" s="581">
        <v>0</v>
      </c>
      <c r="E47" s="579"/>
      <c r="F47" s="579"/>
      <c r="G47" s="581">
        <v>0</v>
      </c>
      <c r="H47" s="582">
        <v>737856</v>
      </c>
      <c r="I47" s="581">
        <v>0</v>
      </c>
      <c r="J47" s="581">
        <v>0</v>
      </c>
      <c r="K47" s="512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56D5-5703-4B0D-BF75-1191BC35C7BD}">
  <dimension ref="A1:J17"/>
  <sheetViews>
    <sheetView showGridLines="0" workbookViewId="0">
      <selection activeCell="L16" sqref="L16"/>
    </sheetView>
  </sheetViews>
  <sheetFormatPr defaultRowHeight="16.5"/>
  <cols>
    <col min="1" max="1" width="14.375" style="1" customWidth="1"/>
    <col min="2" max="2" width="22" style="1" customWidth="1"/>
    <col min="3" max="3" width="25.75" style="1" customWidth="1"/>
    <col min="4" max="4" width="7.5" style="1" customWidth="1"/>
    <col min="5" max="5" width="8.125" style="1" customWidth="1"/>
    <col min="6" max="6" width="12.25" style="1" customWidth="1"/>
    <col min="7" max="7" width="11.25" style="1" customWidth="1"/>
    <col min="8" max="8" width="7.5" style="1" customWidth="1"/>
    <col min="9" max="9" width="9" style="1"/>
    <col min="10" max="10" width="10" style="1" customWidth="1"/>
    <col min="11" max="16384" width="9" style="1"/>
  </cols>
  <sheetData>
    <row r="1" spans="1:10" ht="16.5" customHeight="1">
      <c r="A1" s="716" t="s">
        <v>1642</v>
      </c>
      <c r="B1" s="717"/>
      <c r="C1" s="717"/>
      <c r="D1" s="717"/>
      <c r="E1" s="717"/>
      <c r="F1" s="717"/>
      <c r="G1" s="717"/>
      <c r="H1" s="717"/>
      <c r="I1" s="717"/>
      <c r="J1" s="718"/>
    </row>
    <row r="2" spans="1:10">
      <c r="A2" s="15" t="s">
        <v>3</v>
      </c>
      <c r="B2" s="16"/>
      <c r="C2" s="16"/>
      <c r="D2" s="16"/>
      <c r="E2" s="16"/>
      <c r="F2" s="16"/>
      <c r="G2" s="16"/>
      <c r="H2" s="16"/>
      <c r="I2" s="16"/>
      <c r="J2" s="17"/>
    </row>
    <row r="3" spans="1:10">
      <c r="A3" s="2" t="s">
        <v>0</v>
      </c>
      <c r="B3" s="3" t="s">
        <v>1</v>
      </c>
      <c r="C3" s="3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>
      <c r="A4" s="4">
        <v>44235</v>
      </c>
      <c r="B4" s="5" t="s">
        <v>11</v>
      </c>
      <c r="C4" s="5" t="s">
        <v>12</v>
      </c>
      <c r="D4" s="6">
        <v>0</v>
      </c>
      <c r="E4" s="7"/>
      <c r="F4" s="8">
        <v>0</v>
      </c>
      <c r="G4" s="6">
        <v>0</v>
      </c>
      <c r="H4" s="6">
        <v>0</v>
      </c>
      <c r="I4" s="6">
        <v>0</v>
      </c>
      <c r="J4" s="9">
        <v>15000</v>
      </c>
    </row>
    <row r="5" spans="1:10">
      <c r="A5" s="10" t="s">
        <v>13</v>
      </c>
      <c r="B5" s="11"/>
      <c r="C5" s="11" t="s">
        <v>14</v>
      </c>
      <c r="D5" s="12">
        <v>0</v>
      </c>
      <c r="E5" s="13"/>
      <c r="F5" s="13"/>
      <c r="G5" s="12">
        <v>0</v>
      </c>
      <c r="H5" s="12">
        <v>0</v>
      </c>
      <c r="I5" s="12">
        <v>0</v>
      </c>
      <c r="J5" s="14">
        <v>15000</v>
      </c>
    </row>
    <row r="6" spans="1:10">
      <c r="A6" s="4">
        <v>44235</v>
      </c>
      <c r="B6" s="5" t="s">
        <v>11</v>
      </c>
      <c r="C6" s="5" t="s">
        <v>15</v>
      </c>
      <c r="D6" s="9">
        <v>5000</v>
      </c>
      <c r="E6" s="7"/>
      <c r="F6" s="7" t="s">
        <v>16</v>
      </c>
      <c r="G6" s="6">
        <v>25</v>
      </c>
      <c r="H6" s="9">
        <v>5000</v>
      </c>
      <c r="I6" s="6">
        <v>0</v>
      </c>
      <c r="J6" s="6">
        <v>0</v>
      </c>
    </row>
    <row r="7" spans="1:10">
      <c r="A7" s="4">
        <v>44236</v>
      </c>
      <c r="B7" s="5" t="s">
        <v>11</v>
      </c>
      <c r="C7" s="5" t="s">
        <v>17</v>
      </c>
      <c r="D7" s="9">
        <v>1300</v>
      </c>
      <c r="E7" s="7"/>
      <c r="F7" s="7" t="s">
        <v>18</v>
      </c>
      <c r="G7" s="6">
        <v>10</v>
      </c>
      <c r="H7" s="9">
        <v>1300</v>
      </c>
      <c r="I7" s="6">
        <v>0</v>
      </c>
      <c r="J7" s="6">
        <v>0</v>
      </c>
    </row>
    <row r="8" spans="1:10">
      <c r="A8" s="4">
        <v>44236</v>
      </c>
      <c r="B8" s="5" t="s">
        <v>11</v>
      </c>
      <c r="C8" s="5" t="s">
        <v>17</v>
      </c>
      <c r="D8" s="9">
        <v>2200</v>
      </c>
      <c r="E8" s="7"/>
      <c r="F8" s="7" t="s">
        <v>18</v>
      </c>
      <c r="G8" s="6">
        <v>20</v>
      </c>
      <c r="H8" s="9">
        <v>2200</v>
      </c>
      <c r="I8" s="6">
        <v>0</v>
      </c>
      <c r="J8" s="6">
        <v>0</v>
      </c>
    </row>
    <row r="9" spans="1:10">
      <c r="A9" s="4">
        <v>44237</v>
      </c>
      <c r="B9" s="5" t="s">
        <v>11</v>
      </c>
      <c r="C9" s="5" t="s">
        <v>17</v>
      </c>
      <c r="D9" s="9">
        <v>2000</v>
      </c>
      <c r="E9" s="7"/>
      <c r="F9" s="7" t="s">
        <v>18</v>
      </c>
      <c r="G9" s="6">
        <v>20</v>
      </c>
      <c r="H9" s="9">
        <v>2000</v>
      </c>
      <c r="I9" s="6">
        <v>0</v>
      </c>
      <c r="J9" s="6">
        <v>0</v>
      </c>
    </row>
    <row r="10" spans="1:10">
      <c r="A10" s="4">
        <v>44238</v>
      </c>
      <c r="B10" s="5" t="s">
        <v>11</v>
      </c>
      <c r="C10" s="5" t="s">
        <v>19</v>
      </c>
      <c r="D10" s="9">
        <v>7980</v>
      </c>
      <c r="E10" s="7"/>
      <c r="F10" s="7" t="s">
        <v>16</v>
      </c>
      <c r="G10" s="6">
        <v>35</v>
      </c>
      <c r="H10" s="9">
        <v>7980</v>
      </c>
      <c r="I10" s="6">
        <v>0</v>
      </c>
      <c r="J10" s="6">
        <v>0</v>
      </c>
    </row>
    <row r="11" spans="1:10">
      <c r="A11" s="4">
        <v>44238</v>
      </c>
      <c r="B11" s="5" t="s">
        <v>11</v>
      </c>
      <c r="C11" s="5" t="s">
        <v>20</v>
      </c>
      <c r="D11" s="9">
        <v>5600</v>
      </c>
      <c r="E11" s="7"/>
      <c r="F11" s="7" t="s">
        <v>21</v>
      </c>
      <c r="G11" s="6">
        <v>100</v>
      </c>
      <c r="H11" s="9">
        <v>5600</v>
      </c>
      <c r="I11" s="6">
        <v>0</v>
      </c>
      <c r="J11" s="6">
        <v>0</v>
      </c>
    </row>
    <row r="12" spans="1:10">
      <c r="A12" s="4">
        <v>44238</v>
      </c>
      <c r="B12" s="5" t="s">
        <v>11</v>
      </c>
      <c r="C12" s="5" t="s">
        <v>15</v>
      </c>
      <c r="D12" s="9">
        <v>8000</v>
      </c>
      <c r="E12" s="7"/>
      <c r="F12" s="7" t="s">
        <v>16</v>
      </c>
      <c r="G12" s="6">
        <v>40</v>
      </c>
      <c r="H12" s="9">
        <v>8000</v>
      </c>
      <c r="I12" s="6">
        <v>0</v>
      </c>
      <c r="J12" s="6">
        <v>0</v>
      </c>
    </row>
    <row r="13" spans="1:10">
      <c r="A13" s="4">
        <v>44240</v>
      </c>
      <c r="B13" s="5" t="s">
        <v>11</v>
      </c>
      <c r="C13" s="5" t="s">
        <v>19</v>
      </c>
      <c r="D13" s="9">
        <v>2980</v>
      </c>
      <c r="E13" s="7"/>
      <c r="F13" s="7" t="s">
        <v>16</v>
      </c>
      <c r="G13" s="6">
        <v>10</v>
      </c>
      <c r="H13" s="9">
        <v>2980</v>
      </c>
      <c r="I13" s="6">
        <v>0</v>
      </c>
      <c r="J13" s="6">
        <v>0</v>
      </c>
    </row>
    <row r="14" spans="1:10">
      <c r="A14" s="4">
        <v>44240</v>
      </c>
      <c r="B14" s="5" t="s">
        <v>11</v>
      </c>
      <c r="C14" s="5" t="s">
        <v>22</v>
      </c>
      <c r="D14" s="9">
        <v>10000</v>
      </c>
      <c r="E14" s="7"/>
      <c r="F14" s="7" t="s">
        <v>16</v>
      </c>
      <c r="G14" s="6">
        <v>50</v>
      </c>
      <c r="H14" s="9">
        <v>10000</v>
      </c>
      <c r="I14" s="6">
        <v>0</v>
      </c>
      <c r="J14" s="6">
        <v>0</v>
      </c>
    </row>
    <row r="15" spans="1:10">
      <c r="A15" s="4">
        <v>44240</v>
      </c>
      <c r="B15" s="5" t="s">
        <v>11</v>
      </c>
      <c r="C15" s="5" t="s">
        <v>22</v>
      </c>
      <c r="D15" s="9">
        <v>12000</v>
      </c>
      <c r="E15" s="7"/>
      <c r="F15" s="7" t="s">
        <v>16</v>
      </c>
      <c r="G15" s="6">
        <v>60</v>
      </c>
      <c r="H15" s="9">
        <v>12000</v>
      </c>
      <c r="I15" s="6">
        <v>0</v>
      </c>
      <c r="J15" s="6">
        <v>0</v>
      </c>
    </row>
    <row r="16" spans="1:10">
      <c r="A16" s="10" t="s">
        <v>13</v>
      </c>
      <c r="B16" s="11"/>
      <c r="C16" s="11" t="s">
        <v>23</v>
      </c>
      <c r="D16" s="12">
        <v>0</v>
      </c>
      <c r="E16" s="13"/>
      <c r="F16" s="13"/>
      <c r="G16" s="12">
        <v>0</v>
      </c>
      <c r="H16" s="14">
        <v>57060</v>
      </c>
      <c r="I16" s="12">
        <v>0</v>
      </c>
      <c r="J16" s="12">
        <v>0</v>
      </c>
    </row>
    <row r="17" spans="1:10">
      <c r="A17" s="10" t="s">
        <v>13</v>
      </c>
      <c r="B17" s="11"/>
      <c r="C17" s="11" t="s">
        <v>24</v>
      </c>
      <c r="D17" s="12">
        <v>0</v>
      </c>
      <c r="E17" s="13"/>
      <c r="F17" s="13"/>
      <c r="G17" s="12">
        <v>0</v>
      </c>
      <c r="H17" s="14">
        <v>57060</v>
      </c>
      <c r="I17" s="12">
        <v>0</v>
      </c>
      <c r="J17" s="14">
        <v>15000</v>
      </c>
    </row>
  </sheetData>
  <mergeCells count="1">
    <mergeCell ref="A1:J1"/>
  </mergeCells>
  <phoneticPr fontId="36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D08F-8607-401B-96F1-498CC7035E38}">
  <dimension ref="A1:J58"/>
  <sheetViews>
    <sheetView showGridLines="0" workbookViewId="0">
      <pane ySplit="3" topLeftCell="A4" activePane="bottomLeft" state="frozen"/>
      <selection pane="bottomLeft" activeCell="U23" sqref="U23"/>
    </sheetView>
  </sheetViews>
  <sheetFormatPr defaultRowHeight="16.5"/>
  <cols>
    <col min="1" max="1" width="14.375" style="18" bestFit="1" customWidth="1"/>
    <col min="2" max="2" width="22" style="18" bestFit="1" customWidth="1"/>
    <col min="3" max="3" width="25.75" style="18" bestFit="1" customWidth="1"/>
    <col min="4" max="4" width="7.5" style="18" bestFit="1" customWidth="1"/>
    <col min="5" max="5" width="8.125" style="18" bestFit="1" customWidth="1"/>
    <col min="6" max="6" width="12.25" style="18" bestFit="1" customWidth="1"/>
    <col min="7" max="7" width="11.25" style="18" bestFit="1" customWidth="1"/>
    <col min="8" max="8" width="7.5" style="18" bestFit="1" customWidth="1"/>
    <col min="9" max="9" width="9" style="18"/>
    <col min="10" max="10" width="10" style="18" bestFit="1" customWidth="1"/>
    <col min="11" max="16384" width="9" style="18"/>
  </cols>
  <sheetData>
    <row r="1" spans="1:10">
      <c r="A1" s="719" t="s">
        <v>295</v>
      </c>
      <c r="B1" s="720"/>
      <c r="C1" s="720"/>
      <c r="D1" s="720"/>
      <c r="E1" s="720"/>
      <c r="F1" s="720"/>
      <c r="G1" s="720"/>
      <c r="H1" s="720"/>
      <c r="I1" s="720"/>
      <c r="J1" s="721"/>
    </row>
    <row r="2" spans="1:10">
      <c r="A2" s="722" t="s">
        <v>3</v>
      </c>
      <c r="B2" s="723"/>
      <c r="C2" s="723"/>
      <c r="D2" s="723"/>
      <c r="E2" s="723"/>
      <c r="F2" s="723"/>
      <c r="G2" s="723"/>
      <c r="H2" s="723"/>
      <c r="I2" s="723"/>
      <c r="J2" s="724"/>
    </row>
    <row r="3" spans="1:10">
      <c r="A3" s="19" t="s">
        <v>0</v>
      </c>
      <c r="B3" s="19" t="s">
        <v>1</v>
      </c>
      <c r="C3" s="19" t="s">
        <v>2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</row>
    <row r="4" spans="1:10">
      <c r="A4" s="20">
        <v>44237</v>
      </c>
      <c r="B4" s="21" t="s">
        <v>11</v>
      </c>
      <c r="C4" s="21" t="s">
        <v>25</v>
      </c>
      <c r="D4" s="22">
        <v>34300</v>
      </c>
      <c r="E4" s="23"/>
      <c r="F4" s="23" t="s">
        <v>18</v>
      </c>
      <c r="G4" s="24">
        <v>340</v>
      </c>
      <c r="H4" s="22">
        <v>34300</v>
      </c>
      <c r="I4" s="24">
        <v>0</v>
      </c>
      <c r="J4" s="24">
        <v>0</v>
      </c>
    </row>
    <row r="5" spans="1:10">
      <c r="A5" s="20">
        <v>44242</v>
      </c>
      <c r="B5" s="21" t="s">
        <v>11</v>
      </c>
      <c r="C5" s="21" t="s">
        <v>17</v>
      </c>
      <c r="D5" s="22">
        <v>2190</v>
      </c>
      <c r="E5" s="23"/>
      <c r="F5" s="23" t="s">
        <v>18</v>
      </c>
      <c r="G5" s="24">
        <v>20</v>
      </c>
      <c r="H5" s="22">
        <v>2190</v>
      </c>
      <c r="I5" s="24">
        <v>0</v>
      </c>
      <c r="J5" s="24">
        <v>0</v>
      </c>
    </row>
    <row r="6" spans="1:10">
      <c r="A6" s="20">
        <v>44243</v>
      </c>
      <c r="B6" s="21" t="s">
        <v>11</v>
      </c>
      <c r="C6" s="21" t="s">
        <v>17</v>
      </c>
      <c r="D6" s="22">
        <v>1900</v>
      </c>
      <c r="E6" s="23"/>
      <c r="F6" s="23" t="s">
        <v>18</v>
      </c>
      <c r="G6" s="24">
        <v>10</v>
      </c>
      <c r="H6" s="22">
        <v>1900</v>
      </c>
      <c r="I6" s="24">
        <v>0</v>
      </c>
      <c r="J6" s="24">
        <v>0</v>
      </c>
    </row>
    <row r="7" spans="1:10">
      <c r="A7" s="20">
        <v>44244</v>
      </c>
      <c r="B7" s="21" t="s">
        <v>11</v>
      </c>
      <c r="C7" s="21" t="s">
        <v>26</v>
      </c>
      <c r="D7" s="22">
        <v>14990</v>
      </c>
      <c r="E7" s="23"/>
      <c r="F7" s="23" t="s">
        <v>27</v>
      </c>
      <c r="G7" s="24">
        <v>98</v>
      </c>
      <c r="H7" s="22">
        <v>14990</v>
      </c>
      <c r="I7" s="24">
        <v>0</v>
      </c>
      <c r="J7" s="24">
        <v>0</v>
      </c>
    </row>
    <row r="8" spans="1:10">
      <c r="A8" s="20">
        <v>44244</v>
      </c>
      <c r="B8" s="21" t="s">
        <v>11</v>
      </c>
      <c r="C8" s="21" t="s">
        <v>17</v>
      </c>
      <c r="D8" s="22">
        <v>2380</v>
      </c>
      <c r="E8" s="23"/>
      <c r="F8" s="23" t="s">
        <v>18</v>
      </c>
      <c r="G8" s="24">
        <v>20</v>
      </c>
      <c r="H8" s="22">
        <v>2380</v>
      </c>
      <c r="I8" s="24">
        <v>0</v>
      </c>
      <c r="J8" s="24">
        <v>0</v>
      </c>
    </row>
    <row r="9" spans="1:10">
      <c r="A9" s="20">
        <v>44245</v>
      </c>
      <c r="B9" s="21" t="s">
        <v>11</v>
      </c>
      <c r="C9" s="21" t="s">
        <v>28</v>
      </c>
      <c r="D9" s="22">
        <v>4410</v>
      </c>
      <c r="E9" s="23"/>
      <c r="F9" s="23" t="s">
        <v>27</v>
      </c>
      <c r="G9" s="24">
        <v>28</v>
      </c>
      <c r="H9" s="22">
        <v>4410</v>
      </c>
      <c r="I9" s="24">
        <v>0</v>
      </c>
      <c r="J9" s="24">
        <v>0</v>
      </c>
    </row>
    <row r="10" spans="1:10">
      <c r="A10" s="20">
        <v>44245</v>
      </c>
      <c r="B10" s="21" t="s">
        <v>11</v>
      </c>
      <c r="C10" s="21" t="s">
        <v>17</v>
      </c>
      <c r="D10" s="22">
        <v>2190</v>
      </c>
      <c r="E10" s="23"/>
      <c r="F10" s="23" t="s">
        <v>18</v>
      </c>
      <c r="G10" s="24">
        <v>20</v>
      </c>
      <c r="H10" s="22">
        <v>2190</v>
      </c>
      <c r="I10" s="24">
        <v>0</v>
      </c>
      <c r="J10" s="24">
        <v>0</v>
      </c>
    </row>
    <row r="11" spans="1:10">
      <c r="A11" s="20">
        <v>44246</v>
      </c>
      <c r="B11" s="21" t="s">
        <v>11</v>
      </c>
      <c r="C11" s="21" t="s">
        <v>17</v>
      </c>
      <c r="D11" s="22">
        <v>2380</v>
      </c>
      <c r="E11" s="23"/>
      <c r="F11" s="23" t="s">
        <v>18</v>
      </c>
      <c r="G11" s="24">
        <v>20</v>
      </c>
      <c r="H11" s="22">
        <v>2380</v>
      </c>
      <c r="I11" s="24">
        <v>0</v>
      </c>
      <c r="J11" s="24">
        <v>0</v>
      </c>
    </row>
    <row r="12" spans="1:10">
      <c r="A12" s="20">
        <v>44247</v>
      </c>
      <c r="B12" s="21" t="s">
        <v>11</v>
      </c>
      <c r="C12" s="21" t="s">
        <v>15</v>
      </c>
      <c r="D12" s="22">
        <v>17000</v>
      </c>
      <c r="E12" s="23"/>
      <c r="F12" s="23" t="s">
        <v>16</v>
      </c>
      <c r="G12" s="24">
        <v>85</v>
      </c>
      <c r="H12" s="22">
        <v>17000</v>
      </c>
      <c r="I12" s="24">
        <v>0</v>
      </c>
      <c r="J12" s="24">
        <v>0</v>
      </c>
    </row>
    <row r="13" spans="1:10">
      <c r="A13" s="20">
        <v>44247</v>
      </c>
      <c r="B13" s="21" t="s">
        <v>11</v>
      </c>
      <c r="C13" s="21" t="s">
        <v>15</v>
      </c>
      <c r="D13" s="22">
        <v>3000</v>
      </c>
      <c r="E13" s="23"/>
      <c r="F13" s="23" t="s">
        <v>16</v>
      </c>
      <c r="G13" s="24">
        <v>15</v>
      </c>
      <c r="H13" s="22">
        <v>3000</v>
      </c>
      <c r="I13" s="24">
        <v>0</v>
      </c>
      <c r="J13" s="24">
        <v>0</v>
      </c>
    </row>
    <row r="14" spans="1:10">
      <c r="A14" s="20">
        <v>44248</v>
      </c>
      <c r="B14" s="21" t="s">
        <v>11</v>
      </c>
      <c r="C14" s="21" t="s">
        <v>25</v>
      </c>
      <c r="D14" s="22">
        <v>40500</v>
      </c>
      <c r="E14" s="23"/>
      <c r="F14" s="23" t="s">
        <v>18</v>
      </c>
      <c r="G14" s="24">
        <v>400</v>
      </c>
      <c r="H14" s="22">
        <v>40500</v>
      </c>
      <c r="I14" s="24">
        <v>0</v>
      </c>
      <c r="J14" s="24">
        <v>0</v>
      </c>
    </row>
    <row r="15" spans="1:10">
      <c r="A15" s="20">
        <v>44248</v>
      </c>
      <c r="B15" s="21" t="s">
        <v>11</v>
      </c>
      <c r="C15" s="21" t="s">
        <v>25</v>
      </c>
      <c r="D15" s="22">
        <v>31200</v>
      </c>
      <c r="E15" s="23"/>
      <c r="F15" s="23" t="s">
        <v>18</v>
      </c>
      <c r="G15" s="24">
        <v>310</v>
      </c>
      <c r="H15" s="22">
        <v>31200</v>
      </c>
      <c r="I15" s="24">
        <v>0</v>
      </c>
      <c r="J15" s="24">
        <v>0</v>
      </c>
    </row>
    <row r="16" spans="1:10">
      <c r="A16" s="20">
        <v>44249</v>
      </c>
      <c r="B16" s="21" t="s">
        <v>11</v>
      </c>
      <c r="C16" s="21" t="s">
        <v>29</v>
      </c>
      <c r="D16" s="22">
        <v>34330</v>
      </c>
      <c r="E16" s="23"/>
      <c r="F16" s="23" t="s">
        <v>27</v>
      </c>
      <c r="G16" s="24">
        <v>238</v>
      </c>
      <c r="H16" s="22">
        <v>34330</v>
      </c>
      <c r="I16" s="24">
        <v>0</v>
      </c>
      <c r="J16" s="24">
        <v>0</v>
      </c>
    </row>
    <row r="17" spans="1:10">
      <c r="A17" s="20">
        <v>44249</v>
      </c>
      <c r="B17" s="21" t="s">
        <v>11</v>
      </c>
      <c r="C17" s="21" t="s">
        <v>17</v>
      </c>
      <c r="D17" s="22">
        <v>2190</v>
      </c>
      <c r="E17" s="23"/>
      <c r="F17" s="23" t="s">
        <v>18</v>
      </c>
      <c r="G17" s="24">
        <v>20</v>
      </c>
      <c r="H17" s="22">
        <v>2190</v>
      </c>
      <c r="I17" s="24">
        <v>0</v>
      </c>
      <c r="J17" s="24">
        <v>0</v>
      </c>
    </row>
    <row r="18" spans="1:10">
      <c r="A18" s="20">
        <v>44250</v>
      </c>
      <c r="B18" s="21" t="s">
        <v>11</v>
      </c>
      <c r="C18" s="21" t="s">
        <v>30</v>
      </c>
      <c r="D18" s="22">
        <v>9900</v>
      </c>
      <c r="E18" s="23"/>
      <c r="F18" s="23" t="s">
        <v>27</v>
      </c>
      <c r="G18" s="24">
        <v>63</v>
      </c>
      <c r="H18" s="22">
        <v>9900</v>
      </c>
      <c r="I18" s="24">
        <v>0</v>
      </c>
      <c r="J18" s="24">
        <v>0</v>
      </c>
    </row>
    <row r="19" spans="1:10">
      <c r="A19" s="20">
        <v>44250</v>
      </c>
      <c r="B19" s="21" t="s">
        <v>11</v>
      </c>
      <c r="C19" s="21" t="s">
        <v>17</v>
      </c>
      <c r="D19" s="22">
        <v>2380</v>
      </c>
      <c r="E19" s="23"/>
      <c r="F19" s="23" t="s">
        <v>18</v>
      </c>
      <c r="G19" s="24">
        <v>20</v>
      </c>
      <c r="H19" s="22">
        <v>2380</v>
      </c>
      <c r="I19" s="24">
        <v>0</v>
      </c>
      <c r="J19" s="24">
        <v>0</v>
      </c>
    </row>
    <row r="20" spans="1:10">
      <c r="A20" s="20">
        <v>44251</v>
      </c>
      <c r="B20" s="21" t="s">
        <v>11</v>
      </c>
      <c r="C20" s="21" t="s">
        <v>17</v>
      </c>
      <c r="D20" s="22">
        <v>2190</v>
      </c>
      <c r="E20" s="23"/>
      <c r="F20" s="23" t="s">
        <v>18</v>
      </c>
      <c r="G20" s="24">
        <v>20</v>
      </c>
      <c r="H20" s="22">
        <v>2190</v>
      </c>
      <c r="I20" s="24">
        <v>0</v>
      </c>
      <c r="J20" s="24">
        <v>0</v>
      </c>
    </row>
    <row r="21" spans="1:10">
      <c r="A21" s="20">
        <v>44252</v>
      </c>
      <c r="B21" s="21" t="s">
        <v>11</v>
      </c>
      <c r="C21" s="21" t="s">
        <v>29</v>
      </c>
      <c r="D21" s="22">
        <v>32890</v>
      </c>
      <c r="E21" s="23"/>
      <c r="F21" s="23" t="s">
        <v>27</v>
      </c>
      <c r="G21" s="24">
        <v>224</v>
      </c>
      <c r="H21" s="22">
        <v>32890</v>
      </c>
      <c r="I21" s="24">
        <v>0</v>
      </c>
      <c r="J21" s="24">
        <v>0</v>
      </c>
    </row>
    <row r="22" spans="1:10">
      <c r="A22" s="20">
        <v>44252</v>
      </c>
      <c r="B22" s="21" t="s">
        <v>11</v>
      </c>
      <c r="C22" s="21" t="s">
        <v>17</v>
      </c>
      <c r="D22" s="22">
        <v>1810</v>
      </c>
      <c r="E22" s="23"/>
      <c r="F22" s="23" t="s">
        <v>18</v>
      </c>
      <c r="G22" s="24">
        <v>10</v>
      </c>
      <c r="H22" s="22">
        <v>1810</v>
      </c>
      <c r="I22" s="24">
        <v>0</v>
      </c>
      <c r="J22" s="24">
        <v>0</v>
      </c>
    </row>
    <row r="23" spans="1:10">
      <c r="A23" s="20">
        <v>44253</v>
      </c>
      <c r="B23" s="21" t="s">
        <v>11</v>
      </c>
      <c r="C23" s="21" t="s">
        <v>17</v>
      </c>
      <c r="D23" s="22">
        <v>2380</v>
      </c>
      <c r="E23" s="23"/>
      <c r="F23" s="23" t="s">
        <v>18</v>
      </c>
      <c r="G23" s="24">
        <v>20</v>
      </c>
      <c r="H23" s="22">
        <v>2380</v>
      </c>
      <c r="I23" s="24">
        <v>0</v>
      </c>
      <c r="J23" s="24">
        <v>0</v>
      </c>
    </row>
    <row r="24" spans="1:10">
      <c r="A24" s="20">
        <v>44254</v>
      </c>
      <c r="B24" s="21" t="s">
        <v>11</v>
      </c>
      <c r="C24" s="21" t="s">
        <v>22</v>
      </c>
      <c r="D24" s="22">
        <v>6000</v>
      </c>
      <c r="E24" s="23"/>
      <c r="F24" s="23" t="s">
        <v>16</v>
      </c>
      <c r="G24" s="24">
        <v>30</v>
      </c>
      <c r="H24" s="22">
        <v>6000</v>
      </c>
      <c r="I24" s="24">
        <v>0</v>
      </c>
      <c r="J24" s="24">
        <v>0</v>
      </c>
    </row>
    <row r="25" spans="1:10">
      <c r="A25" s="20">
        <v>44254</v>
      </c>
      <c r="B25" s="21" t="s">
        <v>11</v>
      </c>
      <c r="C25" s="21" t="s">
        <v>31</v>
      </c>
      <c r="D25" s="22">
        <v>14300</v>
      </c>
      <c r="E25" s="23"/>
      <c r="F25" s="23" t="s">
        <v>16</v>
      </c>
      <c r="G25" s="24">
        <v>70</v>
      </c>
      <c r="H25" s="22">
        <v>14300</v>
      </c>
      <c r="I25" s="24">
        <v>0</v>
      </c>
      <c r="J25" s="24">
        <v>0</v>
      </c>
    </row>
    <row r="26" spans="1:10">
      <c r="A26" s="20">
        <v>44254</v>
      </c>
      <c r="B26" s="21" t="s">
        <v>11</v>
      </c>
      <c r="C26" s="21" t="s">
        <v>22</v>
      </c>
      <c r="D26" s="22">
        <v>8000</v>
      </c>
      <c r="E26" s="23"/>
      <c r="F26" s="23" t="s">
        <v>16</v>
      </c>
      <c r="G26" s="24">
        <v>40</v>
      </c>
      <c r="H26" s="22">
        <v>8000</v>
      </c>
      <c r="I26" s="24">
        <v>0</v>
      </c>
      <c r="J26" s="24">
        <v>0</v>
      </c>
    </row>
    <row r="27" spans="1:10">
      <c r="A27" s="20">
        <v>44255</v>
      </c>
      <c r="B27" s="21" t="s">
        <v>11</v>
      </c>
      <c r="C27" s="21" t="s">
        <v>32</v>
      </c>
      <c r="D27" s="22">
        <v>33300</v>
      </c>
      <c r="E27" s="23"/>
      <c r="F27" s="25">
        <v>0</v>
      </c>
      <c r="G27" s="24">
        <v>660</v>
      </c>
      <c r="H27" s="22">
        <v>33300</v>
      </c>
      <c r="I27" s="24">
        <v>0</v>
      </c>
      <c r="J27" s="24">
        <v>0</v>
      </c>
    </row>
    <row r="28" spans="1:10">
      <c r="A28" s="20">
        <v>44255</v>
      </c>
      <c r="B28" s="21" t="s">
        <v>11</v>
      </c>
      <c r="C28" s="21" t="s">
        <v>33</v>
      </c>
      <c r="D28" s="22">
        <v>3600</v>
      </c>
      <c r="E28" s="23"/>
      <c r="F28" s="25">
        <v>0</v>
      </c>
      <c r="G28" s="24">
        <v>60</v>
      </c>
      <c r="H28" s="22">
        <v>3600</v>
      </c>
      <c r="I28" s="24">
        <v>0</v>
      </c>
      <c r="J28" s="24">
        <v>0</v>
      </c>
    </row>
    <row r="29" spans="1:10">
      <c r="A29" s="20">
        <v>44255</v>
      </c>
      <c r="B29" s="21" t="s">
        <v>11</v>
      </c>
      <c r="C29" s="21" t="s">
        <v>34</v>
      </c>
      <c r="D29" s="22">
        <v>2260</v>
      </c>
      <c r="E29" s="23"/>
      <c r="F29" s="25">
        <v>0</v>
      </c>
      <c r="G29" s="24">
        <v>20</v>
      </c>
      <c r="H29" s="22">
        <v>2260</v>
      </c>
      <c r="I29" s="24">
        <v>0</v>
      </c>
      <c r="J29" s="24">
        <v>0</v>
      </c>
    </row>
    <row r="30" spans="1:10">
      <c r="A30" s="20">
        <v>44255</v>
      </c>
      <c r="B30" s="21" t="s">
        <v>11</v>
      </c>
      <c r="C30" s="21" t="s">
        <v>19</v>
      </c>
      <c r="D30" s="22">
        <v>2980</v>
      </c>
      <c r="E30" s="23"/>
      <c r="F30" s="23" t="s">
        <v>16</v>
      </c>
      <c r="G30" s="24">
        <v>10</v>
      </c>
      <c r="H30" s="22">
        <v>2980</v>
      </c>
      <c r="I30" s="24">
        <v>0</v>
      </c>
      <c r="J30" s="24">
        <v>0</v>
      </c>
    </row>
    <row r="31" spans="1:10">
      <c r="A31" s="20">
        <v>44255</v>
      </c>
      <c r="B31" s="21" t="s">
        <v>11</v>
      </c>
      <c r="C31" s="21" t="s">
        <v>22</v>
      </c>
      <c r="D31" s="22">
        <v>5000</v>
      </c>
      <c r="E31" s="23"/>
      <c r="F31" s="23" t="s">
        <v>16</v>
      </c>
      <c r="G31" s="24">
        <v>25</v>
      </c>
      <c r="H31" s="22">
        <v>5000</v>
      </c>
      <c r="I31" s="24">
        <v>0</v>
      </c>
      <c r="J31" s="24">
        <v>0</v>
      </c>
    </row>
    <row r="32" spans="1:10">
      <c r="A32" s="20">
        <v>44255</v>
      </c>
      <c r="B32" s="21" t="s">
        <v>11</v>
      </c>
      <c r="C32" s="21" t="s">
        <v>22</v>
      </c>
      <c r="D32" s="22">
        <v>3000</v>
      </c>
      <c r="E32" s="23"/>
      <c r="F32" s="23" t="s">
        <v>16</v>
      </c>
      <c r="G32" s="24">
        <v>15</v>
      </c>
      <c r="H32" s="22">
        <v>3000</v>
      </c>
      <c r="I32" s="24">
        <v>0</v>
      </c>
      <c r="J32" s="24">
        <v>0</v>
      </c>
    </row>
    <row r="33" spans="1:10">
      <c r="A33" s="20">
        <v>44255</v>
      </c>
      <c r="B33" s="21" t="s">
        <v>11</v>
      </c>
      <c r="C33" s="21" t="s">
        <v>22</v>
      </c>
      <c r="D33" s="22">
        <v>1000</v>
      </c>
      <c r="E33" s="23"/>
      <c r="F33" s="23" t="s">
        <v>16</v>
      </c>
      <c r="G33" s="24">
        <v>5</v>
      </c>
      <c r="H33" s="22">
        <v>1000</v>
      </c>
      <c r="I33" s="24">
        <v>0</v>
      </c>
      <c r="J33" s="24">
        <v>0</v>
      </c>
    </row>
    <row r="34" spans="1:10">
      <c r="A34" s="20">
        <v>44256</v>
      </c>
      <c r="B34" s="21" t="s">
        <v>11</v>
      </c>
      <c r="C34" s="21" t="s">
        <v>22</v>
      </c>
      <c r="D34" s="22">
        <v>6000</v>
      </c>
      <c r="E34" s="23"/>
      <c r="F34" s="23" t="s">
        <v>16</v>
      </c>
      <c r="G34" s="24">
        <v>30</v>
      </c>
      <c r="H34" s="22">
        <v>6000</v>
      </c>
      <c r="I34" s="24">
        <v>0</v>
      </c>
      <c r="J34" s="24">
        <v>0</v>
      </c>
    </row>
    <row r="35" spans="1:10">
      <c r="A35" s="20">
        <v>44256</v>
      </c>
      <c r="B35" s="21" t="s">
        <v>11</v>
      </c>
      <c r="C35" s="21" t="s">
        <v>19</v>
      </c>
      <c r="D35" s="22">
        <v>1300</v>
      </c>
      <c r="E35" s="23"/>
      <c r="F35" s="23" t="s">
        <v>16</v>
      </c>
      <c r="G35" s="24">
        <v>5</v>
      </c>
      <c r="H35" s="22">
        <v>1300</v>
      </c>
      <c r="I35" s="24">
        <v>0</v>
      </c>
      <c r="J35" s="24">
        <v>0</v>
      </c>
    </row>
    <row r="36" spans="1:10">
      <c r="A36" s="20">
        <v>44257</v>
      </c>
      <c r="B36" s="21" t="s">
        <v>11</v>
      </c>
      <c r="C36" s="21" t="s">
        <v>28</v>
      </c>
      <c r="D36" s="22">
        <v>15780</v>
      </c>
      <c r="E36" s="23"/>
      <c r="F36" s="23" t="s">
        <v>27</v>
      </c>
      <c r="G36" s="24">
        <v>105</v>
      </c>
      <c r="H36" s="22">
        <v>15780</v>
      </c>
      <c r="I36" s="24">
        <v>0</v>
      </c>
      <c r="J36" s="24">
        <v>0</v>
      </c>
    </row>
    <row r="37" spans="1:10">
      <c r="A37" s="20">
        <v>44257</v>
      </c>
      <c r="B37" s="21" t="s">
        <v>11</v>
      </c>
      <c r="C37" s="21" t="s">
        <v>17</v>
      </c>
      <c r="D37" s="22">
        <v>1810</v>
      </c>
      <c r="E37" s="23"/>
      <c r="F37" s="23" t="s">
        <v>18</v>
      </c>
      <c r="G37" s="24">
        <v>10</v>
      </c>
      <c r="H37" s="22">
        <v>1810</v>
      </c>
      <c r="I37" s="24">
        <v>0</v>
      </c>
      <c r="J37" s="24">
        <v>0</v>
      </c>
    </row>
    <row r="38" spans="1:10">
      <c r="A38" s="20">
        <v>44257</v>
      </c>
      <c r="B38" s="21" t="s">
        <v>11</v>
      </c>
      <c r="C38" s="21" t="s">
        <v>25</v>
      </c>
      <c r="D38" s="22">
        <v>31200</v>
      </c>
      <c r="E38" s="23"/>
      <c r="F38" s="25">
        <v>0</v>
      </c>
      <c r="G38" s="24">
        <v>0</v>
      </c>
      <c r="H38" s="24">
        <v>0</v>
      </c>
      <c r="I38" s="24">
        <v>0</v>
      </c>
      <c r="J38" s="24">
        <v>0</v>
      </c>
    </row>
    <row r="39" spans="1:10">
      <c r="A39" s="20">
        <v>44257</v>
      </c>
      <c r="B39" s="21" t="s">
        <v>11</v>
      </c>
      <c r="C39" s="21" t="s">
        <v>25</v>
      </c>
      <c r="D39" s="22">
        <v>40500</v>
      </c>
      <c r="E39" s="23"/>
      <c r="F39" s="25">
        <v>0</v>
      </c>
      <c r="G39" s="24">
        <v>0</v>
      </c>
      <c r="H39" s="24">
        <v>0</v>
      </c>
      <c r="I39" s="24">
        <v>0</v>
      </c>
      <c r="J39" s="24">
        <v>0</v>
      </c>
    </row>
    <row r="40" spans="1:10">
      <c r="A40" s="20">
        <v>44257</v>
      </c>
      <c r="B40" s="21" t="s">
        <v>11</v>
      </c>
      <c r="C40" s="21" t="s">
        <v>25</v>
      </c>
      <c r="D40" s="22">
        <v>-31200</v>
      </c>
      <c r="E40" s="23"/>
      <c r="F40" s="25">
        <v>0</v>
      </c>
      <c r="G40" s="24">
        <v>0</v>
      </c>
      <c r="H40" s="24">
        <v>0</v>
      </c>
      <c r="I40" s="24">
        <v>0</v>
      </c>
      <c r="J40" s="24">
        <v>0</v>
      </c>
    </row>
    <row r="41" spans="1:10">
      <c r="A41" s="20">
        <v>44257</v>
      </c>
      <c r="B41" s="21" t="s">
        <v>11</v>
      </c>
      <c r="C41" s="21" t="s">
        <v>25</v>
      </c>
      <c r="D41" s="22">
        <v>-40500</v>
      </c>
      <c r="E41" s="23"/>
      <c r="F41" s="25">
        <v>0</v>
      </c>
      <c r="G41" s="24">
        <v>0</v>
      </c>
      <c r="H41" s="24">
        <v>0</v>
      </c>
      <c r="I41" s="24">
        <v>0</v>
      </c>
      <c r="J41" s="24">
        <v>0</v>
      </c>
    </row>
    <row r="42" spans="1:10">
      <c r="A42" s="20">
        <v>44258</v>
      </c>
      <c r="B42" s="21" t="s">
        <v>11</v>
      </c>
      <c r="C42" s="21" t="s">
        <v>35</v>
      </c>
      <c r="D42" s="22">
        <v>1810</v>
      </c>
      <c r="E42" s="23"/>
      <c r="F42" s="23" t="s">
        <v>18</v>
      </c>
      <c r="G42" s="24">
        <v>10</v>
      </c>
      <c r="H42" s="22">
        <v>1810</v>
      </c>
      <c r="I42" s="24">
        <v>0</v>
      </c>
      <c r="J42" s="24">
        <v>0</v>
      </c>
    </row>
    <row r="43" spans="1:10">
      <c r="A43" s="20">
        <v>44259</v>
      </c>
      <c r="B43" s="21" t="s">
        <v>11</v>
      </c>
      <c r="C43" s="21" t="s">
        <v>17</v>
      </c>
      <c r="D43" s="22">
        <v>1810</v>
      </c>
      <c r="E43" s="23"/>
      <c r="F43" s="23" t="s">
        <v>18</v>
      </c>
      <c r="G43" s="24">
        <v>10</v>
      </c>
      <c r="H43" s="22">
        <v>1810</v>
      </c>
      <c r="I43" s="24">
        <v>0</v>
      </c>
      <c r="J43" s="24">
        <v>0</v>
      </c>
    </row>
    <row r="44" spans="1:10">
      <c r="A44" s="20">
        <v>44260</v>
      </c>
      <c r="B44" s="21" t="s">
        <v>11</v>
      </c>
      <c r="C44" s="21" t="s">
        <v>17</v>
      </c>
      <c r="D44" s="22">
        <v>1810</v>
      </c>
      <c r="E44" s="23"/>
      <c r="F44" s="23" t="s">
        <v>18</v>
      </c>
      <c r="G44" s="24">
        <v>10</v>
      </c>
      <c r="H44" s="22">
        <v>1810</v>
      </c>
      <c r="I44" s="24">
        <v>0</v>
      </c>
      <c r="J44" s="24">
        <v>0</v>
      </c>
    </row>
    <row r="45" spans="1:10">
      <c r="A45" s="20">
        <v>44261</v>
      </c>
      <c r="B45" s="21" t="s">
        <v>11</v>
      </c>
      <c r="C45" s="21" t="s">
        <v>36</v>
      </c>
      <c r="D45" s="22">
        <v>11500</v>
      </c>
      <c r="E45" s="23"/>
      <c r="F45" s="23" t="s">
        <v>16</v>
      </c>
      <c r="G45" s="24">
        <v>55</v>
      </c>
      <c r="H45" s="22">
        <v>11500</v>
      </c>
      <c r="I45" s="24">
        <v>0</v>
      </c>
      <c r="J45" s="24">
        <v>0</v>
      </c>
    </row>
    <row r="46" spans="1:10">
      <c r="A46" s="20">
        <v>44261</v>
      </c>
      <c r="B46" s="21" t="s">
        <v>11</v>
      </c>
      <c r="C46" s="21" t="s">
        <v>37</v>
      </c>
      <c r="D46" s="22">
        <v>38000</v>
      </c>
      <c r="E46" s="23"/>
      <c r="F46" s="23" t="s">
        <v>27</v>
      </c>
      <c r="G46" s="24">
        <v>266</v>
      </c>
      <c r="H46" s="22">
        <v>38000</v>
      </c>
      <c r="I46" s="24">
        <v>0</v>
      </c>
      <c r="J46" s="24">
        <v>0</v>
      </c>
    </row>
    <row r="47" spans="1:10">
      <c r="A47" s="20">
        <v>44261</v>
      </c>
      <c r="B47" s="21" t="s">
        <v>11</v>
      </c>
      <c r="C47" s="21" t="s">
        <v>38</v>
      </c>
      <c r="D47" s="22">
        <v>5200</v>
      </c>
      <c r="E47" s="23"/>
      <c r="F47" s="23" t="s">
        <v>16</v>
      </c>
      <c r="G47" s="24">
        <v>25</v>
      </c>
      <c r="H47" s="22">
        <v>5200</v>
      </c>
      <c r="I47" s="24">
        <v>0</v>
      </c>
      <c r="J47" s="24">
        <v>0</v>
      </c>
    </row>
    <row r="48" spans="1:10">
      <c r="A48" s="20">
        <v>44262</v>
      </c>
      <c r="B48" s="21" t="s">
        <v>11</v>
      </c>
      <c r="C48" s="21" t="s">
        <v>29</v>
      </c>
      <c r="D48" s="22">
        <v>19990</v>
      </c>
      <c r="E48" s="23"/>
      <c r="F48" s="23" t="s">
        <v>27</v>
      </c>
      <c r="G48" s="24">
        <v>133</v>
      </c>
      <c r="H48" s="22">
        <v>19990</v>
      </c>
      <c r="I48" s="24">
        <v>0</v>
      </c>
      <c r="J48" s="24">
        <v>0</v>
      </c>
    </row>
    <row r="49" spans="1:10">
      <c r="A49" s="20">
        <v>44262</v>
      </c>
      <c r="B49" s="21" t="s">
        <v>11</v>
      </c>
      <c r="C49" s="21" t="s">
        <v>29</v>
      </c>
      <c r="D49" s="22">
        <v>387000</v>
      </c>
      <c r="E49" s="23"/>
      <c r="F49" s="23" t="s">
        <v>27</v>
      </c>
      <c r="G49" s="22">
        <v>2709</v>
      </c>
      <c r="H49" s="22">
        <v>387000</v>
      </c>
      <c r="I49" s="24">
        <v>0</v>
      </c>
      <c r="J49" s="24">
        <v>0</v>
      </c>
    </row>
    <row r="50" spans="1:10">
      <c r="A50" s="20">
        <v>44263</v>
      </c>
      <c r="B50" s="21" t="s">
        <v>11</v>
      </c>
      <c r="C50" s="21" t="s">
        <v>35</v>
      </c>
      <c r="D50" s="22">
        <v>1900</v>
      </c>
      <c r="E50" s="23"/>
      <c r="F50" s="23" t="s">
        <v>18</v>
      </c>
      <c r="G50" s="24">
        <v>10</v>
      </c>
      <c r="H50" s="22">
        <v>1900</v>
      </c>
      <c r="I50" s="24">
        <v>0</v>
      </c>
      <c r="J50" s="24">
        <v>0</v>
      </c>
    </row>
    <row r="51" spans="1:10">
      <c r="A51" s="20">
        <v>44263</v>
      </c>
      <c r="B51" s="21" t="s">
        <v>11</v>
      </c>
      <c r="C51" s="26" t="s">
        <v>39</v>
      </c>
      <c r="D51" s="22">
        <v>1900</v>
      </c>
      <c r="E51" s="23"/>
      <c r="F51" s="23" t="s">
        <v>18</v>
      </c>
      <c r="G51" s="24">
        <v>10</v>
      </c>
      <c r="H51" s="22">
        <v>1900</v>
      </c>
      <c r="I51" s="24">
        <v>0</v>
      </c>
      <c r="J51" s="24">
        <v>0</v>
      </c>
    </row>
    <row r="52" spans="1:10">
      <c r="A52" s="20">
        <v>44264</v>
      </c>
      <c r="B52" s="21" t="s">
        <v>11</v>
      </c>
      <c r="C52" s="21" t="s">
        <v>17</v>
      </c>
      <c r="D52" s="22">
        <v>1810</v>
      </c>
      <c r="E52" s="23"/>
      <c r="F52" s="23" t="s">
        <v>18</v>
      </c>
      <c r="G52" s="24">
        <v>10</v>
      </c>
      <c r="H52" s="22">
        <v>1810</v>
      </c>
      <c r="I52" s="24">
        <v>0</v>
      </c>
      <c r="J52" s="24">
        <v>0</v>
      </c>
    </row>
    <row r="53" spans="1:10">
      <c r="A53" s="20">
        <v>44265</v>
      </c>
      <c r="B53" s="21" t="s">
        <v>11</v>
      </c>
      <c r="C53" s="26" t="s">
        <v>40</v>
      </c>
      <c r="D53" s="22">
        <v>1710</v>
      </c>
      <c r="E53" s="23"/>
      <c r="F53" s="23" t="s">
        <v>18</v>
      </c>
      <c r="G53" s="24">
        <v>10</v>
      </c>
      <c r="H53" s="22">
        <v>1710</v>
      </c>
      <c r="I53" s="24">
        <v>0</v>
      </c>
      <c r="J53" s="24">
        <v>0</v>
      </c>
    </row>
    <row r="54" spans="1:10">
      <c r="A54" s="20">
        <v>44265</v>
      </c>
      <c r="B54" s="21" t="s">
        <v>11</v>
      </c>
      <c r="C54" s="21" t="s">
        <v>17</v>
      </c>
      <c r="D54" s="22">
        <v>1900</v>
      </c>
      <c r="E54" s="23"/>
      <c r="F54" s="23" t="s">
        <v>18</v>
      </c>
      <c r="G54" s="24">
        <v>10</v>
      </c>
      <c r="H54" s="22">
        <v>1900</v>
      </c>
      <c r="I54" s="24">
        <v>0</v>
      </c>
      <c r="J54" s="24">
        <v>0</v>
      </c>
    </row>
    <row r="55" spans="1:10">
      <c r="A55" s="20">
        <v>44266</v>
      </c>
      <c r="B55" s="21" t="s">
        <v>11</v>
      </c>
      <c r="C55" s="21" t="s">
        <v>17</v>
      </c>
      <c r="D55" s="22">
        <v>1810</v>
      </c>
      <c r="E55" s="23"/>
      <c r="F55" s="23" t="s">
        <v>18</v>
      </c>
      <c r="G55" s="24">
        <v>10</v>
      </c>
      <c r="H55" s="22">
        <v>1810</v>
      </c>
      <c r="I55" s="24">
        <v>0</v>
      </c>
      <c r="J55" s="24">
        <v>0</v>
      </c>
    </row>
    <row r="56" spans="1:10">
      <c r="A56" s="20">
        <v>44267</v>
      </c>
      <c r="B56" s="21" t="s">
        <v>11</v>
      </c>
      <c r="C56" s="21" t="s">
        <v>17</v>
      </c>
      <c r="D56" s="22">
        <v>2380</v>
      </c>
      <c r="E56" s="23"/>
      <c r="F56" s="23" t="s">
        <v>18</v>
      </c>
      <c r="G56" s="24">
        <v>20</v>
      </c>
      <c r="H56" s="22">
        <v>2380</v>
      </c>
      <c r="I56" s="24">
        <v>0</v>
      </c>
      <c r="J56" s="24">
        <v>0</v>
      </c>
    </row>
    <row r="57" spans="1:10">
      <c r="A57" s="27" t="s">
        <v>13</v>
      </c>
      <c r="B57" s="28"/>
      <c r="C57" s="28" t="s">
        <v>41</v>
      </c>
      <c r="D57" s="29">
        <v>0</v>
      </c>
      <c r="E57" s="27"/>
      <c r="F57" s="27"/>
      <c r="G57" s="29">
        <v>0</v>
      </c>
      <c r="H57" s="30">
        <v>829370</v>
      </c>
      <c r="I57" s="29">
        <v>0</v>
      </c>
      <c r="J57" s="29">
        <v>0</v>
      </c>
    </row>
    <row r="58" spans="1:10">
      <c r="A58" s="27" t="s">
        <v>13</v>
      </c>
      <c r="B58" s="28"/>
      <c r="C58" s="28" t="s">
        <v>42</v>
      </c>
      <c r="D58" s="29">
        <v>0</v>
      </c>
      <c r="E58" s="27"/>
      <c r="F58" s="27"/>
      <c r="G58" s="29">
        <v>0</v>
      </c>
      <c r="H58" s="31">
        <v>829370</v>
      </c>
      <c r="I58" s="29">
        <v>0</v>
      </c>
      <c r="J58" s="2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8DE4-6F97-40A2-B4D0-23F17C4C6B1C}">
  <dimension ref="A1:J57"/>
  <sheetViews>
    <sheetView showGridLines="0" workbookViewId="0">
      <pane ySplit="3" topLeftCell="A4" activePane="bottomLeft" state="frozen"/>
      <selection pane="bottomLeft" sqref="A1:J1"/>
    </sheetView>
  </sheetViews>
  <sheetFormatPr defaultRowHeight="16.5"/>
  <cols>
    <col min="1" max="1" width="14.375" style="32" bestFit="1" customWidth="1"/>
    <col min="2" max="2" width="22" style="32" bestFit="1" customWidth="1"/>
    <col min="3" max="3" width="25.75" style="32" bestFit="1" customWidth="1"/>
    <col min="4" max="4" width="7.5" style="32" bestFit="1" customWidth="1"/>
    <col min="5" max="5" width="8.125" style="32" bestFit="1" customWidth="1"/>
    <col min="6" max="6" width="12.25" style="32" bestFit="1" customWidth="1"/>
    <col min="7" max="7" width="11.25" style="32" bestFit="1" customWidth="1"/>
    <col min="8" max="8" width="7.5" style="32" bestFit="1" customWidth="1"/>
    <col min="9" max="9" width="9" style="32"/>
    <col min="10" max="10" width="10" style="32" bestFit="1" customWidth="1"/>
    <col min="11" max="16384" width="9" style="32"/>
  </cols>
  <sheetData>
    <row r="1" spans="1:10">
      <c r="A1" s="725" t="s">
        <v>296</v>
      </c>
      <c r="B1" s="726"/>
      <c r="C1" s="726"/>
      <c r="D1" s="726"/>
      <c r="E1" s="726"/>
      <c r="F1" s="726"/>
      <c r="G1" s="726"/>
      <c r="H1" s="726"/>
      <c r="I1" s="726"/>
      <c r="J1" s="727"/>
    </row>
    <row r="2" spans="1:10">
      <c r="A2" s="728" t="s">
        <v>3</v>
      </c>
      <c r="B2" s="729"/>
      <c r="C2" s="729"/>
      <c r="D2" s="729"/>
      <c r="E2" s="729"/>
      <c r="F2" s="729"/>
      <c r="G2" s="729"/>
      <c r="H2" s="729"/>
      <c r="I2" s="729"/>
      <c r="J2" s="730"/>
    </row>
    <row r="3" spans="1:10">
      <c r="A3" s="33" t="s">
        <v>0</v>
      </c>
      <c r="B3" s="33" t="s">
        <v>1</v>
      </c>
      <c r="C3" s="33" t="s">
        <v>2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8</v>
      </c>
      <c r="I3" s="33" t="s">
        <v>9</v>
      </c>
      <c r="J3" s="33" t="s">
        <v>10</v>
      </c>
    </row>
    <row r="4" spans="1:10">
      <c r="A4" s="34">
        <v>44261</v>
      </c>
      <c r="B4" s="35" t="s">
        <v>11</v>
      </c>
      <c r="C4" s="35" t="s">
        <v>25</v>
      </c>
      <c r="D4" s="36">
        <v>31200</v>
      </c>
      <c r="E4" s="37"/>
      <c r="F4" s="37" t="s">
        <v>18</v>
      </c>
      <c r="G4" s="38">
        <v>310</v>
      </c>
      <c r="H4" s="36">
        <v>31200</v>
      </c>
      <c r="I4" s="38">
        <v>0</v>
      </c>
      <c r="J4" s="38">
        <v>0</v>
      </c>
    </row>
    <row r="5" spans="1:10">
      <c r="A5" s="34">
        <v>44261</v>
      </c>
      <c r="B5" s="35" t="s">
        <v>11</v>
      </c>
      <c r="C5" s="35" t="s">
        <v>25</v>
      </c>
      <c r="D5" s="36">
        <v>21000</v>
      </c>
      <c r="E5" s="37"/>
      <c r="F5" s="37" t="s">
        <v>18</v>
      </c>
      <c r="G5" s="38">
        <v>210</v>
      </c>
      <c r="H5" s="36">
        <v>21000</v>
      </c>
      <c r="I5" s="38">
        <v>0</v>
      </c>
      <c r="J5" s="38">
        <v>0</v>
      </c>
    </row>
    <row r="6" spans="1:10">
      <c r="A6" s="34">
        <v>44269</v>
      </c>
      <c r="B6" s="35" t="s">
        <v>11</v>
      </c>
      <c r="C6" s="35" t="s">
        <v>22</v>
      </c>
      <c r="D6" s="36">
        <v>6000</v>
      </c>
      <c r="E6" s="37"/>
      <c r="F6" s="37" t="s">
        <v>16</v>
      </c>
      <c r="G6" s="38">
        <v>30</v>
      </c>
      <c r="H6" s="36">
        <v>6000</v>
      </c>
      <c r="I6" s="38">
        <v>0</v>
      </c>
      <c r="J6" s="38">
        <v>0</v>
      </c>
    </row>
    <row r="7" spans="1:10">
      <c r="A7" s="34">
        <v>44270</v>
      </c>
      <c r="B7" s="35" t="s">
        <v>11</v>
      </c>
      <c r="C7" s="35" t="s">
        <v>17</v>
      </c>
      <c r="D7" s="36">
        <v>1810</v>
      </c>
      <c r="E7" s="37"/>
      <c r="F7" s="37" t="s">
        <v>18</v>
      </c>
      <c r="G7" s="38">
        <v>10</v>
      </c>
      <c r="H7" s="36">
        <v>1810</v>
      </c>
      <c r="I7" s="38">
        <v>0</v>
      </c>
      <c r="J7" s="38">
        <v>0</v>
      </c>
    </row>
    <row r="8" spans="1:10">
      <c r="A8" s="34">
        <v>44270</v>
      </c>
      <c r="B8" s="35" t="s">
        <v>11</v>
      </c>
      <c r="C8" s="35" t="s">
        <v>17</v>
      </c>
      <c r="D8" s="36">
        <v>4100</v>
      </c>
      <c r="E8" s="37"/>
      <c r="F8" s="37" t="s">
        <v>18</v>
      </c>
      <c r="G8" s="38">
        <v>40</v>
      </c>
      <c r="H8" s="36">
        <v>4100</v>
      </c>
      <c r="I8" s="38">
        <v>0</v>
      </c>
      <c r="J8" s="38">
        <v>0</v>
      </c>
    </row>
    <row r="9" spans="1:10">
      <c r="A9" s="34">
        <v>44271</v>
      </c>
      <c r="B9" s="35" t="s">
        <v>11</v>
      </c>
      <c r="C9" s="35" t="s">
        <v>17</v>
      </c>
      <c r="D9" s="36">
        <v>1810</v>
      </c>
      <c r="E9" s="37"/>
      <c r="F9" s="37" t="s">
        <v>18</v>
      </c>
      <c r="G9" s="38">
        <v>10</v>
      </c>
      <c r="H9" s="36">
        <v>1810</v>
      </c>
      <c r="I9" s="38">
        <v>0</v>
      </c>
      <c r="J9" s="38">
        <v>0</v>
      </c>
    </row>
    <row r="10" spans="1:10">
      <c r="A10" s="34">
        <v>44271</v>
      </c>
      <c r="B10" s="35" t="s">
        <v>11</v>
      </c>
      <c r="C10" s="35" t="s">
        <v>43</v>
      </c>
      <c r="D10" s="36">
        <v>21000</v>
      </c>
      <c r="E10" s="37"/>
      <c r="F10" s="37" t="s">
        <v>21</v>
      </c>
      <c r="G10" s="38">
        <v>420</v>
      </c>
      <c r="H10" s="36">
        <v>21000</v>
      </c>
      <c r="I10" s="38">
        <v>0</v>
      </c>
      <c r="J10" s="38">
        <v>0</v>
      </c>
    </row>
    <row r="11" spans="1:10">
      <c r="A11" s="34">
        <v>44271</v>
      </c>
      <c r="B11" s="35" t="s">
        <v>11</v>
      </c>
      <c r="C11" s="35" t="s">
        <v>43</v>
      </c>
      <c r="D11" s="36">
        <v>31200</v>
      </c>
      <c r="E11" s="37"/>
      <c r="F11" s="37" t="s">
        <v>21</v>
      </c>
      <c r="G11" s="38">
        <v>620</v>
      </c>
      <c r="H11" s="36">
        <v>31200</v>
      </c>
      <c r="I11" s="38">
        <v>0</v>
      </c>
      <c r="J11" s="38">
        <v>0</v>
      </c>
    </row>
    <row r="12" spans="1:10">
      <c r="A12" s="34">
        <v>44272</v>
      </c>
      <c r="B12" s="35" t="s">
        <v>11</v>
      </c>
      <c r="C12" s="35" t="s">
        <v>17</v>
      </c>
      <c r="D12" s="36">
        <v>1810</v>
      </c>
      <c r="E12" s="37"/>
      <c r="F12" s="37" t="s">
        <v>18</v>
      </c>
      <c r="G12" s="38">
        <v>10</v>
      </c>
      <c r="H12" s="36">
        <v>1810</v>
      </c>
      <c r="I12" s="38">
        <v>0</v>
      </c>
      <c r="J12" s="38">
        <v>0</v>
      </c>
    </row>
    <row r="13" spans="1:10">
      <c r="A13" s="34">
        <v>44273</v>
      </c>
      <c r="B13" s="35" t="s">
        <v>11</v>
      </c>
      <c r="C13" s="35" t="s">
        <v>17</v>
      </c>
      <c r="D13" s="36">
        <v>1810</v>
      </c>
      <c r="E13" s="37"/>
      <c r="F13" s="37" t="s">
        <v>18</v>
      </c>
      <c r="G13" s="38">
        <v>10</v>
      </c>
      <c r="H13" s="36">
        <v>1810</v>
      </c>
      <c r="I13" s="38">
        <v>0</v>
      </c>
      <c r="J13" s="38">
        <v>0</v>
      </c>
    </row>
    <row r="14" spans="1:10">
      <c r="A14" s="34">
        <v>44274</v>
      </c>
      <c r="B14" s="35" t="s">
        <v>11</v>
      </c>
      <c r="C14" s="35" t="s">
        <v>17</v>
      </c>
      <c r="D14" s="36">
        <v>1810</v>
      </c>
      <c r="E14" s="37"/>
      <c r="F14" s="37" t="s">
        <v>18</v>
      </c>
      <c r="G14" s="38">
        <v>10</v>
      </c>
      <c r="H14" s="36">
        <v>1810</v>
      </c>
      <c r="I14" s="38">
        <v>0</v>
      </c>
      <c r="J14" s="38">
        <v>0</v>
      </c>
    </row>
    <row r="15" spans="1:10">
      <c r="A15" s="34">
        <v>44275</v>
      </c>
      <c r="B15" s="35" t="s">
        <v>11</v>
      </c>
      <c r="C15" s="35" t="s">
        <v>44</v>
      </c>
      <c r="D15" s="36">
        <v>22620</v>
      </c>
      <c r="E15" s="37"/>
      <c r="F15" s="39">
        <v>0</v>
      </c>
      <c r="G15" s="38">
        <v>0</v>
      </c>
      <c r="H15" s="36">
        <v>22620</v>
      </c>
      <c r="I15" s="38">
        <v>0</v>
      </c>
      <c r="J15" s="38">
        <v>0</v>
      </c>
    </row>
    <row r="16" spans="1:10">
      <c r="A16" s="34">
        <v>44275</v>
      </c>
      <c r="B16" s="35" t="s">
        <v>11</v>
      </c>
      <c r="C16" s="35" t="s">
        <v>29</v>
      </c>
      <c r="D16" s="36">
        <v>23850</v>
      </c>
      <c r="E16" s="37"/>
      <c r="F16" s="37" t="s">
        <v>27</v>
      </c>
      <c r="G16" s="38">
        <v>161</v>
      </c>
      <c r="H16" s="36">
        <v>23850</v>
      </c>
      <c r="I16" s="38">
        <v>0</v>
      </c>
      <c r="J16" s="38">
        <v>0</v>
      </c>
    </row>
    <row r="17" spans="1:10">
      <c r="A17" s="34">
        <v>44275</v>
      </c>
      <c r="B17" s="35" t="s">
        <v>11</v>
      </c>
      <c r="C17" s="35" t="s">
        <v>45</v>
      </c>
      <c r="D17" s="36">
        <v>30000</v>
      </c>
      <c r="E17" s="37"/>
      <c r="F17" s="37" t="s">
        <v>27</v>
      </c>
      <c r="G17" s="38">
        <v>210</v>
      </c>
      <c r="H17" s="36">
        <v>30000</v>
      </c>
      <c r="I17" s="38">
        <v>0</v>
      </c>
      <c r="J17" s="38">
        <v>0</v>
      </c>
    </row>
    <row r="18" spans="1:10">
      <c r="A18" s="34">
        <v>44277</v>
      </c>
      <c r="B18" s="35" t="s">
        <v>11</v>
      </c>
      <c r="C18" s="35" t="s">
        <v>17</v>
      </c>
      <c r="D18" s="36">
        <v>2000</v>
      </c>
      <c r="E18" s="37"/>
      <c r="F18" s="37" t="s">
        <v>18</v>
      </c>
      <c r="G18" s="38">
        <v>20</v>
      </c>
      <c r="H18" s="36">
        <v>2000</v>
      </c>
      <c r="I18" s="38">
        <v>0</v>
      </c>
      <c r="J18" s="38">
        <v>0</v>
      </c>
    </row>
    <row r="19" spans="1:10">
      <c r="A19" s="34">
        <v>44277</v>
      </c>
      <c r="B19" s="35" t="s">
        <v>11</v>
      </c>
      <c r="C19" s="35" t="s">
        <v>17</v>
      </c>
      <c r="D19" s="36">
        <v>1810</v>
      </c>
      <c r="E19" s="37"/>
      <c r="F19" s="37" t="s">
        <v>18</v>
      </c>
      <c r="G19" s="38">
        <v>10</v>
      </c>
      <c r="H19" s="36">
        <v>1810</v>
      </c>
      <c r="I19" s="38">
        <v>0</v>
      </c>
      <c r="J19" s="38">
        <v>0</v>
      </c>
    </row>
    <row r="20" spans="1:10">
      <c r="A20" s="34">
        <v>44278</v>
      </c>
      <c r="B20" s="35" t="s">
        <v>11</v>
      </c>
      <c r="C20" s="35" t="s">
        <v>17</v>
      </c>
      <c r="D20" s="36">
        <v>2300</v>
      </c>
      <c r="E20" s="37"/>
      <c r="F20" s="37" t="s">
        <v>18</v>
      </c>
      <c r="G20" s="38">
        <v>20</v>
      </c>
      <c r="H20" s="36">
        <v>2300</v>
      </c>
      <c r="I20" s="38">
        <v>0</v>
      </c>
      <c r="J20" s="38">
        <v>0</v>
      </c>
    </row>
    <row r="21" spans="1:10">
      <c r="A21" s="34">
        <v>44278</v>
      </c>
      <c r="B21" s="35" t="s">
        <v>11</v>
      </c>
      <c r="C21" s="35" t="s">
        <v>17</v>
      </c>
      <c r="D21" s="36">
        <v>1810</v>
      </c>
      <c r="E21" s="37"/>
      <c r="F21" s="37" t="s">
        <v>18</v>
      </c>
      <c r="G21" s="38">
        <v>10</v>
      </c>
      <c r="H21" s="36">
        <v>1810</v>
      </c>
      <c r="I21" s="38">
        <v>0</v>
      </c>
      <c r="J21" s="38">
        <v>0</v>
      </c>
    </row>
    <row r="22" spans="1:10">
      <c r="A22" s="34">
        <v>44279</v>
      </c>
      <c r="B22" s="35" t="s">
        <v>11</v>
      </c>
      <c r="C22" s="35" t="s">
        <v>17</v>
      </c>
      <c r="D22" s="36">
        <v>1810</v>
      </c>
      <c r="E22" s="37"/>
      <c r="F22" s="37" t="s">
        <v>18</v>
      </c>
      <c r="G22" s="38">
        <v>10</v>
      </c>
      <c r="H22" s="36">
        <v>1810</v>
      </c>
      <c r="I22" s="38">
        <v>0</v>
      </c>
      <c r="J22" s="38">
        <v>0</v>
      </c>
    </row>
    <row r="23" spans="1:10">
      <c r="A23" s="34">
        <v>44279</v>
      </c>
      <c r="B23" s="35" t="s">
        <v>11</v>
      </c>
      <c r="C23" s="35" t="s">
        <v>17</v>
      </c>
      <c r="D23" s="36">
        <v>3900</v>
      </c>
      <c r="E23" s="37"/>
      <c r="F23" s="37" t="s">
        <v>18</v>
      </c>
      <c r="G23" s="38">
        <v>30</v>
      </c>
      <c r="H23" s="36">
        <v>3900</v>
      </c>
      <c r="I23" s="38">
        <v>0</v>
      </c>
      <c r="J23" s="38">
        <v>0</v>
      </c>
    </row>
    <row r="24" spans="1:10">
      <c r="A24" s="34">
        <v>44280</v>
      </c>
      <c r="B24" s="35" t="s">
        <v>11</v>
      </c>
      <c r="C24" s="35" t="s">
        <v>17</v>
      </c>
      <c r="D24" s="36">
        <v>1810</v>
      </c>
      <c r="E24" s="37"/>
      <c r="F24" s="37" t="s">
        <v>18</v>
      </c>
      <c r="G24" s="38">
        <v>10</v>
      </c>
      <c r="H24" s="36">
        <v>1810</v>
      </c>
      <c r="I24" s="38">
        <v>0</v>
      </c>
      <c r="J24" s="38">
        <v>0</v>
      </c>
    </row>
    <row r="25" spans="1:10">
      <c r="A25" s="34">
        <v>44281</v>
      </c>
      <c r="B25" s="35" t="s">
        <v>11</v>
      </c>
      <c r="C25" s="35" t="s">
        <v>17</v>
      </c>
      <c r="D25" s="36">
        <v>3600</v>
      </c>
      <c r="E25" s="37"/>
      <c r="F25" s="37" t="s">
        <v>18</v>
      </c>
      <c r="G25" s="38">
        <v>30</v>
      </c>
      <c r="H25" s="36">
        <v>3600</v>
      </c>
      <c r="I25" s="38">
        <v>0</v>
      </c>
      <c r="J25" s="38">
        <v>0</v>
      </c>
    </row>
    <row r="26" spans="1:10">
      <c r="A26" s="34">
        <v>44281</v>
      </c>
      <c r="B26" s="35" t="s">
        <v>11</v>
      </c>
      <c r="C26" s="35" t="s">
        <v>17</v>
      </c>
      <c r="D26" s="36">
        <v>1900</v>
      </c>
      <c r="E26" s="37"/>
      <c r="F26" s="37" t="s">
        <v>18</v>
      </c>
      <c r="G26" s="38">
        <v>10</v>
      </c>
      <c r="H26" s="36">
        <v>1900</v>
      </c>
      <c r="I26" s="38">
        <v>0</v>
      </c>
      <c r="J26" s="38">
        <v>0</v>
      </c>
    </row>
    <row r="27" spans="1:10">
      <c r="A27" s="34">
        <v>44281</v>
      </c>
      <c r="B27" s="35" t="s">
        <v>11</v>
      </c>
      <c r="C27" s="35" t="s">
        <v>17</v>
      </c>
      <c r="D27" s="36">
        <v>1810</v>
      </c>
      <c r="E27" s="37"/>
      <c r="F27" s="37" t="s">
        <v>18</v>
      </c>
      <c r="G27" s="38">
        <v>10</v>
      </c>
      <c r="H27" s="36">
        <v>1810</v>
      </c>
      <c r="I27" s="38">
        <v>0</v>
      </c>
      <c r="J27" s="38">
        <v>0</v>
      </c>
    </row>
    <row r="28" spans="1:10">
      <c r="A28" s="34">
        <v>44283</v>
      </c>
      <c r="B28" s="35" t="s">
        <v>11</v>
      </c>
      <c r="C28" s="35" t="s">
        <v>22</v>
      </c>
      <c r="D28" s="36">
        <v>6000</v>
      </c>
      <c r="E28" s="37"/>
      <c r="F28" s="37" t="s">
        <v>16</v>
      </c>
      <c r="G28" s="38">
        <v>30</v>
      </c>
      <c r="H28" s="36">
        <v>6000</v>
      </c>
      <c r="I28" s="38">
        <v>0</v>
      </c>
      <c r="J28" s="38">
        <v>0</v>
      </c>
    </row>
    <row r="29" spans="1:10">
      <c r="A29" s="34">
        <v>44284</v>
      </c>
      <c r="B29" s="35" t="s">
        <v>11</v>
      </c>
      <c r="C29" s="35" t="s">
        <v>17</v>
      </c>
      <c r="D29" s="36">
        <v>5900</v>
      </c>
      <c r="E29" s="37"/>
      <c r="F29" s="37" t="s">
        <v>18</v>
      </c>
      <c r="G29" s="38">
        <v>50</v>
      </c>
      <c r="H29" s="36">
        <v>5900</v>
      </c>
      <c r="I29" s="38">
        <v>0</v>
      </c>
      <c r="J29" s="38">
        <v>0</v>
      </c>
    </row>
    <row r="30" spans="1:10">
      <c r="A30" s="34">
        <v>44284</v>
      </c>
      <c r="B30" s="35" t="s">
        <v>11</v>
      </c>
      <c r="C30" s="35" t="s">
        <v>17</v>
      </c>
      <c r="D30" s="36">
        <v>7100</v>
      </c>
      <c r="E30" s="37"/>
      <c r="F30" s="37" t="s">
        <v>18</v>
      </c>
      <c r="G30" s="38">
        <v>70</v>
      </c>
      <c r="H30" s="36">
        <v>7100</v>
      </c>
      <c r="I30" s="38">
        <v>0</v>
      </c>
      <c r="J30" s="38">
        <v>0</v>
      </c>
    </row>
    <row r="31" spans="1:10">
      <c r="A31" s="34">
        <v>44284</v>
      </c>
      <c r="B31" s="35" t="s">
        <v>11</v>
      </c>
      <c r="C31" s="35" t="s">
        <v>17</v>
      </c>
      <c r="D31" s="36">
        <v>1810</v>
      </c>
      <c r="E31" s="37"/>
      <c r="F31" s="37" t="s">
        <v>18</v>
      </c>
      <c r="G31" s="38">
        <v>10</v>
      </c>
      <c r="H31" s="36">
        <v>1810</v>
      </c>
      <c r="I31" s="38">
        <v>0</v>
      </c>
      <c r="J31" s="38">
        <v>0</v>
      </c>
    </row>
    <row r="32" spans="1:10">
      <c r="A32" s="34">
        <v>44285</v>
      </c>
      <c r="B32" s="35" t="s">
        <v>11</v>
      </c>
      <c r="C32" s="35" t="s">
        <v>17</v>
      </c>
      <c r="D32" s="36">
        <v>1810</v>
      </c>
      <c r="E32" s="37"/>
      <c r="F32" s="37" t="s">
        <v>18</v>
      </c>
      <c r="G32" s="38">
        <v>10</v>
      </c>
      <c r="H32" s="36">
        <v>1810</v>
      </c>
      <c r="I32" s="38">
        <v>0</v>
      </c>
      <c r="J32" s="38">
        <v>0</v>
      </c>
    </row>
    <row r="33" spans="1:10">
      <c r="A33" s="34">
        <v>44285</v>
      </c>
      <c r="B33" s="35" t="s">
        <v>11</v>
      </c>
      <c r="C33" s="35" t="s">
        <v>43</v>
      </c>
      <c r="D33" s="36">
        <v>21000</v>
      </c>
      <c r="E33" s="37"/>
      <c r="F33" s="37" t="s">
        <v>21</v>
      </c>
      <c r="G33" s="38">
        <v>420</v>
      </c>
      <c r="H33" s="36">
        <v>21000</v>
      </c>
      <c r="I33" s="38">
        <v>0</v>
      </c>
      <c r="J33" s="38">
        <v>0</v>
      </c>
    </row>
    <row r="34" spans="1:10">
      <c r="A34" s="34">
        <v>44285</v>
      </c>
      <c r="B34" s="35" t="s">
        <v>11</v>
      </c>
      <c r="C34" s="35" t="s">
        <v>43</v>
      </c>
      <c r="D34" s="36">
        <v>34300</v>
      </c>
      <c r="E34" s="37"/>
      <c r="F34" s="37" t="s">
        <v>21</v>
      </c>
      <c r="G34" s="38">
        <v>680</v>
      </c>
      <c r="H34" s="36">
        <v>34300</v>
      </c>
      <c r="I34" s="38">
        <v>0</v>
      </c>
      <c r="J34" s="38">
        <v>0</v>
      </c>
    </row>
    <row r="35" spans="1:10">
      <c r="A35" s="34">
        <v>44286</v>
      </c>
      <c r="B35" s="35" t="s">
        <v>11</v>
      </c>
      <c r="C35" s="35" t="s">
        <v>46</v>
      </c>
      <c r="D35" s="36">
        <v>3600</v>
      </c>
      <c r="E35" s="37"/>
      <c r="F35" s="39">
        <v>0</v>
      </c>
      <c r="G35" s="38">
        <v>60</v>
      </c>
      <c r="H35" s="36">
        <v>3600</v>
      </c>
      <c r="I35" s="38">
        <v>0</v>
      </c>
      <c r="J35" s="38">
        <v>0</v>
      </c>
    </row>
    <row r="36" spans="1:10">
      <c r="A36" s="34">
        <v>44286</v>
      </c>
      <c r="B36" s="35" t="s">
        <v>11</v>
      </c>
      <c r="C36" s="35" t="s">
        <v>47</v>
      </c>
      <c r="D36" s="36">
        <v>6420</v>
      </c>
      <c r="E36" s="37"/>
      <c r="F36" s="39">
        <v>0</v>
      </c>
      <c r="G36" s="38">
        <v>120</v>
      </c>
      <c r="H36" s="36">
        <v>6420</v>
      </c>
      <c r="I36" s="38">
        <v>0</v>
      </c>
      <c r="J36" s="38">
        <v>0</v>
      </c>
    </row>
    <row r="37" spans="1:10">
      <c r="A37" s="34">
        <v>44286</v>
      </c>
      <c r="B37" s="35" t="s">
        <v>11</v>
      </c>
      <c r="C37" s="35" t="s">
        <v>17</v>
      </c>
      <c r="D37" s="36">
        <v>4400</v>
      </c>
      <c r="E37" s="37"/>
      <c r="F37" s="37" t="s">
        <v>18</v>
      </c>
      <c r="G37" s="38">
        <v>40</v>
      </c>
      <c r="H37" s="36">
        <v>4400</v>
      </c>
      <c r="I37" s="38">
        <v>0</v>
      </c>
      <c r="J37" s="38">
        <v>0</v>
      </c>
    </row>
    <row r="38" spans="1:10">
      <c r="A38" s="34">
        <v>44286</v>
      </c>
      <c r="B38" s="35" t="s">
        <v>11</v>
      </c>
      <c r="C38" s="35" t="s">
        <v>48</v>
      </c>
      <c r="D38" s="36">
        <v>58300</v>
      </c>
      <c r="E38" s="37"/>
      <c r="F38" s="39">
        <v>0</v>
      </c>
      <c r="G38" s="36">
        <v>1140</v>
      </c>
      <c r="H38" s="36">
        <v>58300</v>
      </c>
      <c r="I38" s="38">
        <v>0</v>
      </c>
      <c r="J38" s="38">
        <v>0</v>
      </c>
    </row>
    <row r="39" spans="1:10">
      <c r="A39" s="34">
        <v>44287</v>
      </c>
      <c r="B39" s="35" t="s">
        <v>11</v>
      </c>
      <c r="C39" s="35" t="s">
        <v>17</v>
      </c>
      <c r="D39" s="36">
        <v>1810</v>
      </c>
      <c r="E39" s="37"/>
      <c r="F39" s="37" t="s">
        <v>18</v>
      </c>
      <c r="G39" s="38">
        <v>10</v>
      </c>
      <c r="H39" s="36">
        <v>1810</v>
      </c>
      <c r="I39" s="38">
        <v>0</v>
      </c>
      <c r="J39" s="38">
        <v>0</v>
      </c>
    </row>
    <row r="40" spans="1:10">
      <c r="A40" s="34">
        <v>44287</v>
      </c>
      <c r="B40" s="35" t="s">
        <v>11</v>
      </c>
      <c r="C40" s="35" t="s">
        <v>17</v>
      </c>
      <c r="D40" s="36">
        <v>8500</v>
      </c>
      <c r="E40" s="37"/>
      <c r="F40" s="37" t="s">
        <v>18</v>
      </c>
      <c r="G40" s="38">
        <v>80</v>
      </c>
      <c r="H40" s="36">
        <v>8500</v>
      </c>
      <c r="I40" s="38">
        <v>0</v>
      </c>
      <c r="J40" s="38">
        <v>0</v>
      </c>
    </row>
    <row r="41" spans="1:10">
      <c r="A41" s="34">
        <v>44288</v>
      </c>
      <c r="B41" s="35" t="s">
        <v>11</v>
      </c>
      <c r="C41" s="35" t="s">
        <v>17</v>
      </c>
      <c r="D41" s="36">
        <v>2380</v>
      </c>
      <c r="E41" s="37"/>
      <c r="F41" s="37" t="s">
        <v>18</v>
      </c>
      <c r="G41" s="38">
        <v>20</v>
      </c>
      <c r="H41" s="36">
        <v>2380</v>
      </c>
      <c r="I41" s="38">
        <v>0</v>
      </c>
      <c r="J41" s="38">
        <v>0</v>
      </c>
    </row>
    <row r="42" spans="1:10">
      <c r="A42" s="34">
        <v>44289</v>
      </c>
      <c r="B42" s="35" t="s">
        <v>11</v>
      </c>
      <c r="C42" s="35" t="s">
        <v>17</v>
      </c>
      <c r="D42" s="36">
        <v>7500</v>
      </c>
      <c r="E42" s="37"/>
      <c r="F42" s="37" t="s">
        <v>18</v>
      </c>
      <c r="G42" s="38">
        <v>70</v>
      </c>
      <c r="H42" s="36">
        <v>7500</v>
      </c>
      <c r="I42" s="38">
        <v>0</v>
      </c>
      <c r="J42" s="38">
        <v>0</v>
      </c>
    </row>
    <row r="43" spans="1:10">
      <c r="A43" s="34">
        <v>44291</v>
      </c>
      <c r="B43" s="35" t="s">
        <v>11</v>
      </c>
      <c r="C43" s="35" t="s">
        <v>17</v>
      </c>
      <c r="D43" s="36">
        <v>2190</v>
      </c>
      <c r="E43" s="37"/>
      <c r="F43" s="37" t="s">
        <v>18</v>
      </c>
      <c r="G43" s="38">
        <v>20</v>
      </c>
      <c r="H43" s="36">
        <v>2190</v>
      </c>
      <c r="I43" s="38">
        <v>0</v>
      </c>
      <c r="J43" s="38">
        <v>0</v>
      </c>
    </row>
    <row r="44" spans="1:10">
      <c r="A44" s="34">
        <v>44291</v>
      </c>
      <c r="B44" s="35" t="s">
        <v>11</v>
      </c>
      <c r="C44" s="35" t="s">
        <v>17</v>
      </c>
      <c r="D44" s="36">
        <v>2000</v>
      </c>
      <c r="E44" s="37"/>
      <c r="F44" s="37" t="s">
        <v>18</v>
      </c>
      <c r="G44" s="38">
        <v>20</v>
      </c>
      <c r="H44" s="36">
        <v>2000</v>
      </c>
      <c r="I44" s="38">
        <v>0</v>
      </c>
      <c r="J44" s="38">
        <v>0</v>
      </c>
    </row>
    <row r="45" spans="1:10">
      <c r="A45" s="34">
        <v>44292</v>
      </c>
      <c r="B45" s="35" t="s">
        <v>11</v>
      </c>
      <c r="C45" s="35" t="s">
        <v>17</v>
      </c>
      <c r="D45" s="36">
        <v>2280</v>
      </c>
      <c r="E45" s="37"/>
      <c r="F45" s="37" t="s">
        <v>18</v>
      </c>
      <c r="G45" s="38">
        <v>20</v>
      </c>
      <c r="H45" s="36">
        <v>2280</v>
      </c>
      <c r="I45" s="38">
        <v>0</v>
      </c>
      <c r="J45" s="38">
        <v>0</v>
      </c>
    </row>
    <row r="46" spans="1:10">
      <c r="A46" s="34">
        <v>44293</v>
      </c>
      <c r="B46" s="35" t="s">
        <v>11</v>
      </c>
      <c r="C46" s="35" t="s">
        <v>30</v>
      </c>
      <c r="D46" s="36">
        <v>27200</v>
      </c>
      <c r="E46" s="37"/>
      <c r="F46" s="37" t="s">
        <v>27</v>
      </c>
      <c r="G46" s="38">
        <v>189</v>
      </c>
      <c r="H46" s="36">
        <v>27200</v>
      </c>
      <c r="I46" s="38">
        <v>0</v>
      </c>
      <c r="J46" s="38">
        <v>0</v>
      </c>
    </row>
    <row r="47" spans="1:10">
      <c r="A47" s="34">
        <v>44293</v>
      </c>
      <c r="B47" s="35" t="s">
        <v>11</v>
      </c>
      <c r="C47" s="35" t="s">
        <v>17</v>
      </c>
      <c r="D47" s="36">
        <v>2090</v>
      </c>
      <c r="E47" s="37"/>
      <c r="F47" s="37" t="s">
        <v>18</v>
      </c>
      <c r="G47" s="38">
        <v>20</v>
      </c>
      <c r="H47" s="36">
        <v>2090</v>
      </c>
      <c r="I47" s="38">
        <v>0</v>
      </c>
      <c r="J47" s="38">
        <v>0</v>
      </c>
    </row>
    <row r="48" spans="1:10">
      <c r="A48" s="34">
        <v>44294</v>
      </c>
      <c r="B48" s="35" t="s">
        <v>11</v>
      </c>
      <c r="C48" s="35" t="s">
        <v>17</v>
      </c>
      <c r="D48" s="36">
        <v>2000</v>
      </c>
      <c r="E48" s="37"/>
      <c r="F48" s="37" t="s">
        <v>18</v>
      </c>
      <c r="G48" s="38">
        <v>20</v>
      </c>
      <c r="H48" s="36">
        <v>2000</v>
      </c>
      <c r="I48" s="38">
        <v>0</v>
      </c>
      <c r="J48" s="38">
        <v>0</v>
      </c>
    </row>
    <row r="49" spans="1:10">
      <c r="A49" s="34">
        <v>44295</v>
      </c>
      <c r="B49" s="35" t="s">
        <v>11</v>
      </c>
      <c r="C49" s="35" t="s">
        <v>17</v>
      </c>
      <c r="D49" s="36">
        <v>2000</v>
      </c>
      <c r="E49" s="37"/>
      <c r="F49" s="37" t="s">
        <v>18</v>
      </c>
      <c r="G49" s="38">
        <v>20</v>
      </c>
      <c r="H49" s="36">
        <v>2000</v>
      </c>
      <c r="I49" s="38">
        <v>0</v>
      </c>
      <c r="J49" s="38">
        <v>0</v>
      </c>
    </row>
    <row r="50" spans="1:10">
      <c r="A50" s="34">
        <v>44296</v>
      </c>
      <c r="B50" s="35" t="s">
        <v>11</v>
      </c>
      <c r="C50" s="35" t="s">
        <v>36</v>
      </c>
      <c r="D50" s="36">
        <v>14100</v>
      </c>
      <c r="E50" s="37"/>
      <c r="F50" s="37" t="s">
        <v>16</v>
      </c>
      <c r="G50" s="38">
        <v>70</v>
      </c>
      <c r="H50" s="36">
        <v>14100</v>
      </c>
      <c r="I50" s="38">
        <v>0</v>
      </c>
      <c r="J50" s="38">
        <v>0</v>
      </c>
    </row>
    <row r="51" spans="1:10">
      <c r="A51" s="34">
        <v>44296</v>
      </c>
      <c r="B51" s="35" t="s">
        <v>11</v>
      </c>
      <c r="C51" s="35" t="s">
        <v>49</v>
      </c>
      <c r="D51" s="36">
        <v>59600</v>
      </c>
      <c r="E51" s="37"/>
      <c r="F51" s="37" t="s">
        <v>27</v>
      </c>
      <c r="G51" s="38">
        <v>413</v>
      </c>
      <c r="H51" s="36">
        <v>59600</v>
      </c>
      <c r="I51" s="38">
        <v>0</v>
      </c>
      <c r="J51" s="38">
        <v>0</v>
      </c>
    </row>
    <row r="52" spans="1:10">
      <c r="A52" s="34">
        <v>44296</v>
      </c>
      <c r="B52" s="35" t="s">
        <v>11</v>
      </c>
      <c r="C52" s="35" t="s">
        <v>38</v>
      </c>
      <c r="D52" s="36">
        <v>7600</v>
      </c>
      <c r="E52" s="37"/>
      <c r="F52" s="37" t="s">
        <v>16</v>
      </c>
      <c r="G52" s="38">
        <v>35</v>
      </c>
      <c r="H52" s="36">
        <v>7600</v>
      </c>
      <c r="I52" s="38">
        <v>0</v>
      </c>
      <c r="J52" s="38">
        <v>0</v>
      </c>
    </row>
    <row r="53" spans="1:10">
      <c r="A53" s="34">
        <v>44298</v>
      </c>
      <c r="B53" s="35" t="s">
        <v>11</v>
      </c>
      <c r="C53" s="35" t="s">
        <v>17</v>
      </c>
      <c r="D53" s="36">
        <v>1900</v>
      </c>
      <c r="E53" s="37"/>
      <c r="F53" s="37" t="s">
        <v>18</v>
      </c>
      <c r="G53" s="38">
        <v>10</v>
      </c>
      <c r="H53" s="36">
        <v>1900</v>
      </c>
      <c r="I53" s="38">
        <v>0</v>
      </c>
      <c r="J53" s="38">
        <v>0</v>
      </c>
    </row>
    <row r="54" spans="1:10">
      <c r="A54" s="34">
        <v>44299</v>
      </c>
      <c r="B54" s="35" t="s">
        <v>11</v>
      </c>
      <c r="C54" s="35" t="s">
        <v>17</v>
      </c>
      <c r="D54" s="36">
        <v>1900</v>
      </c>
      <c r="E54" s="37"/>
      <c r="F54" s="37" t="s">
        <v>18</v>
      </c>
      <c r="G54" s="38">
        <v>10</v>
      </c>
      <c r="H54" s="36">
        <v>1900</v>
      </c>
      <c r="I54" s="38">
        <v>0</v>
      </c>
      <c r="J54" s="38">
        <v>0</v>
      </c>
    </row>
    <row r="55" spans="1:10">
      <c r="A55" s="40" t="s">
        <v>13</v>
      </c>
      <c r="B55" s="41"/>
      <c r="C55" s="41" t="s">
        <v>41</v>
      </c>
      <c r="D55" s="42">
        <v>0</v>
      </c>
      <c r="E55" s="40"/>
      <c r="F55" s="40"/>
      <c r="G55" s="42">
        <v>0</v>
      </c>
      <c r="H55" s="43">
        <v>518460</v>
      </c>
      <c r="I55" s="42">
        <v>0</v>
      </c>
      <c r="J55" s="42">
        <v>0</v>
      </c>
    </row>
    <row r="56" spans="1:10">
      <c r="A56" s="40" t="s">
        <v>13</v>
      </c>
      <c r="B56" s="41"/>
      <c r="C56" s="41" t="s">
        <v>50</v>
      </c>
      <c r="D56" s="43">
        <v>-15000</v>
      </c>
      <c r="E56" s="40"/>
      <c r="F56" s="40"/>
      <c r="G56" s="42">
        <v>0</v>
      </c>
      <c r="H56" s="42">
        <v>0</v>
      </c>
      <c r="I56" s="42">
        <v>0</v>
      </c>
      <c r="J56" s="42">
        <v>0</v>
      </c>
    </row>
    <row r="57" spans="1:10">
      <c r="A57" s="40" t="s">
        <v>13</v>
      </c>
      <c r="B57" s="41"/>
      <c r="C57" s="41" t="s">
        <v>51</v>
      </c>
      <c r="D57" s="42">
        <v>0</v>
      </c>
      <c r="E57" s="40"/>
      <c r="F57" s="40"/>
      <c r="G57" s="42">
        <v>0</v>
      </c>
      <c r="H57" s="43">
        <v>518460</v>
      </c>
      <c r="I57" s="42">
        <v>0</v>
      </c>
      <c r="J57" s="42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0BC8-785B-48B3-9E2B-2E19D343DA3A}">
  <dimension ref="A1:J59"/>
  <sheetViews>
    <sheetView showGridLines="0" workbookViewId="0">
      <pane ySplit="2" topLeftCell="A3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31.5" style="44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ht="16.5" customHeight="1">
      <c r="A1" s="693" t="s">
        <v>297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0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0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spans="1:10">
      <c r="A4" s="46">
        <v>44300</v>
      </c>
      <c r="B4" s="47" t="s">
        <v>11</v>
      </c>
      <c r="C4" s="47" t="s">
        <v>17</v>
      </c>
      <c r="D4" s="48">
        <v>2090</v>
      </c>
      <c r="E4" s="49"/>
      <c r="F4" s="50">
        <v>0</v>
      </c>
      <c r="G4" s="51">
        <v>0</v>
      </c>
      <c r="H4" s="48">
        <v>2090</v>
      </c>
      <c r="I4" s="51">
        <v>0</v>
      </c>
      <c r="J4" s="51">
        <v>0</v>
      </c>
    </row>
    <row r="5" spans="1:10">
      <c r="A5" s="46">
        <v>44301</v>
      </c>
      <c r="B5" s="47" t="s">
        <v>11</v>
      </c>
      <c r="C5" s="47" t="s">
        <v>17</v>
      </c>
      <c r="D5" s="48">
        <v>2090</v>
      </c>
      <c r="E5" s="49"/>
      <c r="F5" s="50">
        <v>0</v>
      </c>
      <c r="G5" s="51">
        <v>0</v>
      </c>
      <c r="H5" s="48">
        <v>2090</v>
      </c>
      <c r="I5" s="51">
        <v>0</v>
      </c>
      <c r="J5" s="51">
        <v>0</v>
      </c>
    </row>
    <row r="6" spans="1:10">
      <c r="A6" s="46">
        <v>44301</v>
      </c>
      <c r="B6" s="47" t="s">
        <v>11</v>
      </c>
      <c r="C6" s="47" t="s">
        <v>52</v>
      </c>
      <c r="D6" s="48">
        <v>3500</v>
      </c>
      <c r="E6" s="49"/>
      <c r="F6" s="50">
        <v>0</v>
      </c>
      <c r="G6" s="51">
        <v>0</v>
      </c>
      <c r="H6" s="48">
        <v>3500</v>
      </c>
      <c r="I6" s="51">
        <v>0</v>
      </c>
      <c r="J6" s="51">
        <v>0</v>
      </c>
    </row>
    <row r="7" spans="1:10">
      <c r="A7" s="46">
        <v>44302</v>
      </c>
      <c r="B7" s="47" t="s">
        <v>11</v>
      </c>
      <c r="C7" s="47" t="s">
        <v>17</v>
      </c>
      <c r="D7" s="48">
        <v>2090</v>
      </c>
      <c r="E7" s="49"/>
      <c r="F7" s="50">
        <v>0</v>
      </c>
      <c r="G7" s="51">
        <v>0</v>
      </c>
      <c r="H7" s="48">
        <v>2090</v>
      </c>
      <c r="I7" s="51">
        <v>0</v>
      </c>
      <c r="J7" s="51">
        <v>0</v>
      </c>
    </row>
    <row r="8" spans="1:10">
      <c r="A8" s="46">
        <v>44303</v>
      </c>
      <c r="B8" s="47" t="s">
        <v>11</v>
      </c>
      <c r="C8" s="47" t="s">
        <v>53</v>
      </c>
      <c r="D8" s="48">
        <v>131200</v>
      </c>
      <c r="E8" s="49"/>
      <c r="F8" s="50">
        <v>0</v>
      </c>
      <c r="G8" s="51">
        <v>0</v>
      </c>
      <c r="H8" s="48">
        <v>131200</v>
      </c>
      <c r="I8" s="51">
        <v>0</v>
      </c>
      <c r="J8" s="51">
        <v>0</v>
      </c>
    </row>
    <row r="9" spans="1:10">
      <c r="A9" s="46">
        <v>44305</v>
      </c>
      <c r="B9" s="47" t="s">
        <v>11</v>
      </c>
      <c r="C9" s="47" t="s">
        <v>29</v>
      </c>
      <c r="D9" s="48">
        <v>20240</v>
      </c>
      <c r="E9" s="49"/>
      <c r="F9" s="50">
        <v>0</v>
      </c>
      <c r="G9" s="51">
        <v>0</v>
      </c>
      <c r="H9" s="48">
        <v>20240</v>
      </c>
      <c r="I9" s="51">
        <v>0</v>
      </c>
      <c r="J9" s="51">
        <v>0</v>
      </c>
    </row>
    <row r="10" spans="1:10">
      <c r="A10" s="46">
        <v>44305</v>
      </c>
      <c r="B10" s="47" t="s">
        <v>11</v>
      </c>
      <c r="C10" s="47" t="s">
        <v>29</v>
      </c>
      <c r="D10" s="48">
        <v>20240</v>
      </c>
      <c r="E10" s="49"/>
      <c r="F10" s="50">
        <v>0</v>
      </c>
      <c r="G10" s="51">
        <v>0</v>
      </c>
      <c r="H10" s="48">
        <v>20240</v>
      </c>
      <c r="I10" s="51">
        <v>0</v>
      </c>
      <c r="J10" s="51">
        <v>0</v>
      </c>
    </row>
    <row r="11" spans="1:10">
      <c r="A11" s="46">
        <v>44305</v>
      </c>
      <c r="B11" s="47" t="s">
        <v>11</v>
      </c>
      <c r="C11" s="47" t="s">
        <v>17</v>
      </c>
      <c r="D11" s="48">
        <v>1900</v>
      </c>
      <c r="E11" s="49"/>
      <c r="F11" s="50">
        <v>0</v>
      </c>
      <c r="G11" s="51">
        <v>0</v>
      </c>
      <c r="H11" s="48">
        <v>1900</v>
      </c>
      <c r="I11" s="51">
        <v>0</v>
      </c>
      <c r="J11" s="51">
        <v>0</v>
      </c>
    </row>
    <row r="12" spans="1:10">
      <c r="A12" s="46">
        <v>44306</v>
      </c>
      <c r="B12" s="47" t="s">
        <v>11</v>
      </c>
      <c r="C12" s="47" t="s">
        <v>17</v>
      </c>
      <c r="D12" s="48">
        <v>2090</v>
      </c>
      <c r="E12" s="49"/>
      <c r="F12" s="50">
        <v>0</v>
      </c>
      <c r="G12" s="51">
        <v>0</v>
      </c>
      <c r="H12" s="48">
        <v>2090</v>
      </c>
      <c r="I12" s="51">
        <v>0</v>
      </c>
      <c r="J12" s="51">
        <v>0</v>
      </c>
    </row>
    <row r="13" spans="1:10">
      <c r="A13" s="46">
        <v>44307</v>
      </c>
      <c r="B13" s="47" t="s">
        <v>11</v>
      </c>
      <c r="C13" s="47" t="s">
        <v>17</v>
      </c>
      <c r="D13" s="48">
        <v>2190</v>
      </c>
      <c r="E13" s="49"/>
      <c r="F13" s="50">
        <v>0</v>
      </c>
      <c r="G13" s="51">
        <v>0</v>
      </c>
      <c r="H13" s="48">
        <v>2190</v>
      </c>
      <c r="I13" s="51">
        <v>0</v>
      </c>
      <c r="J13" s="51">
        <v>0</v>
      </c>
    </row>
    <row r="14" spans="1:10">
      <c r="A14" s="46">
        <v>44308</v>
      </c>
      <c r="B14" s="47" t="s">
        <v>11</v>
      </c>
      <c r="C14" s="47" t="s">
        <v>17</v>
      </c>
      <c r="D14" s="48">
        <v>2000</v>
      </c>
      <c r="E14" s="49"/>
      <c r="F14" s="50">
        <v>0</v>
      </c>
      <c r="G14" s="51">
        <v>0</v>
      </c>
      <c r="H14" s="48">
        <v>2000</v>
      </c>
      <c r="I14" s="51">
        <v>0</v>
      </c>
      <c r="J14" s="51">
        <v>0</v>
      </c>
    </row>
    <row r="15" spans="1:10">
      <c r="A15" s="46">
        <v>44309</v>
      </c>
      <c r="B15" s="47" t="s">
        <v>11</v>
      </c>
      <c r="C15" s="47" t="s">
        <v>17</v>
      </c>
      <c r="D15" s="48">
        <v>2190</v>
      </c>
      <c r="E15" s="49"/>
      <c r="F15" s="50">
        <v>0</v>
      </c>
      <c r="G15" s="51">
        <v>0</v>
      </c>
      <c r="H15" s="48">
        <v>2190</v>
      </c>
      <c r="I15" s="51">
        <v>0</v>
      </c>
      <c r="J15" s="51">
        <v>0</v>
      </c>
    </row>
    <row r="16" spans="1:10">
      <c r="A16" s="46">
        <v>44310</v>
      </c>
      <c r="B16" s="47" t="s">
        <v>11</v>
      </c>
      <c r="C16" s="47" t="s">
        <v>22</v>
      </c>
      <c r="D16" s="48">
        <v>4000</v>
      </c>
      <c r="E16" s="49"/>
      <c r="F16" s="50">
        <v>0</v>
      </c>
      <c r="G16" s="51">
        <v>0</v>
      </c>
      <c r="H16" s="48">
        <v>4000</v>
      </c>
      <c r="I16" s="51">
        <v>0</v>
      </c>
      <c r="J16" s="51">
        <v>0</v>
      </c>
    </row>
    <row r="17" spans="1:10">
      <c r="A17" s="46">
        <v>44310</v>
      </c>
      <c r="B17" s="47" t="s">
        <v>11</v>
      </c>
      <c r="C17" s="47" t="s">
        <v>54</v>
      </c>
      <c r="D17" s="48">
        <v>63200</v>
      </c>
      <c r="E17" s="49"/>
      <c r="F17" s="50">
        <v>0</v>
      </c>
      <c r="G17" s="51">
        <v>0</v>
      </c>
      <c r="H17" s="48">
        <v>63200</v>
      </c>
      <c r="I17" s="51">
        <v>0</v>
      </c>
      <c r="J17" s="51">
        <v>0</v>
      </c>
    </row>
    <row r="18" spans="1:10">
      <c r="A18" s="46">
        <v>44311</v>
      </c>
      <c r="B18" s="47" t="s">
        <v>11</v>
      </c>
      <c r="C18" s="47" t="s">
        <v>15</v>
      </c>
      <c r="D18" s="48">
        <v>1000</v>
      </c>
      <c r="E18" s="49"/>
      <c r="F18" s="50">
        <v>0</v>
      </c>
      <c r="G18" s="51">
        <v>0</v>
      </c>
      <c r="H18" s="48">
        <v>1000</v>
      </c>
      <c r="I18" s="51">
        <v>0</v>
      </c>
      <c r="J18" s="51">
        <v>0</v>
      </c>
    </row>
    <row r="19" spans="1:10">
      <c r="A19" s="46">
        <v>44311</v>
      </c>
      <c r="B19" s="47" t="s">
        <v>11</v>
      </c>
      <c r="C19" s="47" t="s">
        <v>22</v>
      </c>
      <c r="D19" s="48">
        <v>3000</v>
      </c>
      <c r="E19" s="49"/>
      <c r="F19" s="50">
        <v>0</v>
      </c>
      <c r="G19" s="51">
        <v>0</v>
      </c>
      <c r="H19" s="48">
        <v>3000</v>
      </c>
      <c r="I19" s="51">
        <v>0</v>
      </c>
      <c r="J19" s="51">
        <v>0</v>
      </c>
    </row>
    <row r="20" spans="1:10">
      <c r="A20" s="46">
        <v>44311</v>
      </c>
      <c r="B20" s="47" t="s">
        <v>11</v>
      </c>
      <c r="C20" s="47" t="s">
        <v>15</v>
      </c>
      <c r="D20" s="48">
        <v>14900</v>
      </c>
      <c r="E20" s="49"/>
      <c r="F20" s="50">
        <v>0</v>
      </c>
      <c r="G20" s="51">
        <v>0</v>
      </c>
      <c r="H20" s="48">
        <v>14900</v>
      </c>
      <c r="I20" s="51">
        <v>0</v>
      </c>
      <c r="J20" s="51">
        <v>0</v>
      </c>
    </row>
    <row r="21" spans="1:10">
      <c r="A21" s="46">
        <v>44311</v>
      </c>
      <c r="B21" s="47" t="s">
        <v>11</v>
      </c>
      <c r="C21" s="47" t="s">
        <v>43</v>
      </c>
      <c r="D21" s="48">
        <v>31200</v>
      </c>
      <c r="E21" s="49"/>
      <c r="F21" s="50">
        <v>0</v>
      </c>
      <c r="G21" s="51">
        <v>0</v>
      </c>
      <c r="H21" s="51">
        <v>0</v>
      </c>
      <c r="I21" s="51">
        <v>0</v>
      </c>
      <c r="J21" s="51">
        <v>0</v>
      </c>
    </row>
    <row r="22" spans="1:10">
      <c r="A22" s="46">
        <v>44311</v>
      </c>
      <c r="B22" s="47" t="s">
        <v>11</v>
      </c>
      <c r="C22" s="47" t="s">
        <v>25</v>
      </c>
      <c r="D22" s="48">
        <v>31200</v>
      </c>
      <c r="E22" s="49"/>
      <c r="F22" s="50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46">
        <v>44311</v>
      </c>
      <c r="B23" s="47" t="s">
        <v>11</v>
      </c>
      <c r="C23" s="47" t="s">
        <v>25</v>
      </c>
      <c r="D23" s="48">
        <v>-31200</v>
      </c>
      <c r="E23" s="49"/>
      <c r="F23" s="50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46">
        <v>44312</v>
      </c>
      <c r="B24" s="47" t="s">
        <v>11</v>
      </c>
      <c r="C24" s="47" t="s">
        <v>55</v>
      </c>
      <c r="D24" s="48">
        <v>12670</v>
      </c>
      <c r="E24" s="49"/>
      <c r="F24" s="50">
        <v>0</v>
      </c>
      <c r="G24" s="51">
        <v>0</v>
      </c>
      <c r="H24" s="48">
        <v>12670</v>
      </c>
      <c r="I24" s="51">
        <v>0</v>
      </c>
      <c r="J24" s="51">
        <v>0</v>
      </c>
    </row>
    <row r="25" spans="1:10">
      <c r="A25" s="46">
        <v>44312</v>
      </c>
      <c r="B25" s="47" t="s">
        <v>11</v>
      </c>
      <c r="C25" s="47" t="s">
        <v>55</v>
      </c>
      <c r="D25" s="48">
        <v>10900</v>
      </c>
      <c r="E25" s="49"/>
      <c r="F25" s="50">
        <v>0</v>
      </c>
      <c r="G25" s="51">
        <v>0</v>
      </c>
      <c r="H25" s="48">
        <v>10900</v>
      </c>
      <c r="I25" s="51">
        <v>0</v>
      </c>
      <c r="J25" s="51">
        <v>0</v>
      </c>
    </row>
    <row r="26" spans="1:10">
      <c r="A26" s="46">
        <v>44312</v>
      </c>
      <c r="B26" s="47" t="s">
        <v>11</v>
      </c>
      <c r="C26" s="47" t="s">
        <v>26</v>
      </c>
      <c r="D26" s="48">
        <v>117150</v>
      </c>
      <c r="E26" s="49"/>
      <c r="F26" s="50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46">
        <v>44312</v>
      </c>
      <c r="B27" s="47" t="s">
        <v>11</v>
      </c>
      <c r="C27" s="47" t="s">
        <v>17</v>
      </c>
      <c r="D27" s="48">
        <v>1900</v>
      </c>
      <c r="E27" s="49"/>
      <c r="F27" s="50">
        <v>0</v>
      </c>
      <c r="G27" s="51">
        <v>0</v>
      </c>
      <c r="H27" s="48">
        <v>1900</v>
      </c>
      <c r="I27" s="51">
        <v>0</v>
      </c>
      <c r="J27" s="51">
        <v>0</v>
      </c>
    </row>
    <row r="28" spans="1:10">
      <c r="A28" s="52">
        <v>44312</v>
      </c>
      <c r="B28" s="53" t="s">
        <v>11</v>
      </c>
      <c r="C28" s="53" t="s">
        <v>43</v>
      </c>
      <c r="D28" s="54">
        <v>-31200</v>
      </c>
      <c r="E28" s="49"/>
      <c r="F28" s="50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46">
        <v>44313</v>
      </c>
      <c r="B29" s="47" t="s">
        <v>11</v>
      </c>
      <c r="C29" s="47" t="s">
        <v>17</v>
      </c>
      <c r="D29" s="48">
        <v>2000</v>
      </c>
      <c r="E29" s="49"/>
      <c r="F29" s="50">
        <v>0</v>
      </c>
      <c r="G29" s="51">
        <v>0</v>
      </c>
      <c r="H29" s="48">
        <v>2000</v>
      </c>
      <c r="I29" s="51">
        <v>0</v>
      </c>
      <c r="J29" s="51">
        <v>0</v>
      </c>
    </row>
    <row r="30" spans="1:10">
      <c r="A30" s="46">
        <v>44313</v>
      </c>
      <c r="B30" s="47" t="s">
        <v>11</v>
      </c>
      <c r="C30" s="47" t="s">
        <v>56</v>
      </c>
      <c r="D30" s="48">
        <v>349510</v>
      </c>
      <c r="E30" s="49"/>
      <c r="F30" s="50">
        <v>0</v>
      </c>
      <c r="G30" s="51">
        <v>0</v>
      </c>
      <c r="H30" s="48">
        <v>349510</v>
      </c>
      <c r="I30" s="51">
        <v>0</v>
      </c>
      <c r="J30" s="51">
        <v>0</v>
      </c>
    </row>
    <row r="31" spans="1:10">
      <c r="A31" s="46">
        <v>44313</v>
      </c>
      <c r="B31" s="47" t="s">
        <v>11</v>
      </c>
      <c r="C31" s="47" t="s">
        <v>43</v>
      </c>
      <c r="D31" s="48">
        <v>31200</v>
      </c>
      <c r="E31" s="49"/>
      <c r="F31" s="50">
        <v>0</v>
      </c>
      <c r="G31" s="51">
        <v>0</v>
      </c>
      <c r="H31" s="51">
        <v>0</v>
      </c>
      <c r="I31" s="51">
        <v>0</v>
      </c>
      <c r="J31" s="51">
        <v>0</v>
      </c>
    </row>
    <row r="32" spans="1:10">
      <c r="A32" s="46">
        <v>44315</v>
      </c>
      <c r="B32" s="47" t="s">
        <v>11</v>
      </c>
      <c r="C32" s="47" t="s">
        <v>17</v>
      </c>
      <c r="D32" s="48">
        <v>1900</v>
      </c>
      <c r="E32" s="49"/>
      <c r="F32" s="50">
        <v>0</v>
      </c>
      <c r="G32" s="51">
        <v>0</v>
      </c>
      <c r="H32" s="48">
        <v>1900</v>
      </c>
      <c r="I32" s="51">
        <v>0</v>
      </c>
      <c r="J32" s="51">
        <v>0</v>
      </c>
    </row>
    <row r="33" spans="1:10">
      <c r="A33" s="46">
        <v>44316</v>
      </c>
      <c r="B33" s="47" t="s">
        <v>11</v>
      </c>
      <c r="C33" s="47" t="s">
        <v>57</v>
      </c>
      <c r="D33" s="48">
        <v>1200</v>
      </c>
      <c r="E33" s="49"/>
      <c r="F33" s="50">
        <v>0</v>
      </c>
      <c r="G33" s="51">
        <v>0</v>
      </c>
      <c r="H33" s="48">
        <v>1200</v>
      </c>
      <c r="I33" s="51">
        <v>0</v>
      </c>
      <c r="J33" s="51">
        <v>0</v>
      </c>
    </row>
    <row r="34" spans="1:10">
      <c r="A34" s="46">
        <v>44316</v>
      </c>
      <c r="B34" s="47" t="s">
        <v>11</v>
      </c>
      <c r="C34" s="47" t="s">
        <v>26</v>
      </c>
      <c r="D34" s="48">
        <v>-117150</v>
      </c>
      <c r="E34" s="49"/>
      <c r="F34" s="50">
        <v>0</v>
      </c>
      <c r="G34" s="51">
        <v>0</v>
      </c>
      <c r="H34" s="51">
        <v>0</v>
      </c>
      <c r="I34" s="51">
        <v>0</v>
      </c>
      <c r="J34" s="51">
        <v>0</v>
      </c>
    </row>
    <row r="35" spans="1:10">
      <c r="A35" s="46">
        <v>44316</v>
      </c>
      <c r="B35" s="47" t="s">
        <v>11</v>
      </c>
      <c r="C35" s="47" t="s">
        <v>28</v>
      </c>
      <c r="D35" s="48">
        <v>80429</v>
      </c>
      <c r="E35" s="49"/>
      <c r="F35" s="50">
        <v>0</v>
      </c>
      <c r="G35" s="51">
        <v>0</v>
      </c>
      <c r="H35" s="48">
        <v>80429</v>
      </c>
      <c r="I35" s="51">
        <v>0</v>
      </c>
      <c r="J35" s="51">
        <v>0</v>
      </c>
    </row>
    <row r="36" spans="1:10">
      <c r="A36" s="46">
        <v>44316</v>
      </c>
      <c r="B36" s="47" t="s">
        <v>11</v>
      </c>
      <c r="C36" s="47" t="s">
        <v>17</v>
      </c>
      <c r="D36" s="48">
        <v>2090</v>
      </c>
      <c r="E36" s="49"/>
      <c r="F36" s="50">
        <v>0</v>
      </c>
      <c r="G36" s="51">
        <v>0</v>
      </c>
      <c r="H36" s="48">
        <v>2090</v>
      </c>
      <c r="I36" s="51">
        <v>0</v>
      </c>
      <c r="J36" s="51">
        <v>0</v>
      </c>
    </row>
    <row r="37" spans="1:10">
      <c r="A37" s="46">
        <v>44316</v>
      </c>
      <c r="B37" s="47" t="s">
        <v>11</v>
      </c>
      <c r="C37" s="47" t="s">
        <v>15</v>
      </c>
      <c r="D37" s="48">
        <v>1950</v>
      </c>
      <c r="E37" s="49"/>
      <c r="F37" s="50">
        <v>0</v>
      </c>
      <c r="G37" s="51">
        <v>0</v>
      </c>
      <c r="H37" s="48">
        <v>1950</v>
      </c>
      <c r="I37" s="51">
        <v>0</v>
      </c>
      <c r="J37" s="51">
        <v>0</v>
      </c>
    </row>
    <row r="38" spans="1:10">
      <c r="A38" s="46">
        <v>44316</v>
      </c>
      <c r="B38" s="47" t="s">
        <v>11</v>
      </c>
      <c r="C38" s="47" t="s">
        <v>58</v>
      </c>
      <c r="D38" s="48">
        <v>10280</v>
      </c>
      <c r="E38" s="49"/>
      <c r="F38" s="50">
        <v>0</v>
      </c>
      <c r="G38" s="51">
        <v>0</v>
      </c>
      <c r="H38" s="48">
        <v>10280</v>
      </c>
      <c r="I38" s="51">
        <v>0</v>
      </c>
      <c r="J38" s="51">
        <v>0</v>
      </c>
    </row>
    <row r="39" spans="1:10">
      <c r="A39" s="46">
        <v>44316</v>
      </c>
      <c r="B39" s="47" t="s">
        <v>11</v>
      </c>
      <c r="C39" s="47" t="s">
        <v>59</v>
      </c>
      <c r="D39" s="48">
        <v>60750</v>
      </c>
      <c r="E39" s="49"/>
      <c r="F39" s="50">
        <v>0</v>
      </c>
      <c r="G39" s="51">
        <v>0</v>
      </c>
      <c r="H39" s="48">
        <v>60750</v>
      </c>
      <c r="I39" s="51">
        <v>0</v>
      </c>
      <c r="J39" s="51">
        <v>0</v>
      </c>
    </row>
    <row r="40" spans="1:10">
      <c r="A40" s="46">
        <v>44318</v>
      </c>
      <c r="B40" s="47" t="s">
        <v>11</v>
      </c>
      <c r="C40" s="47" t="s">
        <v>49</v>
      </c>
      <c r="D40" s="48">
        <v>72800</v>
      </c>
      <c r="E40" s="49"/>
      <c r="F40" s="50">
        <v>0</v>
      </c>
      <c r="G40" s="51">
        <v>0</v>
      </c>
      <c r="H40" s="48">
        <v>72800</v>
      </c>
      <c r="I40" s="51">
        <v>0</v>
      </c>
      <c r="J40" s="51">
        <v>0</v>
      </c>
    </row>
    <row r="41" spans="1:10">
      <c r="A41" s="46">
        <v>44318</v>
      </c>
      <c r="B41" s="47" t="s">
        <v>11</v>
      </c>
      <c r="C41" s="47" t="s">
        <v>15</v>
      </c>
      <c r="D41" s="48">
        <v>7000</v>
      </c>
      <c r="E41" s="49"/>
      <c r="F41" s="50">
        <v>0</v>
      </c>
      <c r="G41" s="51">
        <v>0</v>
      </c>
      <c r="H41" s="48">
        <v>7000</v>
      </c>
      <c r="I41" s="51">
        <v>0</v>
      </c>
      <c r="J41" s="51">
        <v>0</v>
      </c>
    </row>
    <row r="42" spans="1:10">
      <c r="A42" s="46">
        <v>44319</v>
      </c>
      <c r="B42" s="47" t="s">
        <v>11</v>
      </c>
      <c r="C42" s="47" t="s">
        <v>60</v>
      </c>
      <c r="D42" s="48">
        <v>2190</v>
      </c>
      <c r="E42" s="49"/>
      <c r="F42" s="50">
        <v>0</v>
      </c>
      <c r="G42" s="51">
        <v>0</v>
      </c>
      <c r="H42" s="48">
        <v>2190</v>
      </c>
      <c r="I42" s="51">
        <v>0</v>
      </c>
      <c r="J42" s="51">
        <v>0</v>
      </c>
    </row>
    <row r="43" spans="1:10">
      <c r="A43" s="46">
        <v>44320</v>
      </c>
      <c r="B43" s="47" t="s">
        <v>11</v>
      </c>
      <c r="C43" s="47" t="s">
        <v>60</v>
      </c>
      <c r="D43" s="48">
        <v>2280</v>
      </c>
      <c r="E43" s="49"/>
      <c r="F43" s="50">
        <v>0</v>
      </c>
      <c r="G43" s="51">
        <v>0</v>
      </c>
      <c r="H43" s="48">
        <v>2280</v>
      </c>
      <c r="I43" s="51">
        <v>0</v>
      </c>
      <c r="J43" s="51">
        <v>0</v>
      </c>
    </row>
    <row r="44" spans="1:10">
      <c r="A44" s="46">
        <v>44321</v>
      </c>
      <c r="B44" s="47" t="s">
        <v>11</v>
      </c>
      <c r="C44" s="47" t="s">
        <v>61</v>
      </c>
      <c r="D44" s="48">
        <v>40000</v>
      </c>
      <c r="E44" s="49"/>
      <c r="F44" s="50">
        <v>0</v>
      </c>
      <c r="G44" s="51">
        <v>0</v>
      </c>
      <c r="H44" s="48">
        <v>40000</v>
      </c>
      <c r="I44" s="51">
        <v>0</v>
      </c>
      <c r="J44" s="51">
        <v>0</v>
      </c>
    </row>
    <row r="45" spans="1:10">
      <c r="A45" s="46">
        <v>44322</v>
      </c>
      <c r="B45" s="47" t="s">
        <v>11</v>
      </c>
      <c r="C45" s="47" t="s">
        <v>60</v>
      </c>
      <c r="D45" s="48">
        <v>2190</v>
      </c>
      <c r="E45" s="49"/>
      <c r="F45" s="50">
        <v>0</v>
      </c>
      <c r="G45" s="51">
        <v>0</v>
      </c>
      <c r="H45" s="48">
        <v>2190</v>
      </c>
      <c r="I45" s="51">
        <v>0</v>
      </c>
      <c r="J45" s="51">
        <v>0</v>
      </c>
    </row>
    <row r="46" spans="1:10">
      <c r="A46" s="46">
        <v>44322</v>
      </c>
      <c r="B46" s="47" t="s">
        <v>11</v>
      </c>
      <c r="C46" s="47" t="s">
        <v>43</v>
      </c>
      <c r="D46" s="48">
        <v>-31200</v>
      </c>
      <c r="E46" s="49"/>
      <c r="F46" s="50">
        <v>0</v>
      </c>
      <c r="G46" s="51">
        <v>0</v>
      </c>
      <c r="H46" s="51">
        <v>0</v>
      </c>
      <c r="I46" s="51">
        <v>0</v>
      </c>
      <c r="J46" s="51">
        <v>0</v>
      </c>
    </row>
    <row r="47" spans="1:10">
      <c r="A47" s="46">
        <v>44322</v>
      </c>
      <c r="B47" s="47" t="s">
        <v>11</v>
      </c>
      <c r="C47" s="47" t="s">
        <v>43</v>
      </c>
      <c r="D47" s="48">
        <v>21000</v>
      </c>
      <c r="E47" s="49"/>
      <c r="F47" s="50">
        <v>0</v>
      </c>
      <c r="G47" s="51">
        <v>0</v>
      </c>
      <c r="H47" s="48">
        <v>21000</v>
      </c>
      <c r="I47" s="51">
        <v>0</v>
      </c>
      <c r="J47" s="51">
        <v>0</v>
      </c>
    </row>
    <row r="48" spans="1:10">
      <c r="A48" s="46">
        <v>44322</v>
      </c>
      <c r="B48" s="47" t="s">
        <v>11</v>
      </c>
      <c r="C48" s="47" t="s">
        <v>43</v>
      </c>
      <c r="D48" s="48">
        <v>31200</v>
      </c>
      <c r="E48" s="49"/>
      <c r="F48" s="50">
        <v>0</v>
      </c>
      <c r="G48" s="51">
        <v>0</v>
      </c>
      <c r="H48" s="48">
        <v>31200</v>
      </c>
      <c r="I48" s="51">
        <v>0</v>
      </c>
      <c r="J48" s="51">
        <v>0</v>
      </c>
    </row>
    <row r="49" spans="1:10">
      <c r="A49" s="46">
        <v>44323</v>
      </c>
      <c r="B49" s="47" t="s">
        <v>11</v>
      </c>
      <c r="C49" s="47" t="s">
        <v>60</v>
      </c>
      <c r="D49" s="48">
        <v>2190</v>
      </c>
      <c r="E49" s="49"/>
      <c r="F49" s="50">
        <v>0</v>
      </c>
      <c r="G49" s="51">
        <v>0</v>
      </c>
      <c r="H49" s="48">
        <v>2190</v>
      </c>
      <c r="I49" s="51">
        <v>0</v>
      </c>
      <c r="J49" s="51">
        <v>0</v>
      </c>
    </row>
    <row r="50" spans="1:10">
      <c r="A50" s="46">
        <v>44325</v>
      </c>
      <c r="B50" s="47" t="s">
        <v>11</v>
      </c>
      <c r="C50" s="47" t="s">
        <v>22</v>
      </c>
      <c r="D50" s="48">
        <v>7000</v>
      </c>
      <c r="E50" s="49"/>
      <c r="F50" s="50">
        <v>0</v>
      </c>
      <c r="G50" s="51">
        <v>0</v>
      </c>
      <c r="H50" s="48">
        <v>7000</v>
      </c>
      <c r="I50" s="51">
        <v>0</v>
      </c>
      <c r="J50" s="51">
        <v>0</v>
      </c>
    </row>
    <row r="51" spans="1:10">
      <c r="A51" s="46">
        <v>44326</v>
      </c>
      <c r="B51" s="47" t="s">
        <v>11</v>
      </c>
      <c r="C51" s="47" t="s">
        <v>62</v>
      </c>
      <c r="D51" s="48">
        <v>95460</v>
      </c>
      <c r="E51" s="49"/>
      <c r="F51" s="50">
        <v>0</v>
      </c>
      <c r="G51" s="51">
        <v>0</v>
      </c>
      <c r="H51" s="48">
        <v>75460</v>
      </c>
      <c r="I51" s="51">
        <v>0</v>
      </c>
      <c r="J51" s="51">
        <v>0</v>
      </c>
    </row>
    <row r="52" spans="1:10">
      <c r="A52" s="46">
        <v>44326</v>
      </c>
      <c r="B52" s="47" t="s">
        <v>11</v>
      </c>
      <c r="C52" s="55" t="s">
        <v>63</v>
      </c>
      <c r="D52" s="51">
        <v>0</v>
      </c>
      <c r="E52" s="49"/>
      <c r="F52" s="50">
        <v>0</v>
      </c>
      <c r="G52" s="56">
        <v>-20000</v>
      </c>
      <c r="H52" s="51">
        <v>0</v>
      </c>
      <c r="I52" s="51">
        <v>0</v>
      </c>
      <c r="J52" s="51">
        <v>0</v>
      </c>
    </row>
    <row r="53" spans="1:10">
      <c r="A53" s="46">
        <v>44326</v>
      </c>
      <c r="B53" s="47" t="s">
        <v>11</v>
      </c>
      <c r="C53" s="47" t="s">
        <v>60</v>
      </c>
      <c r="D53" s="48">
        <v>2280</v>
      </c>
      <c r="E53" s="49"/>
      <c r="F53" s="50">
        <v>0</v>
      </c>
      <c r="G53" s="51">
        <v>0</v>
      </c>
      <c r="H53" s="48">
        <v>2280</v>
      </c>
      <c r="I53" s="51">
        <v>0</v>
      </c>
      <c r="J53" s="51">
        <v>0</v>
      </c>
    </row>
    <row r="54" spans="1:10">
      <c r="A54" s="46">
        <v>44327</v>
      </c>
      <c r="B54" s="47" t="s">
        <v>11</v>
      </c>
      <c r="C54" s="47" t="s">
        <v>60</v>
      </c>
      <c r="D54" s="48">
        <v>2190</v>
      </c>
      <c r="E54" s="49"/>
      <c r="F54" s="50">
        <v>0</v>
      </c>
      <c r="G54" s="51">
        <v>0</v>
      </c>
      <c r="H54" s="48">
        <v>2190</v>
      </c>
      <c r="I54" s="51">
        <v>0</v>
      </c>
      <c r="J54" s="51">
        <v>0</v>
      </c>
    </row>
    <row r="55" spans="1:10">
      <c r="A55" s="46">
        <v>44328</v>
      </c>
      <c r="B55" s="47" t="s">
        <v>11</v>
      </c>
      <c r="C55" s="47" t="s">
        <v>60</v>
      </c>
      <c r="D55" s="48">
        <v>2190</v>
      </c>
      <c r="E55" s="49"/>
      <c r="F55" s="50">
        <v>0</v>
      </c>
      <c r="G55" s="51">
        <v>0</v>
      </c>
      <c r="H55" s="48">
        <v>2190</v>
      </c>
      <c r="I55" s="51">
        <v>0</v>
      </c>
      <c r="J55" s="51">
        <v>0</v>
      </c>
    </row>
    <row r="56" spans="1:10">
      <c r="A56" s="46">
        <v>44329</v>
      </c>
      <c r="B56" s="47" t="s">
        <v>11</v>
      </c>
      <c r="C56" s="47" t="s">
        <v>60</v>
      </c>
      <c r="D56" s="48">
        <v>1900</v>
      </c>
      <c r="E56" s="49"/>
      <c r="F56" s="50">
        <v>0</v>
      </c>
      <c r="G56" s="51">
        <v>0</v>
      </c>
      <c r="H56" s="48">
        <v>1900</v>
      </c>
      <c r="I56" s="51">
        <v>0</v>
      </c>
      <c r="J56" s="51">
        <v>0</v>
      </c>
    </row>
    <row r="57" spans="1:10">
      <c r="A57" s="57" t="s">
        <v>13</v>
      </c>
      <c r="B57" s="58"/>
      <c r="C57" s="58" t="s">
        <v>64</v>
      </c>
      <c r="D57" s="59">
        <v>0</v>
      </c>
      <c r="E57" s="57"/>
      <c r="F57" s="57"/>
      <c r="G57" s="59">
        <v>0</v>
      </c>
      <c r="H57" s="60">
        <v>1085369</v>
      </c>
      <c r="I57" s="59">
        <v>0</v>
      </c>
      <c r="J57" s="59">
        <v>0</v>
      </c>
    </row>
    <row r="58" spans="1:10">
      <c r="A58" s="57" t="s">
        <v>13</v>
      </c>
      <c r="B58" s="58"/>
      <c r="C58" s="58" t="s">
        <v>65</v>
      </c>
      <c r="D58" s="59">
        <v>0</v>
      </c>
      <c r="E58" s="57"/>
      <c r="F58" s="57"/>
      <c r="G58" s="60">
        <v>-20000</v>
      </c>
      <c r="H58" s="59">
        <v>0</v>
      </c>
      <c r="I58" s="59">
        <v>0</v>
      </c>
      <c r="J58" s="59">
        <v>0</v>
      </c>
    </row>
    <row r="59" spans="1:10">
      <c r="A59" s="57" t="s">
        <v>13</v>
      </c>
      <c r="B59" s="58"/>
      <c r="C59" s="58" t="s">
        <v>66</v>
      </c>
      <c r="D59" s="59">
        <v>0</v>
      </c>
      <c r="E59" s="57"/>
      <c r="F59" s="57"/>
      <c r="G59" s="59">
        <v>0</v>
      </c>
      <c r="H59" s="60">
        <v>1085369</v>
      </c>
      <c r="I59" s="59">
        <v>0</v>
      </c>
      <c r="J59" s="5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E69A-DE44-4710-B2AD-6E8478C44DF1}">
  <dimension ref="A1:J54"/>
  <sheetViews>
    <sheetView showGridLines="0" workbookViewId="0">
      <pane ySplit="3" topLeftCell="A10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31.5" style="44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ht="16.5" customHeight="1">
      <c r="A1" s="693" t="s">
        <v>298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0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0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spans="1:10" customFormat="1">
      <c r="A4" s="46">
        <v>44330</v>
      </c>
      <c r="B4" s="47" t="s">
        <v>11</v>
      </c>
      <c r="C4" s="47" t="s">
        <v>60</v>
      </c>
      <c r="D4" s="48">
        <v>1900</v>
      </c>
      <c r="E4" s="49"/>
      <c r="F4" s="50">
        <v>0</v>
      </c>
      <c r="G4" s="51">
        <v>0</v>
      </c>
      <c r="H4" s="48">
        <v>1900</v>
      </c>
      <c r="I4" s="51">
        <v>0</v>
      </c>
      <c r="J4" s="51">
        <v>0</v>
      </c>
    </row>
    <row r="5" spans="1:10" customFormat="1">
      <c r="A5" s="46">
        <v>44331</v>
      </c>
      <c r="B5" s="47" t="s">
        <v>11</v>
      </c>
      <c r="C5" s="47" t="s">
        <v>49</v>
      </c>
      <c r="D5" s="48">
        <v>84700</v>
      </c>
      <c r="E5" s="49"/>
      <c r="F5" s="50">
        <v>0</v>
      </c>
      <c r="G5" s="51">
        <v>0</v>
      </c>
      <c r="H5" s="48">
        <v>84700</v>
      </c>
      <c r="I5" s="51">
        <v>0</v>
      </c>
      <c r="J5" s="51">
        <v>0</v>
      </c>
    </row>
    <row r="6" spans="1:10" customFormat="1">
      <c r="A6" s="46">
        <v>44331</v>
      </c>
      <c r="B6" s="47" t="s">
        <v>11</v>
      </c>
      <c r="C6" s="47" t="s">
        <v>67</v>
      </c>
      <c r="D6" s="48">
        <v>2590</v>
      </c>
      <c r="E6" s="49"/>
      <c r="F6" s="50">
        <v>0</v>
      </c>
      <c r="G6" s="51">
        <v>0</v>
      </c>
      <c r="H6" s="48">
        <v>2590</v>
      </c>
      <c r="I6" s="51">
        <v>0</v>
      </c>
      <c r="J6" s="51">
        <v>0</v>
      </c>
    </row>
    <row r="7" spans="1:10" customFormat="1">
      <c r="A7" s="46">
        <v>44332</v>
      </c>
      <c r="B7" s="47" t="s">
        <v>11</v>
      </c>
      <c r="C7" s="47" t="s">
        <v>68</v>
      </c>
      <c r="D7" s="48">
        <v>19900</v>
      </c>
      <c r="E7" s="49"/>
      <c r="F7" s="50">
        <v>0</v>
      </c>
      <c r="G7" s="51">
        <v>0</v>
      </c>
      <c r="H7" s="48">
        <v>19900</v>
      </c>
      <c r="I7" s="51">
        <v>0</v>
      </c>
      <c r="J7" s="51">
        <v>0</v>
      </c>
    </row>
    <row r="8" spans="1:10" customFormat="1">
      <c r="A8" s="46">
        <v>44333</v>
      </c>
      <c r="B8" s="47" t="s">
        <v>11</v>
      </c>
      <c r="C8" s="47" t="s">
        <v>60</v>
      </c>
      <c r="D8" s="48">
        <v>2090</v>
      </c>
      <c r="E8" s="49"/>
      <c r="F8" s="50">
        <v>0</v>
      </c>
      <c r="G8" s="51">
        <v>0</v>
      </c>
      <c r="H8" s="48">
        <v>2090</v>
      </c>
      <c r="I8" s="51">
        <v>0</v>
      </c>
      <c r="J8" s="51">
        <v>0</v>
      </c>
    </row>
    <row r="9" spans="1:10" customFormat="1">
      <c r="A9" s="46">
        <v>44334</v>
      </c>
      <c r="B9" s="47" t="s">
        <v>11</v>
      </c>
      <c r="C9" s="47" t="s">
        <v>60</v>
      </c>
      <c r="D9" s="48">
        <v>1900</v>
      </c>
      <c r="E9" s="49"/>
      <c r="F9" s="50">
        <v>0</v>
      </c>
      <c r="G9" s="51">
        <v>0</v>
      </c>
      <c r="H9" s="48">
        <v>1900</v>
      </c>
      <c r="I9" s="51">
        <v>0</v>
      </c>
      <c r="J9" s="51">
        <v>0</v>
      </c>
    </row>
    <row r="10" spans="1:10" customFormat="1">
      <c r="A10" s="46">
        <v>44336</v>
      </c>
      <c r="B10" s="47" t="s">
        <v>11</v>
      </c>
      <c r="C10" s="47" t="s">
        <v>60</v>
      </c>
      <c r="D10" s="48">
        <v>1900</v>
      </c>
      <c r="E10" s="49"/>
      <c r="F10" s="50">
        <v>0</v>
      </c>
      <c r="G10" s="51">
        <v>0</v>
      </c>
      <c r="H10" s="48">
        <v>1900</v>
      </c>
      <c r="I10" s="51">
        <v>0</v>
      </c>
      <c r="J10" s="51">
        <v>0</v>
      </c>
    </row>
    <row r="11" spans="1:10" customFormat="1">
      <c r="A11" s="46">
        <v>44337</v>
      </c>
      <c r="B11" s="47" t="s">
        <v>11</v>
      </c>
      <c r="C11" s="47" t="s">
        <v>60</v>
      </c>
      <c r="D11" s="48">
        <v>2190</v>
      </c>
      <c r="E11" s="49"/>
      <c r="F11" s="50">
        <v>0</v>
      </c>
      <c r="G11" s="51">
        <v>0</v>
      </c>
      <c r="H11" s="48">
        <v>2190</v>
      </c>
      <c r="I11" s="51">
        <v>0</v>
      </c>
      <c r="J11" s="51">
        <v>0</v>
      </c>
    </row>
    <row r="12" spans="1:10" customFormat="1">
      <c r="A12" s="46">
        <v>44340</v>
      </c>
      <c r="B12" s="47" t="s">
        <v>11</v>
      </c>
      <c r="C12" s="47" t="s">
        <v>69</v>
      </c>
      <c r="D12" s="48">
        <v>4350</v>
      </c>
      <c r="E12" s="49"/>
      <c r="F12" s="50">
        <v>0</v>
      </c>
      <c r="G12" s="51">
        <v>0</v>
      </c>
      <c r="H12" s="48">
        <v>4350</v>
      </c>
      <c r="I12" s="51">
        <v>0</v>
      </c>
      <c r="J12" s="51">
        <v>0</v>
      </c>
    </row>
    <row r="13" spans="1:10" customFormat="1">
      <c r="A13" s="46">
        <v>44340</v>
      </c>
      <c r="B13" s="47" t="s">
        <v>11</v>
      </c>
      <c r="C13" s="47" t="s">
        <v>28</v>
      </c>
      <c r="D13" s="48">
        <v>248900</v>
      </c>
      <c r="E13" s="49"/>
      <c r="F13" s="50">
        <v>0</v>
      </c>
      <c r="G13" s="51">
        <v>0</v>
      </c>
      <c r="H13" s="48">
        <v>248900</v>
      </c>
      <c r="I13" s="51">
        <v>0</v>
      </c>
      <c r="J13" s="51">
        <v>0</v>
      </c>
    </row>
    <row r="14" spans="1:10" customFormat="1">
      <c r="A14" s="46">
        <v>44340</v>
      </c>
      <c r="B14" s="47" t="s">
        <v>11</v>
      </c>
      <c r="C14" s="47" t="s">
        <v>60</v>
      </c>
      <c r="D14" s="48">
        <v>2280</v>
      </c>
      <c r="E14" s="49"/>
      <c r="F14" s="50">
        <v>0</v>
      </c>
      <c r="G14" s="51">
        <v>0</v>
      </c>
      <c r="H14" s="48">
        <v>2280</v>
      </c>
      <c r="I14" s="51">
        <v>0</v>
      </c>
      <c r="J14" s="51">
        <v>0</v>
      </c>
    </row>
    <row r="15" spans="1:10" customFormat="1">
      <c r="A15" s="46">
        <v>44340</v>
      </c>
      <c r="B15" s="47" t="s">
        <v>11</v>
      </c>
      <c r="C15" s="47" t="s">
        <v>56</v>
      </c>
      <c r="D15" s="48">
        <v>499000</v>
      </c>
      <c r="E15" s="49"/>
      <c r="F15" s="50">
        <v>0</v>
      </c>
      <c r="G15" s="51">
        <v>0</v>
      </c>
      <c r="H15" s="51">
        <v>0</v>
      </c>
      <c r="I15" s="51">
        <v>0</v>
      </c>
      <c r="J15" s="51">
        <v>0</v>
      </c>
    </row>
    <row r="16" spans="1:10" customFormat="1">
      <c r="A16" s="46">
        <v>44341</v>
      </c>
      <c r="B16" s="47" t="s">
        <v>11</v>
      </c>
      <c r="C16" s="47" t="s">
        <v>70</v>
      </c>
      <c r="D16" s="48">
        <v>10940</v>
      </c>
      <c r="E16" s="49"/>
      <c r="F16" s="50">
        <v>0</v>
      </c>
      <c r="G16" s="51">
        <v>0</v>
      </c>
      <c r="H16" s="48">
        <v>10940</v>
      </c>
      <c r="I16" s="51">
        <v>0</v>
      </c>
      <c r="J16" s="51">
        <v>0</v>
      </c>
    </row>
    <row r="17" spans="1:10" customFormat="1">
      <c r="A17" s="46">
        <v>44341</v>
      </c>
      <c r="B17" s="47" t="s">
        <v>11</v>
      </c>
      <c r="C17" s="47" t="s">
        <v>60</v>
      </c>
      <c r="D17" s="48">
        <v>2090</v>
      </c>
      <c r="E17" s="49"/>
      <c r="F17" s="50">
        <v>0</v>
      </c>
      <c r="G17" s="51">
        <v>0</v>
      </c>
      <c r="H17" s="48">
        <v>2090</v>
      </c>
      <c r="I17" s="51">
        <v>0</v>
      </c>
      <c r="J17" s="51">
        <v>0</v>
      </c>
    </row>
    <row r="18" spans="1:10" customFormat="1">
      <c r="A18" s="46">
        <v>44341</v>
      </c>
      <c r="B18" s="47" t="s">
        <v>11</v>
      </c>
      <c r="C18" s="47" t="s">
        <v>71</v>
      </c>
      <c r="D18" s="48">
        <v>166000</v>
      </c>
      <c r="E18" s="49"/>
      <c r="F18" s="50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 customFormat="1">
      <c r="A19" s="46">
        <v>44341</v>
      </c>
      <c r="B19" s="47" t="s">
        <v>11</v>
      </c>
      <c r="C19" s="47" t="s">
        <v>56</v>
      </c>
      <c r="D19" s="48">
        <v>497000</v>
      </c>
      <c r="E19" s="49"/>
      <c r="F19" s="50">
        <v>0</v>
      </c>
      <c r="G19" s="51">
        <v>0</v>
      </c>
      <c r="H19" s="48">
        <v>497000</v>
      </c>
      <c r="I19" s="51">
        <v>0</v>
      </c>
      <c r="J19" s="51">
        <v>0</v>
      </c>
    </row>
    <row r="20" spans="1:10" customFormat="1">
      <c r="A20" s="46">
        <v>44342</v>
      </c>
      <c r="B20" s="47" t="s">
        <v>11</v>
      </c>
      <c r="C20" s="47" t="s">
        <v>60</v>
      </c>
      <c r="D20" s="48">
        <v>1190</v>
      </c>
      <c r="E20" s="49"/>
      <c r="F20" s="50">
        <v>0</v>
      </c>
      <c r="G20" s="51">
        <v>0</v>
      </c>
      <c r="H20" s="48">
        <v>1190</v>
      </c>
      <c r="I20" s="51">
        <v>0</v>
      </c>
      <c r="J20" s="51">
        <v>0</v>
      </c>
    </row>
    <row r="21" spans="1:10" customFormat="1">
      <c r="A21" s="46">
        <v>44342</v>
      </c>
      <c r="B21" s="47" t="s">
        <v>11</v>
      </c>
      <c r="C21" s="47" t="s">
        <v>71</v>
      </c>
      <c r="D21" s="48">
        <v>-166000</v>
      </c>
      <c r="E21" s="49"/>
      <c r="F21" s="50">
        <v>0</v>
      </c>
      <c r="G21" s="51">
        <v>0</v>
      </c>
      <c r="H21" s="51">
        <v>0</v>
      </c>
      <c r="I21" s="51">
        <v>0</v>
      </c>
      <c r="J21" s="51">
        <v>0</v>
      </c>
    </row>
    <row r="22" spans="1:10" customFormat="1">
      <c r="A22" s="46">
        <v>44343</v>
      </c>
      <c r="B22" s="47" t="s">
        <v>11</v>
      </c>
      <c r="C22" s="47" t="s">
        <v>60</v>
      </c>
      <c r="D22" s="48">
        <v>2190</v>
      </c>
      <c r="E22" s="49"/>
      <c r="F22" s="50">
        <v>0</v>
      </c>
      <c r="G22" s="51">
        <v>0</v>
      </c>
      <c r="H22" s="48">
        <v>2190</v>
      </c>
      <c r="I22" s="51">
        <v>0</v>
      </c>
      <c r="J22" s="51">
        <v>0</v>
      </c>
    </row>
    <row r="23" spans="1:10" customFormat="1">
      <c r="A23" s="46">
        <v>44343</v>
      </c>
      <c r="B23" s="47" t="s">
        <v>11</v>
      </c>
      <c r="C23" s="47" t="s">
        <v>56</v>
      </c>
      <c r="D23" s="48">
        <v>172720</v>
      </c>
      <c r="E23" s="49"/>
      <c r="F23" s="50">
        <v>0</v>
      </c>
      <c r="G23" s="51">
        <v>0</v>
      </c>
      <c r="H23" s="48">
        <v>172720</v>
      </c>
      <c r="I23" s="51">
        <v>0</v>
      </c>
      <c r="J23" s="51">
        <v>0</v>
      </c>
    </row>
    <row r="24" spans="1:10" customFormat="1">
      <c r="A24" s="46">
        <v>44344</v>
      </c>
      <c r="B24" s="47" t="s">
        <v>11</v>
      </c>
      <c r="C24" s="47" t="s">
        <v>60</v>
      </c>
      <c r="D24" s="48">
        <v>2280</v>
      </c>
      <c r="E24" s="49"/>
      <c r="F24" s="50">
        <v>0</v>
      </c>
      <c r="G24" s="51">
        <v>0</v>
      </c>
      <c r="H24" s="48">
        <v>2280</v>
      </c>
      <c r="I24" s="51">
        <v>0</v>
      </c>
      <c r="J24" s="51">
        <v>0</v>
      </c>
    </row>
    <row r="25" spans="1:10" customFormat="1">
      <c r="A25" s="46">
        <v>44344</v>
      </c>
      <c r="B25" s="47" t="s">
        <v>11</v>
      </c>
      <c r="C25" s="47" t="s">
        <v>56</v>
      </c>
      <c r="D25" s="48">
        <v>-499000</v>
      </c>
      <c r="E25" s="49"/>
      <c r="F25" s="50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 customFormat="1">
      <c r="A26" s="46">
        <v>44347</v>
      </c>
      <c r="B26" s="47" t="s">
        <v>11</v>
      </c>
      <c r="C26" s="47" t="s">
        <v>72</v>
      </c>
      <c r="D26" s="48">
        <v>1200</v>
      </c>
      <c r="E26" s="49"/>
      <c r="F26" s="50">
        <v>0</v>
      </c>
      <c r="G26" s="51">
        <v>0</v>
      </c>
      <c r="H26" s="48">
        <v>1200</v>
      </c>
      <c r="I26" s="51">
        <v>0</v>
      </c>
      <c r="J26" s="51">
        <v>0</v>
      </c>
    </row>
    <row r="27" spans="1:10" customFormat="1">
      <c r="A27" s="46">
        <v>44347</v>
      </c>
      <c r="B27" s="47" t="s">
        <v>11</v>
      </c>
      <c r="C27" s="47" t="s">
        <v>73</v>
      </c>
      <c r="D27" s="48">
        <v>2160</v>
      </c>
      <c r="E27" s="49"/>
      <c r="F27" s="50">
        <v>0</v>
      </c>
      <c r="G27" s="51">
        <v>0</v>
      </c>
      <c r="H27" s="48">
        <v>2160</v>
      </c>
      <c r="I27" s="51">
        <v>0</v>
      </c>
      <c r="J27" s="51">
        <v>0</v>
      </c>
    </row>
    <row r="28" spans="1:10" customFormat="1">
      <c r="A28" s="46">
        <v>44347</v>
      </c>
      <c r="B28" s="47" t="s">
        <v>11</v>
      </c>
      <c r="C28" s="47" t="s">
        <v>74</v>
      </c>
      <c r="D28" s="48">
        <v>2700</v>
      </c>
      <c r="E28" s="49"/>
      <c r="F28" s="50">
        <v>0</v>
      </c>
      <c r="G28" s="51">
        <v>0</v>
      </c>
      <c r="H28" s="48">
        <v>2700</v>
      </c>
      <c r="I28" s="51">
        <v>0</v>
      </c>
      <c r="J28" s="51">
        <v>0</v>
      </c>
    </row>
    <row r="29" spans="1:10" customFormat="1">
      <c r="A29" s="46">
        <v>44347</v>
      </c>
      <c r="B29" s="47" t="s">
        <v>11</v>
      </c>
      <c r="C29" s="47" t="s">
        <v>60</v>
      </c>
      <c r="D29" s="48">
        <v>2090</v>
      </c>
      <c r="E29" s="49"/>
      <c r="F29" s="50">
        <v>0</v>
      </c>
      <c r="G29" s="51">
        <v>0</v>
      </c>
      <c r="H29" s="48">
        <v>2090</v>
      </c>
      <c r="I29" s="51">
        <v>0</v>
      </c>
      <c r="J29" s="51">
        <v>0</v>
      </c>
    </row>
    <row r="30" spans="1:10" customFormat="1">
      <c r="A30" s="46">
        <v>44347</v>
      </c>
      <c r="B30" s="47" t="s">
        <v>11</v>
      </c>
      <c r="C30" s="47" t="s">
        <v>75</v>
      </c>
      <c r="D30" s="48">
        <v>47950</v>
      </c>
      <c r="E30" s="49"/>
      <c r="F30" s="50">
        <v>0</v>
      </c>
      <c r="G30" s="51">
        <v>0</v>
      </c>
      <c r="H30" s="48">
        <v>47950</v>
      </c>
      <c r="I30" s="51">
        <v>0</v>
      </c>
      <c r="J30" s="51">
        <v>0</v>
      </c>
    </row>
    <row r="31" spans="1:10" customFormat="1">
      <c r="A31" s="46">
        <v>44348</v>
      </c>
      <c r="B31" s="47" t="s">
        <v>11</v>
      </c>
      <c r="C31" s="47" t="s">
        <v>60</v>
      </c>
      <c r="D31" s="48">
        <v>2280</v>
      </c>
      <c r="E31" s="49"/>
      <c r="F31" s="50">
        <v>0</v>
      </c>
      <c r="G31" s="51">
        <v>0</v>
      </c>
      <c r="H31" s="48">
        <v>2280</v>
      </c>
      <c r="I31" s="51">
        <v>0</v>
      </c>
      <c r="J31" s="51">
        <v>0</v>
      </c>
    </row>
    <row r="32" spans="1:10" customFormat="1">
      <c r="A32" s="46">
        <v>44348</v>
      </c>
      <c r="B32" s="47" t="s">
        <v>11</v>
      </c>
      <c r="C32" s="47" t="s">
        <v>43</v>
      </c>
      <c r="D32" s="48">
        <v>21000</v>
      </c>
      <c r="E32" s="49"/>
      <c r="F32" s="50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 customFormat="1">
      <c r="A33" s="46">
        <v>44348</v>
      </c>
      <c r="B33" s="47" t="s">
        <v>11</v>
      </c>
      <c r="C33" s="47" t="s">
        <v>43</v>
      </c>
      <c r="D33" s="48">
        <v>21000</v>
      </c>
      <c r="E33" s="49"/>
      <c r="F33" s="50">
        <v>0</v>
      </c>
      <c r="G33" s="51">
        <v>0</v>
      </c>
      <c r="H33" s="48">
        <v>21000</v>
      </c>
      <c r="I33" s="51">
        <v>0</v>
      </c>
      <c r="J33" s="51">
        <v>0</v>
      </c>
    </row>
    <row r="34" spans="1:10" customFormat="1">
      <c r="A34" s="46">
        <v>44348</v>
      </c>
      <c r="B34" s="47" t="s">
        <v>11</v>
      </c>
      <c r="C34" s="47" t="s">
        <v>43</v>
      </c>
      <c r="D34" s="48">
        <v>31200</v>
      </c>
      <c r="E34" s="49"/>
      <c r="F34" s="50">
        <v>0</v>
      </c>
      <c r="G34" s="51">
        <v>0</v>
      </c>
      <c r="H34" s="48">
        <v>31200</v>
      </c>
      <c r="I34" s="51">
        <v>0</v>
      </c>
      <c r="J34" s="51">
        <v>0</v>
      </c>
    </row>
    <row r="35" spans="1:10" customFormat="1">
      <c r="A35" s="46">
        <v>44349</v>
      </c>
      <c r="B35" s="47" t="s">
        <v>11</v>
      </c>
      <c r="C35" s="47" t="s">
        <v>60</v>
      </c>
      <c r="D35" s="48">
        <v>2190</v>
      </c>
      <c r="E35" s="49"/>
      <c r="F35" s="50">
        <v>0</v>
      </c>
      <c r="G35" s="51">
        <v>0</v>
      </c>
      <c r="H35" s="48">
        <v>2190</v>
      </c>
      <c r="I35" s="51">
        <v>0</v>
      </c>
      <c r="J35" s="51">
        <v>0</v>
      </c>
    </row>
    <row r="36" spans="1:10" customFormat="1">
      <c r="A36" s="46">
        <v>44350</v>
      </c>
      <c r="B36" s="47" t="s">
        <v>11</v>
      </c>
      <c r="C36" s="47" t="s">
        <v>60</v>
      </c>
      <c r="D36" s="48">
        <v>2000</v>
      </c>
      <c r="E36" s="49"/>
      <c r="F36" s="50">
        <v>0</v>
      </c>
      <c r="G36" s="51">
        <v>0</v>
      </c>
      <c r="H36" s="48">
        <v>2000</v>
      </c>
      <c r="I36" s="51">
        <v>0</v>
      </c>
      <c r="J36" s="51">
        <v>0</v>
      </c>
    </row>
    <row r="37" spans="1:10" customFormat="1">
      <c r="A37" s="46">
        <v>44351</v>
      </c>
      <c r="B37" s="47" t="s">
        <v>11</v>
      </c>
      <c r="C37" s="47" t="s">
        <v>60</v>
      </c>
      <c r="D37" s="48">
        <v>2090</v>
      </c>
      <c r="E37" s="49"/>
      <c r="F37" s="50">
        <v>0</v>
      </c>
      <c r="G37" s="51">
        <v>0</v>
      </c>
      <c r="H37" s="48">
        <v>2090</v>
      </c>
      <c r="I37" s="51">
        <v>0</v>
      </c>
      <c r="J37" s="51">
        <v>0</v>
      </c>
    </row>
    <row r="38" spans="1:10" customFormat="1">
      <c r="A38" s="46">
        <v>44353</v>
      </c>
      <c r="B38" s="47" t="s">
        <v>11</v>
      </c>
      <c r="C38" s="47" t="s">
        <v>30</v>
      </c>
      <c r="D38" s="48">
        <v>21400</v>
      </c>
      <c r="E38" s="49"/>
      <c r="F38" s="50">
        <v>0</v>
      </c>
      <c r="G38" s="51">
        <v>0</v>
      </c>
      <c r="H38" s="48">
        <v>21400</v>
      </c>
      <c r="I38" s="51">
        <v>0</v>
      </c>
      <c r="J38" s="51">
        <v>0</v>
      </c>
    </row>
    <row r="39" spans="1:10" customFormat="1">
      <c r="A39" s="46">
        <v>44354</v>
      </c>
      <c r="B39" s="47" t="s">
        <v>11</v>
      </c>
      <c r="C39" s="47" t="s">
        <v>60</v>
      </c>
      <c r="D39" s="48">
        <v>2000</v>
      </c>
      <c r="E39" s="49"/>
      <c r="F39" s="50">
        <v>0</v>
      </c>
      <c r="G39" s="51">
        <v>0</v>
      </c>
      <c r="H39" s="48">
        <v>2000</v>
      </c>
      <c r="I39" s="51">
        <v>0</v>
      </c>
      <c r="J39" s="51">
        <v>0</v>
      </c>
    </row>
    <row r="40" spans="1:10" customFormat="1">
      <c r="A40" s="46">
        <v>44355</v>
      </c>
      <c r="B40" s="47" t="s">
        <v>11</v>
      </c>
      <c r="C40" s="47" t="s">
        <v>60</v>
      </c>
      <c r="D40" s="48">
        <v>2280</v>
      </c>
      <c r="E40" s="49"/>
      <c r="F40" s="50">
        <v>0</v>
      </c>
      <c r="G40" s="51">
        <v>0</v>
      </c>
      <c r="H40" s="48">
        <v>2280</v>
      </c>
      <c r="I40" s="51">
        <v>0</v>
      </c>
      <c r="J40" s="51">
        <v>0</v>
      </c>
    </row>
    <row r="41" spans="1:10" customFormat="1">
      <c r="A41" s="46">
        <v>44355</v>
      </c>
      <c r="B41" s="47" t="s">
        <v>11</v>
      </c>
      <c r="C41" s="47" t="s">
        <v>43</v>
      </c>
      <c r="D41" s="48">
        <v>-21000</v>
      </c>
      <c r="E41" s="49"/>
      <c r="F41" s="50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 customFormat="1">
      <c r="A42" s="46">
        <v>44356</v>
      </c>
      <c r="B42" s="47" t="s">
        <v>11</v>
      </c>
      <c r="C42" s="47" t="s">
        <v>62</v>
      </c>
      <c r="D42" s="48">
        <v>47300</v>
      </c>
      <c r="E42" s="49"/>
      <c r="F42" s="50">
        <v>0</v>
      </c>
      <c r="G42" s="51">
        <v>0</v>
      </c>
      <c r="H42" s="48">
        <v>27300</v>
      </c>
      <c r="I42" s="51">
        <v>0</v>
      </c>
      <c r="J42" s="51">
        <v>0</v>
      </c>
    </row>
    <row r="43" spans="1:10" customFormat="1">
      <c r="A43" s="61">
        <v>44356</v>
      </c>
      <c r="B43" s="47" t="s">
        <v>11</v>
      </c>
      <c r="C43" s="55" t="s">
        <v>63</v>
      </c>
      <c r="D43" s="51">
        <v>0</v>
      </c>
      <c r="E43" s="49"/>
      <c r="F43" s="50">
        <v>0</v>
      </c>
      <c r="G43" s="56">
        <v>-20000</v>
      </c>
      <c r="H43" s="51">
        <v>0</v>
      </c>
      <c r="I43" s="51">
        <v>0</v>
      </c>
      <c r="J43" s="51">
        <v>0</v>
      </c>
    </row>
    <row r="44" spans="1:10" customFormat="1">
      <c r="A44" s="46">
        <v>44356</v>
      </c>
      <c r="B44" s="47" t="s">
        <v>11</v>
      </c>
      <c r="C44" s="47" t="s">
        <v>60</v>
      </c>
      <c r="D44" s="48">
        <v>2190</v>
      </c>
      <c r="E44" s="49"/>
      <c r="F44" s="50">
        <v>0</v>
      </c>
      <c r="G44" s="51">
        <v>0</v>
      </c>
      <c r="H44" s="48">
        <v>2190</v>
      </c>
      <c r="I44" s="51">
        <v>0</v>
      </c>
      <c r="J44" s="51">
        <v>0</v>
      </c>
    </row>
    <row r="45" spans="1:10" customFormat="1">
      <c r="A45" s="46">
        <v>44357</v>
      </c>
      <c r="B45" s="47" t="s">
        <v>11</v>
      </c>
      <c r="C45" s="47" t="s">
        <v>60</v>
      </c>
      <c r="D45" s="48">
        <v>2090</v>
      </c>
      <c r="E45" s="49"/>
      <c r="F45" s="50">
        <v>0</v>
      </c>
      <c r="G45" s="51">
        <v>0</v>
      </c>
      <c r="H45" s="48">
        <v>2090</v>
      </c>
      <c r="I45" s="51">
        <v>0</v>
      </c>
      <c r="J45" s="51">
        <v>0</v>
      </c>
    </row>
    <row r="46" spans="1:10" customFormat="1">
      <c r="A46" s="46">
        <v>44357</v>
      </c>
      <c r="B46" s="47" t="s">
        <v>11</v>
      </c>
      <c r="C46" s="47" t="s">
        <v>76</v>
      </c>
      <c r="D46" s="48">
        <v>5000</v>
      </c>
      <c r="E46" s="49"/>
      <c r="F46" s="50">
        <v>0</v>
      </c>
      <c r="G46" s="51">
        <v>0</v>
      </c>
      <c r="H46" s="48">
        <v>5000</v>
      </c>
      <c r="I46" s="51">
        <v>0</v>
      </c>
      <c r="J46" s="51">
        <v>0</v>
      </c>
    </row>
    <row r="47" spans="1:10" customFormat="1">
      <c r="A47" s="46">
        <v>44358</v>
      </c>
      <c r="B47" s="47" t="s">
        <v>11</v>
      </c>
      <c r="C47" s="47" t="s">
        <v>77</v>
      </c>
      <c r="D47" s="48">
        <v>20000</v>
      </c>
      <c r="E47" s="49"/>
      <c r="F47" s="50">
        <v>0</v>
      </c>
      <c r="G47" s="51">
        <v>0</v>
      </c>
      <c r="H47" s="48">
        <v>20000</v>
      </c>
      <c r="I47" s="51">
        <v>0</v>
      </c>
      <c r="J47" s="51">
        <v>0</v>
      </c>
    </row>
    <row r="48" spans="1:10" customFormat="1">
      <c r="A48" s="46">
        <v>44359</v>
      </c>
      <c r="B48" s="47" t="s">
        <v>11</v>
      </c>
      <c r="C48" s="47" t="s">
        <v>78</v>
      </c>
      <c r="D48" s="48">
        <v>22000</v>
      </c>
      <c r="E48" s="49"/>
      <c r="F48" s="50">
        <v>0</v>
      </c>
      <c r="G48" s="51">
        <v>0</v>
      </c>
      <c r="H48" s="48">
        <v>22000</v>
      </c>
      <c r="I48" s="51">
        <v>0</v>
      </c>
      <c r="J48" s="51">
        <v>0</v>
      </c>
    </row>
    <row r="49" spans="1:10" customFormat="1">
      <c r="A49" s="46">
        <v>44359</v>
      </c>
      <c r="B49" s="47" t="s">
        <v>11</v>
      </c>
      <c r="C49" s="47" t="s">
        <v>22</v>
      </c>
      <c r="D49" s="48">
        <v>6000</v>
      </c>
      <c r="E49" s="49"/>
      <c r="F49" s="50">
        <v>0</v>
      </c>
      <c r="G49" s="51">
        <v>0</v>
      </c>
      <c r="H49" s="48">
        <v>6000</v>
      </c>
      <c r="I49" s="51">
        <v>0</v>
      </c>
      <c r="J49" s="51">
        <v>0</v>
      </c>
    </row>
    <row r="50" spans="1:10" customFormat="1">
      <c r="A50" s="46">
        <v>44360</v>
      </c>
      <c r="B50" s="47" t="s">
        <v>11</v>
      </c>
      <c r="C50" s="47" t="s">
        <v>22</v>
      </c>
      <c r="D50" s="48">
        <v>7000</v>
      </c>
      <c r="E50" s="49"/>
      <c r="F50" s="50">
        <v>0</v>
      </c>
      <c r="G50" s="51">
        <v>0</v>
      </c>
      <c r="H50" s="48">
        <v>7000</v>
      </c>
      <c r="I50" s="51">
        <v>0</v>
      </c>
      <c r="J50" s="51">
        <v>0</v>
      </c>
    </row>
    <row r="51" spans="1:10" customFormat="1">
      <c r="A51" s="46">
        <v>44360</v>
      </c>
      <c r="B51" s="47" t="s">
        <v>11</v>
      </c>
      <c r="C51" s="47" t="s">
        <v>79</v>
      </c>
      <c r="D51" s="48">
        <v>203000</v>
      </c>
      <c r="E51" s="49"/>
      <c r="F51" s="50">
        <v>0</v>
      </c>
      <c r="G51" s="51">
        <v>0</v>
      </c>
      <c r="H51" s="48">
        <v>203000</v>
      </c>
      <c r="I51" s="51">
        <v>0</v>
      </c>
      <c r="J51" s="51">
        <v>0</v>
      </c>
    </row>
    <row r="52" spans="1:10" customFormat="1">
      <c r="A52" s="57" t="s">
        <v>13</v>
      </c>
      <c r="B52" s="58"/>
      <c r="C52" s="58" t="s">
        <v>80</v>
      </c>
      <c r="D52" s="59">
        <v>0</v>
      </c>
      <c r="E52" s="57"/>
      <c r="F52" s="57"/>
      <c r="G52" s="59">
        <v>0</v>
      </c>
      <c r="H52" s="60">
        <v>1498230</v>
      </c>
      <c r="I52" s="59">
        <v>0</v>
      </c>
      <c r="J52" s="59">
        <v>0</v>
      </c>
    </row>
    <row r="53" spans="1:10" customFormat="1">
      <c r="A53" s="57" t="s">
        <v>13</v>
      </c>
      <c r="B53" s="58"/>
      <c r="C53" s="58" t="s">
        <v>65</v>
      </c>
      <c r="D53" s="59">
        <v>0</v>
      </c>
      <c r="E53" s="57"/>
      <c r="F53" s="57"/>
      <c r="G53" s="60">
        <v>-20000</v>
      </c>
      <c r="H53" s="59">
        <v>0</v>
      </c>
      <c r="I53" s="59">
        <v>0</v>
      </c>
      <c r="J53" s="59">
        <v>0</v>
      </c>
    </row>
    <row r="54" spans="1:10" customFormat="1">
      <c r="A54" s="57" t="s">
        <v>13</v>
      </c>
      <c r="B54" s="58"/>
      <c r="C54" s="58" t="s">
        <v>81</v>
      </c>
      <c r="D54" s="59">
        <v>0</v>
      </c>
      <c r="E54" s="57"/>
      <c r="F54" s="57"/>
      <c r="G54" s="59">
        <v>0</v>
      </c>
      <c r="H54" s="60">
        <v>1498230</v>
      </c>
      <c r="I54" s="59">
        <v>0</v>
      </c>
      <c r="J54" s="5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41F2-1C07-4D47-9F72-A72AC1D16471}">
  <dimension ref="A1:J45"/>
  <sheetViews>
    <sheetView showGridLines="0" workbookViewId="0">
      <pane ySplit="3" topLeftCell="A10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6.25" style="44" bestFit="1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customFormat="1">
      <c r="A1" s="693" t="s">
        <v>299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0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0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spans="1:10" customFormat="1">
      <c r="A4" s="46">
        <v>44361</v>
      </c>
      <c r="B4" s="47" t="s">
        <v>11</v>
      </c>
      <c r="C4" s="47" t="s">
        <v>60</v>
      </c>
      <c r="D4" s="48">
        <v>1900</v>
      </c>
      <c r="E4" s="49"/>
      <c r="F4" s="50">
        <v>0</v>
      </c>
      <c r="G4" s="51">
        <v>0</v>
      </c>
      <c r="H4" s="48">
        <v>1900</v>
      </c>
      <c r="I4" s="51">
        <v>0</v>
      </c>
      <c r="J4" s="51">
        <v>0</v>
      </c>
    </row>
    <row r="5" spans="1:10" customFormat="1">
      <c r="A5" s="46">
        <v>44361</v>
      </c>
      <c r="B5" s="47" t="s">
        <v>11</v>
      </c>
      <c r="C5" s="47" t="s">
        <v>82</v>
      </c>
      <c r="D5" s="48">
        <v>11400</v>
      </c>
      <c r="E5" s="49"/>
      <c r="F5" s="50">
        <v>0</v>
      </c>
      <c r="G5" s="51">
        <v>0</v>
      </c>
      <c r="H5" s="48">
        <v>11400</v>
      </c>
      <c r="I5" s="51">
        <v>0</v>
      </c>
      <c r="J5" s="51">
        <v>0</v>
      </c>
    </row>
    <row r="6" spans="1:10" customFormat="1">
      <c r="A6" s="46">
        <v>44362</v>
      </c>
      <c r="B6" s="47" t="s">
        <v>11</v>
      </c>
      <c r="C6" s="47" t="s">
        <v>60</v>
      </c>
      <c r="D6" s="48">
        <v>2280</v>
      </c>
      <c r="E6" s="49"/>
      <c r="F6" s="50">
        <v>0</v>
      </c>
      <c r="G6" s="51">
        <v>0</v>
      </c>
      <c r="H6" s="48">
        <v>2280</v>
      </c>
      <c r="I6" s="51">
        <v>0</v>
      </c>
      <c r="J6" s="51">
        <v>0</v>
      </c>
    </row>
    <row r="7" spans="1:10" customFormat="1">
      <c r="A7" s="46">
        <v>44363</v>
      </c>
      <c r="B7" s="47" t="s">
        <v>11</v>
      </c>
      <c r="C7" s="47" t="s">
        <v>60</v>
      </c>
      <c r="D7" s="48">
        <v>2380</v>
      </c>
      <c r="E7" s="49"/>
      <c r="F7" s="50">
        <v>0</v>
      </c>
      <c r="G7" s="51">
        <v>0</v>
      </c>
      <c r="H7" s="48">
        <v>2380</v>
      </c>
      <c r="I7" s="51">
        <v>0</v>
      </c>
      <c r="J7" s="51">
        <v>0</v>
      </c>
    </row>
    <row r="8" spans="1:10" customFormat="1">
      <c r="A8" s="46">
        <v>44364</v>
      </c>
      <c r="B8" s="47" t="s">
        <v>11</v>
      </c>
      <c r="C8" s="47" t="s">
        <v>60</v>
      </c>
      <c r="D8" s="48">
        <v>1900</v>
      </c>
      <c r="E8" s="49"/>
      <c r="F8" s="50">
        <v>0</v>
      </c>
      <c r="G8" s="51">
        <v>0</v>
      </c>
      <c r="H8" s="48">
        <v>1900</v>
      </c>
      <c r="I8" s="51">
        <v>0</v>
      </c>
      <c r="J8" s="51">
        <v>0</v>
      </c>
    </row>
    <row r="9" spans="1:10" customFormat="1">
      <c r="A9" s="46">
        <v>44365</v>
      </c>
      <c r="B9" s="47" t="s">
        <v>11</v>
      </c>
      <c r="C9" s="47" t="s">
        <v>60</v>
      </c>
      <c r="D9" s="48">
        <v>2090</v>
      </c>
      <c r="E9" s="49"/>
      <c r="F9" s="50">
        <v>0</v>
      </c>
      <c r="G9" s="51">
        <v>0</v>
      </c>
      <c r="H9" s="48">
        <v>2090</v>
      </c>
      <c r="I9" s="51">
        <v>0</v>
      </c>
      <c r="J9" s="51">
        <v>0</v>
      </c>
    </row>
    <row r="10" spans="1:10" customFormat="1">
      <c r="A10" s="46">
        <v>44366</v>
      </c>
      <c r="B10" s="47" t="s">
        <v>11</v>
      </c>
      <c r="C10" s="47" t="s">
        <v>15</v>
      </c>
      <c r="D10" s="48">
        <v>2000</v>
      </c>
      <c r="E10" s="49"/>
      <c r="F10" s="50">
        <v>0</v>
      </c>
      <c r="G10" s="51">
        <v>0</v>
      </c>
      <c r="H10" s="48">
        <v>2000</v>
      </c>
      <c r="I10" s="51">
        <v>0</v>
      </c>
      <c r="J10" s="51">
        <v>0</v>
      </c>
    </row>
    <row r="11" spans="1:10" customFormat="1">
      <c r="A11" s="46">
        <v>44368</v>
      </c>
      <c r="B11" s="47" t="s">
        <v>11</v>
      </c>
      <c r="C11" s="47" t="s">
        <v>83</v>
      </c>
      <c r="D11" s="48">
        <v>2190</v>
      </c>
      <c r="E11" s="49"/>
      <c r="F11" s="50">
        <v>0</v>
      </c>
      <c r="G11" s="51">
        <v>0</v>
      </c>
      <c r="H11" s="48">
        <v>2190</v>
      </c>
      <c r="I11" s="51">
        <v>0</v>
      </c>
      <c r="J11" s="51">
        <v>0</v>
      </c>
    </row>
    <row r="12" spans="1:10" customFormat="1">
      <c r="A12" s="46">
        <v>44369</v>
      </c>
      <c r="B12" s="47" t="s">
        <v>11</v>
      </c>
      <c r="C12" s="47" t="s">
        <v>60</v>
      </c>
      <c r="D12" s="48">
        <v>2380</v>
      </c>
      <c r="E12" s="49"/>
      <c r="F12" s="50">
        <v>0</v>
      </c>
      <c r="G12" s="51">
        <v>0</v>
      </c>
      <c r="H12" s="48">
        <v>2380</v>
      </c>
      <c r="I12" s="51">
        <v>0</v>
      </c>
      <c r="J12" s="51">
        <v>0</v>
      </c>
    </row>
    <row r="13" spans="1:10" customFormat="1">
      <c r="A13" s="46">
        <v>44370</v>
      </c>
      <c r="B13" s="47" t="s">
        <v>11</v>
      </c>
      <c r="C13" s="47" t="s">
        <v>84</v>
      </c>
      <c r="D13" s="48">
        <v>39900</v>
      </c>
      <c r="E13" s="49"/>
      <c r="F13" s="50">
        <v>0</v>
      </c>
      <c r="G13" s="51">
        <v>0</v>
      </c>
      <c r="H13" s="48">
        <v>39900</v>
      </c>
      <c r="I13" s="51">
        <v>0</v>
      </c>
      <c r="J13" s="51">
        <v>0</v>
      </c>
    </row>
    <row r="14" spans="1:10" customFormat="1">
      <c r="A14" s="46">
        <v>44370</v>
      </c>
      <c r="B14" s="47" t="s">
        <v>11</v>
      </c>
      <c r="C14" s="47" t="s">
        <v>60</v>
      </c>
      <c r="D14" s="48">
        <v>2090</v>
      </c>
      <c r="E14" s="49"/>
      <c r="F14" s="50">
        <v>0</v>
      </c>
      <c r="G14" s="51">
        <v>0</v>
      </c>
      <c r="H14" s="48">
        <v>2090</v>
      </c>
      <c r="I14" s="51">
        <v>0</v>
      </c>
      <c r="J14" s="51">
        <v>0</v>
      </c>
    </row>
    <row r="15" spans="1:10" customFormat="1">
      <c r="A15" s="46">
        <v>44371</v>
      </c>
      <c r="B15" s="47" t="s">
        <v>11</v>
      </c>
      <c r="C15" s="47" t="s">
        <v>60</v>
      </c>
      <c r="D15" s="48">
        <v>2090</v>
      </c>
      <c r="E15" s="49"/>
      <c r="F15" s="50">
        <v>0</v>
      </c>
      <c r="G15" s="51">
        <v>0</v>
      </c>
      <c r="H15" s="48">
        <v>2090</v>
      </c>
      <c r="I15" s="51">
        <v>0</v>
      </c>
      <c r="J15" s="51">
        <v>0</v>
      </c>
    </row>
    <row r="16" spans="1:10" customFormat="1">
      <c r="A16" s="46">
        <v>44372</v>
      </c>
      <c r="B16" s="47" t="s">
        <v>11</v>
      </c>
      <c r="C16" s="47" t="s">
        <v>85</v>
      </c>
      <c r="D16" s="48">
        <v>10700</v>
      </c>
      <c r="E16" s="49"/>
      <c r="F16" s="50">
        <v>0</v>
      </c>
      <c r="G16" s="51">
        <v>0</v>
      </c>
      <c r="H16" s="48">
        <v>10700</v>
      </c>
      <c r="I16" s="51">
        <v>0</v>
      </c>
      <c r="J16" s="51">
        <v>0</v>
      </c>
    </row>
    <row r="17" spans="1:10" customFormat="1">
      <c r="A17" s="46">
        <v>44372</v>
      </c>
      <c r="B17" s="47" t="s">
        <v>11</v>
      </c>
      <c r="C17" s="47" t="s">
        <v>60</v>
      </c>
      <c r="D17" s="48">
        <v>1680</v>
      </c>
      <c r="E17" s="49"/>
      <c r="F17" s="50">
        <v>0</v>
      </c>
      <c r="G17" s="51">
        <v>0</v>
      </c>
      <c r="H17" s="48">
        <v>1680</v>
      </c>
      <c r="I17" s="51">
        <v>0</v>
      </c>
      <c r="J17" s="51">
        <v>0</v>
      </c>
    </row>
    <row r="18" spans="1:10" customFormat="1">
      <c r="A18" s="46">
        <v>44373</v>
      </c>
      <c r="B18" s="47" t="s">
        <v>11</v>
      </c>
      <c r="C18" s="47" t="s">
        <v>36</v>
      </c>
      <c r="D18" s="48">
        <v>17000</v>
      </c>
      <c r="E18" s="49"/>
      <c r="F18" s="50">
        <v>0</v>
      </c>
      <c r="G18" s="51">
        <v>0</v>
      </c>
      <c r="H18" s="48">
        <v>17000</v>
      </c>
      <c r="I18" s="51">
        <v>0</v>
      </c>
      <c r="J18" s="51">
        <v>0</v>
      </c>
    </row>
    <row r="19" spans="1:10" customFormat="1">
      <c r="A19" s="46">
        <v>44373</v>
      </c>
      <c r="B19" s="47" t="s">
        <v>11</v>
      </c>
      <c r="C19" s="47" t="s">
        <v>38</v>
      </c>
      <c r="D19" s="48">
        <v>7600</v>
      </c>
      <c r="E19" s="49"/>
      <c r="F19" s="50">
        <v>0</v>
      </c>
      <c r="G19" s="51">
        <v>0</v>
      </c>
      <c r="H19" s="48">
        <v>7600</v>
      </c>
      <c r="I19" s="51">
        <v>0</v>
      </c>
      <c r="J19" s="51">
        <v>0</v>
      </c>
    </row>
    <row r="20" spans="1:10" customFormat="1">
      <c r="A20" s="46">
        <v>44373</v>
      </c>
      <c r="B20" s="47" t="s">
        <v>11</v>
      </c>
      <c r="C20" s="47" t="s">
        <v>43</v>
      </c>
      <c r="D20" s="48">
        <v>21000</v>
      </c>
      <c r="E20" s="49"/>
      <c r="F20" s="50">
        <v>0</v>
      </c>
      <c r="G20" s="51">
        <v>0</v>
      </c>
      <c r="H20" s="48">
        <v>21000</v>
      </c>
      <c r="I20" s="51">
        <v>0</v>
      </c>
      <c r="J20" s="51">
        <v>0</v>
      </c>
    </row>
    <row r="21" spans="1:10" customFormat="1">
      <c r="A21" s="46">
        <v>44374</v>
      </c>
      <c r="B21" s="47" t="s">
        <v>11</v>
      </c>
      <c r="C21" s="47" t="s">
        <v>43</v>
      </c>
      <c r="D21" s="48">
        <v>31200</v>
      </c>
      <c r="E21" s="49"/>
      <c r="F21" s="50">
        <v>0</v>
      </c>
      <c r="G21" s="51">
        <v>0</v>
      </c>
      <c r="H21" s="48">
        <v>31200</v>
      </c>
      <c r="I21" s="51">
        <v>0</v>
      </c>
      <c r="J21" s="51">
        <v>0</v>
      </c>
    </row>
    <row r="22" spans="1:10" customFormat="1">
      <c r="A22" s="46">
        <v>44376</v>
      </c>
      <c r="B22" s="47" t="s">
        <v>11</v>
      </c>
      <c r="C22" s="47" t="s">
        <v>60</v>
      </c>
      <c r="D22" s="48">
        <v>1190</v>
      </c>
      <c r="E22" s="49"/>
      <c r="F22" s="50">
        <v>0</v>
      </c>
      <c r="G22" s="51">
        <v>0</v>
      </c>
      <c r="H22" s="48">
        <v>1190</v>
      </c>
      <c r="I22" s="51">
        <v>0</v>
      </c>
      <c r="J22" s="51">
        <v>0</v>
      </c>
    </row>
    <row r="23" spans="1:10" customFormat="1">
      <c r="A23" s="46">
        <v>44377</v>
      </c>
      <c r="B23" s="47" t="s">
        <v>11</v>
      </c>
      <c r="C23" s="47" t="s">
        <v>86</v>
      </c>
      <c r="D23" s="48">
        <v>1200</v>
      </c>
      <c r="E23" s="49"/>
      <c r="F23" s="50">
        <v>0</v>
      </c>
      <c r="G23" s="51">
        <v>0</v>
      </c>
      <c r="H23" s="48">
        <v>1200</v>
      </c>
      <c r="I23" s="51">
        <v>0</v>
      </c>
      <c r="J23" s="51">
        <v>0</v>
      </c>
    </row>
    <row r="24" spans="1:10" customFormat="1">
      <c r="A24" s="46">
        <v>44377</v>
      </c>
      <c r="B24" s="47" t="s">
        <v>11</v>
      </c>
      <c r="C24" s="47" t="s">
        <v>87</v>
      </c>
      <c r="D24" s="48">
        <v>2160</v>
      </c>
      <c r="E24" s="49"/>
      <c r="F24" s="50">
        <v>0</v>
      </c>
      <c r="G24" s="51">
        <v>0</v>
      </c>
      <c r="H24" s="48">
        <v>2160</v>
      </c>
      <c r="I24" s="51">
        <v>0</v>
      </c>
      <c r="J24" s="51">
        <v>0</v>
      </c>
    </row>
    <row r="25" spans="1:10" customFormat="1">
      <c r="A25" s="46">
        <v>44377</v>
      </c>
      <c r="B25" s="47" t="s">
        <v>11</v>
      </c>
      <c r="C25" s="47" t="s">
        <v>60</v>
      </c>
      <c r="D25" s="48">
        <v>2190</v>
      </c>
      <c r="E25" s="49"/>
      <c r="F25" s="50">
        <v>0</v>
      </c>
      <c r="G25" s="51">
        <v>0</v>
      </c>
      <c r="H25" s="48">
        <v>2190</v>
      </c>
      <c r="I25" s="51">
        <v>0</v>
      </c>
      <c r="J25" s="51">
        <v>0</v>
      </c>
    </row>
    <row r="26" spans="1:10" customFormat="1">
      <c r="A26" s="46">
        <v>44377</v>
      </c>
      <c r="B26" s="47" t="s">
        <v>11</v>
      </c>
      <c r="C26" s="47" t="s">
        <v>82</v>
      </c>
      <c r="D26" s="48">
        <v>11400</v>
      </c>
      <c r="E26" s="49"/>
      <c r="F26" s="50">
        <v>0</v>
      </c>
      <c r="G26" s="51">
        <v>0</v>
      </c>
      <c r="H26" s="48">
        <v>11400</v>
      </c>
      <c r="I26" s="51">
        <v>0</v>
      </c>
      <c r="J26" s="51">
        <v>0</v>
      </c>
    </row>
    <row r="27" spans="1:10" customFormat="1">
      <c r="A27" s="46">
        <v>44377</v>
      </c>
      <c r="B27" s="47" t="s">
        <v>11</v>
      </c>
      <c r="C27" s="47" t="s">
        <v>88</v>
      </c>
      <c r="D27" s="48">
        <v>60400</v>
      </c>
      <c r="E27" s="49"/>
      <c r="F27" s="50">
        <v>0</v>
      </c>
      <c r="G27" s="51">
        <v>0</v>
      </c>
      <c r="H27" s="48">
        <v>60400</v>
      </c>
      <c r="I27" s="51">
        <v>0</v>
      </c>
      <c r="J27" s="51">
        <v>0</v>
      </c>
    </row>
    <row r="28" spans="1:10" customFormat="1">
      <c r="A28" s="46">
        <v>44378</v>
      </c>
      <c r="B28" s="47" t="s">
        <v>11</v>
      </c>
      <c r="C28" s="47" t="s">
        <v>60</v>
      </c>
      <c r="D28" s="48">
        <v>1090</v>
      </c>
      <c r="E28" s="49"/>
      <c r="F28" s="50">
        <v>0</v>
      </c>
      <c r="G28" s="51">
        <v>0</v>
      </c>
      <c r="H28" s="48">
        <v>1090</v>
      </c>
      <c r="I28" s="51">
        <v>0</v>
      </c>
      <c r="J28" s="51">
        <v>0</v>
      </c>
    </row>
    <row r="29" spans="1:10" customFormat="1">
      <c r="A29" s="46">
        <v>44379</v>
      </c>
      <c r="B29" s="47" t="s">
        <v>11</v>
      </c>
      <c r="C29" s="47" t="s">
        <v>60</v>
      </c>
      <c r="D29" s="48">
        <v>2000</v>
      </c>
      <c r="E29" s="49"/>
      <c r="F29" s="50">
        <v>0</v>
      </c>
      <c r="G29" s="51">
        <v>0</v>
      </c>
      <c r="H29" s="48">
        <v>2000</v>
      </c>
      <c r="I29" s="51">
        <v>0</v>
      </c>
      <c r="J29" s="51">
        <v>0</v>
      </c>
    </row>
    <row r="30" spans="1:10" customFormat="1">
      <c r="A30" s="46">
        <v>44379</v>
      </c>
      <c r="B30" s="47" t="s">
        <v>11</v>
      </c>
      <c r="C30" s="47" t="s">
        <v>89</v>
      </c>
      <c r="D30" s="51">
        <v>300</v>
      </c>
      <c r="E30" s="49"/>
      <c r="F30" s="50">
        <v>0</v>
      </c>
      <c r="G30" s="51">
        <v>0</v>
      </c>
      <c r="H30" s="51">
        <v>300</v>
      </c>
      <c r="I30" s="51">
        <v>0</v>
      </c>
      <c r="J30" s="51">
        <v>0</v>
      </c>
    </row>
    <row r="31" spans="1:10" customFormat="1">
      <c r="A31" s="46">
        <v>44380</v>
      </c>
      <c r="B31" s="47" t="s">
        <v>11</v>
      </c>
      <c r="C31" s="47" t="s">
        <v>90</v>
      </c>
      <c r="D31" s="48">
        <v>1100</v>
      </c>
      <c r="E31" s="49"/>
      <c r="F31" s="50">
        <v>0</v>
      </c>
      <c r="G31" s="51">
        <v>0</v>
      </c>
      <c r="H31" s="48">
        <v>1100</v>
      </c>
      <c r="I31" s="51">
        <v>0</v>
      </c>
      <c r="J31" s="51">
        <v>0</v>
      </c>
    </row>
    <row r="32" spans="1:10" customFormat="1">
      <c r="A32" s="46">
        <v>44381</v>
      </c>
      <c r="B32" s="47" t="s">
        <v>11</v>
      </c>
      <c r="C32" s="47" t="s">
        <v>22</v>
      </c>
      <c r="D32" s="48">
        <v>3000</v>
      </c>
      <c r="E32" s="49"/>
      <c r="F32" s="50">
        <v>0</v>
      </c>
      <c r="G32" s="51">
        <v>0</v>
      </c>
      <c r="H32" s="48">
        <v>3000</v>
      </c>
      <c r="I32" s="51">
        <v>0</v>
      </c>
      <c r="J32" s="51">
        <v>0</v>
      </c>
    </row>
    <row r="33" spans="1:10" customFormat="1">
      <c r="A33" s="46">
        <v>44382</v>
      </c>
      <c r="B33" s="47" t="s">
        <v>11</v>
      </c>
      <c r="C33" s="47" t="s">
        <v>60</v>
      </c>
      <c r="D33" s="48">
        <v>2090</v>
      </c>
      <c r="E33" s="49"/>
      <c r="F33" s="50">
        <v>0</v>
      </c>
      <c r="G33" s="51">
        <v>0</v>
      </c>
      <c r="H33" s="48">
        <v>2090</v>
      </c>
      <c r="I33" s="51">
        <v>0</v>
      </c>
      <c r="J33" s="51">
        <v>0</v>
      </c>
    </row>
    <row r="34" spans="1:10" customFormat="1">
      <c r="A34" s="46">
        <v>44382</v>
      </c>
      <c r="B34" s="47" t="s">
        <v>11</v>
      </c>
      <c r="C34" s="47" t="s">
        <v>56</v>
      </c>
      <c r="D34" s="48">
        <v>22680</v>
      </c>
      <c r="E34" s="49"/>
      <c r="F34" s="50">
        <v>0</v>
      </c>
      <c r="G34" s="51">
        <v>0</v>
      </c>
      <c r="H34" s="48">
        <v>22680</v>
      </c>
      <c r="I34" s="51">
        <v>0</v>
      </c>
      <c r="J34" s="51">
        <v>0</v>
      </c>
    </row>
    <row r="35" spans="1:10" customFormat="1">
      <c r="A35" s="46">
        <v>44382</v>
      </c>
      <c r="B35" s="47" t="s">
        <v>11</v>
      </c>
      <c r="C35" s="47" t="s">
        <v>43</v>
      </c>
      <c r="D35" s="48">
        <v>21000</v>
      </c>
      <c r="E35" s="49"/>
      <c r="F35" s="50">
        <v>0</v>
      </c>
      <c r="G35" s="51">
        <v>0</v>
      </c>
      <c r="H35" s="48">
        <v>21000</v>
      </c>
      <c r="I35" s="51">
        <v>0</v>
      </c>
      <c r="J35" s="51">
        <v>0</v>
      </c>
    </row>
    <row r="36" spans="1:10" customFormat="1">
      <c r="A36" s="46">
        <v>44383</v>
      </c>
      <c r="B36" s="47" t="s">
        <v>11</v>
      </c>
      <c r="C36" s="47" t="s">
        <v>60</v>
      </c>
      <c r="D36" s="48">
        <v>2280</v>
      </c>
      <c r="E36" s="49"/>
      <c r="F36" s="50">
        <v>0</v>
      </c>
      <c r="G36" s="51">
        <v>0</v>
      </c>
      <c r="H36" s="48">
        <v>2280</v>
      </c>
      <c r="I36" s="51">
        <v>0</v>
      </c>
      <c r="J36" s="51">
        <v>0</v>
      </c>
    </row>
    <row r="37" spans="1:10" customFormat="1">
      <c r="A37" s="46">
        <v>44384</v>
      </c>
      <c r="B37" s="47" t="s">
        <v>11</v>
      </c>
      <c r="C37" s="47" t="s">
        <v>60</v>
      </c>
      <c r="D37" s="48">
        <v>2190</v>
      </c>
      <c r="E37" s="49"/>
      <c r="F37" s="50">
        <v>0</v>
      </c>
      <c r="G37" s="51">
        <v>0</v>
      </c>
      <c r="H37" s="48">
        <v>2190</v>
      </c>
      <c r="I37" s="51">
        <v>0</v>
      </c>
      <c r="J37" s="51">
        <v>0</v>
      </c>
    </row>
    <row r="38" spans="1:10" customFormat="1">
      <c r="A38" s="46">
        <v>44385</v>
      </c>
      <c r="B38" s="47" t="s">
        <v>11</v>
      </c>
      <c r="C38" s="47" t="s">
        <v>60</v>
      </c>
      <c r="D38" s="48">
        <v>2190</v>
      </c>
      <c r="E38" s="49"/>
      <c r="F38" s="50">
        <v>0</v>
      </c>
      <c r="G38" s="51">
        <v>0</v>
      </c>
      <c r="H38" s="48">
        <v>2190</v>
      </c>
      <c r="I38" s="51">
        <v>0</v>
      </c>
      <c r="J38" s="51">
        <v>0</v>
      </c>
    </row>
    <row r="39" spans="1:10" customFormat="1">
      <c r="A39" s="46">
        <v>44386</v>
      </c>
      <c r="B39" s="47" t="s">
        <v>11</v>
      </c>
      <c r="C39" s="47" t="s">
        <v>62</v>
      </c>
      <c r="D39" s="48">
        <v>47300</v>
      </c>
      <c r="E39" s="49"/>
      <c r="F39" s="50">
        <v>0</v>
      </c>
      <c r="G39" s="51">
        <v>0</v>
      </c>
      <c r="H39" s="48">
        <v>30300</v>
      </c>
      <c r="I39" s="51">
        <v>0</v>
      </c>
      <c r="J39" s="51">
        <v>0</v>
      </c>
    </row>
    <row r="40" spans="1:10" customFormat="1">
      <c r="A40" s="61">
        <v>44386</v>
      </c>
      <c r="B40" s="55" t="s">
        <v>11</v>
      </c>
      <c r="C40" s="55" t="s">
        <v>63</v>
      </c>
      <c r="D40" s="62">
        <v>0</v>
      </c>
      <c r="E40" s="63"/>
      <c r="F40" s="64">
        <v>0</v>
      </c>
      <c r="G40" s="56">
        <v>-17000</v>
      </c>
      <c r="H40" s="62">
        <v>0</v>
      </c>
      <c r="I40" s="62">
        <v>0</v>
      </c>
      <c r="J40" s="62">
        <v>0</v>
      </c>
    </row>
    <row r="41" spans="1:10" customFormat="1">
      <c r="A41" s="46">
        <v>44386</v>
      </c>
      <c r="B41" s="47" t="s">
        <v>11</v>
      </c>
      <c r="C41" s="47" t="s">
        <v>60</v>
      </c>
      <c r="D41" s="48">
        <v>2090</v>
      </c>
      <c r="E41" s="49"/>
      <c r="F41" s="50">
        <v>0</v>
      </c>
      <c r="G41" s="51">
        <v>0</v>
      </c>
      <c r="H41" s="48">
        <v>2090</v>
      </c>
      <c r="I41" s="51">
        <v>0</v>
      </c>
      <c r="J41" s="51">
        <v>0</v>
      </c>
    </row>
    <row r="42" spans="1:10" customFormat="1">
      <c r="A42" s="46">
        <v>44389</v>
      </c>
      <c r="B42" s="47" t="s">
        <v>11</v>
      </c>
      <c r="C42" s="47" t="s">
        <v>56</v>
      </c>
      <c r="D42" s="48">
        <v>9100</v>
      </c>
      <c r="E42" s="49"/>
      <c r="F42" s="50">
        <v>0</v>
      </c>
      <c r="G42" s="51">
        <v>0</v>
      </c>
      <c r="H42" s="48">
        <v>9100</v>
      </c>
      <c r="I42" s="51">
        <v>0</v>
      </c>
      <c r="J42" s="51">
        <v>0</v>
      </c>
    </row>
    <row r="43" spans="1:10" customFormat="1">
      <c r="A43" s="57" t="s">
        <v>13</v>
      </c>
      <c r="B43" s="58"/>
      <c r="C43" s="58" t="s">
        <v>91</v>
      </c>
      <c r="D43" s="59">
        <v>0</v>
      </c>
      <c r="E43" s="57"/>
      <c r="F43" s="57"/>
      <c r="G43" s="59">
        <v>0</v>
      </c>
      <c r="H43" s="60">
        <v>341730</v>
      </c>
      <c r="I43" s="59">
        <v>0</v>
      </c>
      <c r="J43" s="59">
        <v>0</v>
      </c>
    </row>
    <row r="44" spans="1:10" customFormat="1">
      <c r="A44" s="57" t="s">
        <v>13</v>
      </c>
      <c r="B44" s="58"/>
      <c r="C44" s="58" t="s">
        <v>65</v>
      </c>
      <c r="D44" s="59">
        <v>0</v>
      </c>
      <c r="E44" s="57"/>
      <c r="F44" s="57"/>
      <c r="G44" s="60">
        <v>-17000</v>
      </c>
      <c r="H44" s="59">
        <v>0</v>
      </c>
      <c r="I44" s="59">
        <v>0</v>
      </c>
      <c r="J44" s="59">
        <v>0</v>
      </c>
    </row>
    <row r="45" spans="1:10" customFormat="1">
      <c r="A45" s="57" t="s">
        <v>13</v>
      </c>
      <c r="B45" s="58"/>
      <c r="C45" s="58" t="s">
        <v>92</v>
      </c>
      <c r="D45" s="59">
        <v>0</v>
      </c>
      <c r="E45" s="57"/>
      <c r="F45" s="57"/>
      <c r="G45" s="59">
        <v>0</v>
      </c>
      <c r="H45" s="60">
        <v>341730</v>
      </c>
      <c r="I45" s="59">
        <v>0</v>
      </c>
      <c r="J45" s="5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B9C-229E-4F20-B50E-EE45B757D508}">
  <dimension ref="A1:J55"/>
  <sheetViews>
    <sheetView showGridLines="0" workbookViewId="0">
      <pane ySplit="3" topLeftCell="A4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6.25" style="44" bestFit="1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customFormat="1" ht="16.5" customHeight="1">
      <c r="A1" s="693" t="s">
        <v>300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0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0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spans="1:10" customFormat="1">
      <c r="A4" s="46">
        <v>44391</v>
      </c>
      <c r="B4" s="47" t="s">
        <v>11</v>
      </c>
      <c r="C4" s="47" t="s">
        <v>60</v>
      </c>
      <c r="D4" s="48">
        <v>2280</v>
      </c>
      <c r="E4" s="49"/>
      <c r="F4" s="50">
        <v>0</v>
      </c>
      <c r="G4" s="51">
        <v>0</v>
      </c>
      <c r="H4" s="48">
        <v>2280</v>
      </c>
      <c r="I4" s="51">
        <v>0</v>
      </c>
      <c r="J4" s="51">
        <v>0</v>
      </c>
    </row>
    <row r="5" spans="1:10" customFormat="1">
      <c r="A5" s="46">
        <v>44392</v>
      </c>
      <c r="B5" s="47" t="s">
        <v>11</v>
      </c>
      <c r="C5" s="47" t="s">
        <v>60</v>
      </c>
      <c r="D5" s="48">
        <v>2090</v>
      </c>
      <c r="E5" s="49"/>
      <c r="F5" s="50">
        <v>0</v>
      </c>
      <c r="G5" s="51">
        <v>0</v>
      </c>
      <c r="H5" s="48">
        <v>2090</v>
      </c>
      <c r="I5" s="51">
        <v>0</v>
      </c>
      <c r="J5" s="51">
        <v>0</v>
      </c>
    </row>
    <row r="6" spans="1:10" customFormat="1">
      <c r="A6" s="46">
        <v>44393</v>
      </c>
      <c r="B6" s="47" t="s">
        <v>11</v>
      </c>
      <c r="C6" s="47" t="s">
        <v>60</v>
      </c>
      <c r="D6" s="48">
        <v>2190</v>
      </c>
      <c r="E6" s="49"/>
      <c r="F6" s="50">
        <v>0</v>
      </c>
      <c r="G6" s="51">
        <v>0</v>
      </c>
      <c r="H6" s="48">
        <v>2190</v>
      </c>
      <c r="I6" s="51">
        <v>0</v>
      </c>
      <c r="J6" s="51">
        <v>0</v>
      </c>
    </row>
    <row r="7" spans="1:10">
      <c r="A7" s="46">
        <v>44395</v>
      </c>
      <c r="B7" s="47" t="s">
        <v>11</v>
      </c>
      <c r="C7" s="47" t="s">
        <v>84</v>
      </c>
      <c r="D7" s="48">
        <v>127000</v>
      </c>
      <c r="E7" s="49"/>
      <c r="F7" s="50">
        <v>0</v>
      </c>
      <c r="G7" s="51">
        <v>0</v>
      </c>
      <c r="H7" s="48">
        <v>127000</v>
      </c>
      <c r="I7" s="51">
        <v>0</v>
      </c>
      <c r="J7" s="51">
        <v>0</v>
      </c>
    </row>
    <row r="8" spans="1:10">
      <c r="A8" s="46">
        <v>44395</v>
      </c>
      <c r="B8" s="47" t="s">
        <v>11</v>
      </c>
      <c r="C8" s="47" t="s">
        <v>15</v>
      </c>
      <c r="D8" s="48">
        <v>9000</v>
      </c>
      <c r="E8" s="49"/>
      <c r="F8" s="50">
        <v>0</v>
      </c>
      <c r="G8" s="51">
        <v>0</v>
      </c>
      <c r="H8" s="48">
        <v>9000</v>
      </c>
      <c r="I8" s="51">
        <v>0</v>
      </c>
      <c r="J8" s="51">
        <v>0</v>
      </c>
    </row>
    <row r="9" spans="1:10">
      <c r="A9" s="46">
        <v>44395</v>
      </c>
      <c r="B9" s="47" t="s">
        <v>11</v>
      </c>
      <c r="C9" s="47" t="s">
        <v>43</v>
      </c>
      <c r="D9" s="48">
        <v>31200</v>
      </c>
      <c r="E9" s="49"/>
      <c r="F9" s="50">
        <v>0</v>
      </c>
      <c r="G9" s="51">
        <v>0</v>
      </c>
      <c r="H9" s="48">
        <v>31200</v>
      </c>
      <c r="I9" s="51">
        <v>0</v>
      </c>
      <c r="J9" s="51">
        <v>0</v>
      </c>
    </row>
    <row r="10" spans="1:10">
      <c r="A10" s="46">
        <v>44395</v>
      </c>
      <c r="B10" s="47" t="s">
        <v>11</v>
      </c>
      <c r="C10" s="47" t="s">
        <v>43</v>
      </c>
      <c r="D10" s="48">
        <v>31200</v>
      </c>
      <c r="E10" s="49"/>
      <c r="F10" s="50">
        <v>0</v>
      </c>
      <c r="G10" s="51">
        <v>0</v>
      </c>
      <c r="H10" s="48">
        <v>1500</v>
      </c>
      <c r="I10" s="51">
        <v>0</v>
      </c>
      <c r="J10" s="51">
        <v>0</v>
      </c>
    </row>
    <row r="11" spans="1:10">
      <c r="A11" s="46">
        <v>44396</v>
      </c>
      <c r="B11" s="47" t="s">
        <v>11</v>
      </c>
      <c r="C11" s="47" t="s">
        <v>60</v>
      </c>
      <c r="D11" s="48">
        <v>2090</v>
      </c>
      <c r="E11" s="49"/>
      <c r="F11" s="50">
        <v>0</v>
      </c>
      <c r="G11" s="51">
        <v>0</v>
      </c>
      <c r="H11" s="48">
        <v>2090</v>
      </c>
      <c r="I11" s="51">
        <v>0</v>
      </c>
      <c r="J11" s="51">
        <v>0</v>
      </c>
    </row>
    <row r="12" spans="1:10">
      <c r="A12" s="46">
        <v>44397</v>
      </c>
      <c r="B12" s="47" t="s">
        <v>11</v>
      </c>
      <c r="C12" s="47" t="s">
        <v>60</v>
      </c>
      <c r="D12" s="48">
        <v>2190</v>
      </c>
      <c r="E12" s="49"/>
      <c r="F12" s="50">
        <v>0</v>
      </c>
      <c r="G12" s="51">
        <v>0</v>
      </c>
      <c r="H12" s="48">
        <v>2190</v>
      </c>
      <c r="I12" s="51">
        <v>0</v>
      </c>
      <c r="J12" s="51">
        <v>0</v>
      </c>
    </row>
    <row r="13" spans="1:10">
      <c r="A13" s="46">
        <v>44398</v>
      </c>
      <c r="B13" s="47" t="s">
        <v>11</v>
      </c>
      <c r="C13" s="47" t="s">
        <v>60</v>
      </c>
      <c r="D13" s="48">
        <v>2190</v>
      </c>
      <c r="E13" s="49"/>
      <c r="F13" s="50">
        <v>0</v>
      </c>
      <c r="G13" s="51">
        <v>0</v>
      </c>
      <c r="H13" s="48">
        <v>2190</v>
      </c>
      <c r="I13" s="51">
        <v>0</v>
      </c>
      <c r="J13" s="51">
        <v>0</v>
      </c>
    </row>
    <row r="14" spans="1:10">
      <c r="A14" s="46">
        <v>44399</v>
      </c>
      <c r="B14" s="47" t="s">
        <v>11</v>
      </c>
      <c r="C14" s="47" t="s">
        <v>93</v>
      </c>
      <c r="D14" s="48">
        <v>11000</v>
      </c>
      <c r="E14" s="49"/>
      <c r="F14" s="50">
        <v>0</v>
      </c>
      <c r="G14" s="51">
        <v>0</v>
      </c>
      <c r="H14" s="48">
        <v>11000</v>
      </c>
      <c r="I14" s="51">
        <v>0</v>
      </c>
      <c r="J14" s="51">
        <v>0</v>
      </c>
    </row>
    <row r="15" spans="1:10">
      <c r="A15" s="46">
        <v>44399</v>
      </c>
      <c r="B15" s="47" t="s">
        <v>11</v>
      </c>
      <c r="C15" s="47" t="s">
        <v>22</v>
      </c>
      <c r="D15" s="48">
        <v>8000</v>
      </c>
      <c r="E15" s="49"/>
      <c r="F15" s="50">
        <v>0</v>
      </c>
      <c r="G15" s="51">
        <v>0</v>
      </c>
      <c r="H15" s="48">
        <v>8000</v>
      </c>
      <c r="I15" s="51">
        <v>0</v>
      </c>
      <c r="J15" s="51">
        <v>0</v>
      </c>
    </row>
    <row r="16" spans="1:10">
      <c r="A16" s="46">
        <v>44400</v>
      </c>
      <c r="B16" s="47" t="s">
        <v>11</v>
      </c>
      <c r="C16" s="47" t="s">
        <v>69</v>
      </c>
      <c r="D16" s="48">
        <v>5080</v>
      </c>
      <c r="E16" s="49"/>
      <c r="F16" s="50">
        <v>0</v>
      </c>
      <c r="G16" s="51">
        <v>0</v>
      </c>
      <c r="H16" s="48">
        <v>5080</v>
      </c>
      <c r="I16" s="51">
        <v>0</v>
      </c>
      <c r="J16" s="51">
        <v>0</v>
      </c>
    </row>
    <row r="17" spans="1:10">
      <c r="A17" s="46">
        <v>44400</v>
      </c>
      <c r="B17" s="47" t="s">
        <v>11</v>
      </c>
      <c r="C17" s="47" t="s">
        <v>93</v>
      </c>
      <c r="D17" s="48">
        <v>17500</v>
      </c>
      <c r="E17" s="49"/>
      <c r="F17" s="50">
        <v>0</v>
      </c>
      <c r="G17" s="51">
        <v>0</v>
      </c>
      <c r="H17" s="48">
        <v>17500</v>
      </c>
      <c r="I17" s="51">
        <v>0</v>
      </c>
      <c r="J17" s="51">
        <v>0</v>
      </c>
    </row>
    <row r="18" spans="1:10">
      <c r="A18" s="46">
        <v>44400</v>
      </c>
      <c r="B18" s="47" t="s">
        <v>11</v>
      </c>
      <c r="C18" s="47" t="s">
        <v>22</v>
      </c>
      <c r="D18" s="48">
        <v>5000</v>
      </c>
      <c r="E18" s="49"/>
      <c r="F18" s="50">
        <v>0</v>
      </c>
      <c r="G18" s="51">
        <v>0</v>
      </c>
      <c r="H18" s="48">
        <v>5000</v>
      </c>
      <c r="I18" s="51">
        <v>0</v>
      </c>
      <c r="J18" s="51">
        <v>0</v>
      </c>
    </row>
    <row r="19" spans="1:10">
      <c r="A19" s="46">
        <v>44402</v>
      </c>
      <c r="B19" s="47" t="s">
        <v>11</v>
      </c>
      <c r="C19" s="47" t="s">
        <v>94</v>
      </c>
      <c r="D19" s="48">
        <v>2600</v>
      </c>
      <c r="E19" s="49"/>
      <c r="F19" s="50">
        <v>0</v>
      </c>
      <c r="G19" s="51">
        <v>0</v>
      </c>
      <c r="H19" s="48">
        <v>2600</v>
      </c>
      <c r="I19" s="51">
        <v>0</v>
      </c>
      <c r="J19" s="51">
        <v>0</v>
      </c>
    </row>
    <row r="20" spans="1:10">
      <c r="A20" s="46">
        <v>44402</v>
      </c>
      <c r="B20" s="47" t="s">
        <v>11</v>
      </c>
      <c r="C20" s="47" t="s">
        <v>43</v>
      </c>
      <c r="D20" s="48">
        <v>-29700</v>
      </c>
      <c r="E20" s="49"/>
      <c r="F20" s="50">
        <v>0</v>
      </c>
      <c r="G20" s="51">
        <v>0</v>
      </c>
      <c r="H20" s="51">
        <v>0</v>
      </c>
      <c r="I20" s="51">
        <v>0</v>
      </c>
      <c r="J20" s="51">
        <v>0</v>
      </c>
    </row>
    <row r="21" spans="1:10">
      <c r="A21" s="46">
        <v>44402</v>
      </c>
      <c r="B21" s="47" t="s">
        <v>11</v>
      </c>
      <c r="C21" s="47" t="s">
        <v>43</v>
      </c>
      <c r="D21" s="48">
        <v>46800</v>
      </c>
      <c r="E21" s="49"/>
      <c r="F21" s="50">
        <v>0</v>
      </c>
      <c r="G21" s="51">
        <v>0</v>
      </c>
      <c r="H21" s="48">
        <v>46800</v>
      </c>
      <c r="I21" s="51">
        <v>0</v>
      </c>
      <c r="J21" s="51">
        <v>0</v>
      </c>
    </row>
    <row r="22" spans="1:10">
      <c r="A22" s="46">
        <v>44403</v>
      </c>
      <c r="B22" s="47" t="s">
        <v>11</v>
      </c>
      <c r="C22" s="47" t="s">
        <v>95</v>
      </c>
      <c r="D22" s="48">
        <v>10410</v>
      </c>
      <c r="E22" s="49"/>
      <c r="F22" s="50">
        <v>0</v>
      </c>
      <c r="G22" s="51">
        <v>0</v>
      </c>
      <c r="H22" s="48">
        <v>10410</v>
      </c>
      <c r="I22" s="51">
        <v>0</v>
      </c>
      <c r="J22" s="51">
        <v>0</v>
      </c>
    </row>
    <row r="23" spans="1:10">
      <c r="A23" s="46">
        <v>44403</v>
      </c>
      <c r="B23" s="47" t="s">
        <v>11</v>
      </c>
      <c r="C23" s="47" t="s">
        <v>60</v>
      </c>
      <c r="D23" s="48">
        <v>2280</v>
      </c>
      <c r="E23" s="49"/>
      <c r="F23" s="50">
        <v>0</v>
      </c>
      <c r="G23" s="51">
        <v>0</v>
      </c>
      <c r="H23" s="48">
        <v>2280</v>
      </c>
      <c r="I23" s="51">
        <v>0</v>
      </c>
      <c r="J23" s="51">
        <v>0</v>
      </c>
    </row>
    <row r="24" spans="1:10">
      <c r="A24" s="46">
        <v>44403</v>
      </c>
      <c r="B24" s="47" t="s">
        <v>11</v>
      </c>
      <c r="C24" s="47" t="s">
        <v>96</v>
      </c>
      <c r="D24" s="48">
        <v>76700</v>
      </c>
      <c r="E24" s="49"/>
      <c r="F24" s="50">
        <v>0</v>
      </c>
      <c r="G24" s="51">
        <v>0</v>
      </c>
      <c r="H24" s="48">
        <v>76700</v>
      </c>
      <c r="I24" s="51">
        <v>0</v>
      </c>
      <c r="J24" s="51">
        <v>0</v>
      </c>
    </row>
    <row r="25" spans="1:10">
      <c r="A25" s="46">
        <v>44403</v>
      </c>
      <c r="B25" s="47" t="s">
        <v>11</v>
      </c>
      <c r="C25" s="47" t="s">
        <v>43</v>
      </c>
      <c r="D25" s="48">
        <v>31500</v>
      </c>
      <c r="E25" s="49"/>
      <c r="F25" s="50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46">
        <v>44403</v>
      </c>
      <c r="B26" s="47" t="s">
        <v>11</v>
      </c>
      <c r="C26" s="47" t="s">
        <v>43</v>
      </c>
      <c r="D26" s="48">
        <v>31200</v>
      </c>
      <c r="E26" s="49"/>
      <c r="F26" s="50">
        <v>0</v>
      </c>
      <c r="G26" s="51">
        <v>0</v>
      </c>
      <c r="H26" s="48">
        <v>31200</v>
      </c>
      <c r="I26" s="51">
        <v>0</v>
      </c>
      <c r="J26" s="51">
        <v>0</v>
      </c>
    </row>
    <row r="27" spans="1:10">
      <c r="A27" s="46">
        <v>44403</v>
      </c>
      <c r="B27" s="47" t="s">
        <v>11</v>
      </c>
      <c r="C27" s="47" t="s">
        <v>43</v>
      </c>
      <c r="D27" s="48">
        <v>-31500</v>
      </c>
      <c r="E27" s="49"/>
      <c r="F27" s="50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46">
        <v>44405</v>
      </c>
      <c r="B28" s="47" t="s">
        <v>11</v>
      </c>
      <c r="C28" s="47" t="s">
        <v>60</v>
      </c>
      <c r="D28" s="48">
        <v>2190</v>
      </c>
      <c r="E28" s="49"/>
      <c r="F28" s="50">
        <v>0</v>
      </c>
      <c r="G28" s="51">
        <v>0</v>
      </c>
      <c r="H28" s="48">
        <v>2190</v>
      </c>
      <c r="I28" s="51">
        <v>0</v>
      </c>
      <c r="J28" s="51">
        <v>0</v>
      </c>
    </row>
    <row r="29" spans="1:10">
      <c r="A29" s="46">
        <v>44406</v>
      </c>
      <c r="B29" s="47" t="s">
        <v>11</v>
      </c>
      <c r="C29" s="47" t="s">
        <v>60</v>
      </c>
      <c r="D29" s="48">
        <v>2190</v>
      </c>
      <c r="E29" s="49"/>
      <c r="F29" s="50">
        <v>0</v>
      </c>
      <c r="G29" s="51">
        <v>0</v>
      </c>
      <c r="H29" s="48">
        <v>2190</v>
      </c>
      <c r="I29" s="51">
        <v>0</v>
      </c>
      <c r="J29" s="51">
        <v>0</v>
      </c>
    </row>
    <row r="30" spans="1:10">
      <c r="A30" s="46">
        <v>44407</v>
      </c>
      <c r="B30" s="47" t="s">
        <v>11</v>
      </c>
      <c r="C30" s="47" t="s">
        <v>60</v>
      </c>
      <c r="D30" s="48">
        <v>1710</v>
      </c>
      <c r="E30" s="49"/>
      <c r="F30" s="50">
        <v>0</v>
      </c>
      <c r="G30" s="51">
        <v>0</v>
      </c>
      <c r="H30" s="48">
        <v>1710</v>
      </c>
      <c r="I30" s="51">
        <v>0</v>
      </c>
      <c r="J30" s="51">
        <v>0</v>
      </c>
    </row>
    <row r="31" spans="1:10">
      <c r="A31" s="46">
        <v>44407</v>
      </c>
      <c r="B31" s="47" t="s">
        <v>11</v>
      </c>
      <c r="C31" s="47" t="s">
        <v>52</v>
      </c>
      <c r="D31" s="48">
        <v>4750</v>
      </c>
      <c r="E31" s="49"/>
      <c r="F31" s="50">
        <v>0</v>
      </c>
      <c r="G31" s="51">
        <v>0</v>
      </c>
      <c r="H31" s="48">
        <v>4750</v>
      </c>
      <c r="I31" s="51">
        <v>0</v>
      </c>
      <c r="J31" s="51">
        <v>0</v>
      </c>
    </row>
    <row r="32" spans="1:10">
      <c r="A32" s="46">
        <v>44408</v>
      </c>
      <c r="B32" s="47" t="s">
        <v>11</v>
      </c>
      <c r="C32" s="47" t="s">
        <v>97</v>
      </c>
      <c r="D32" s="48">
        <v>3600</v>
      </c>
      <c r="E32" s="49"/>
      <c r="F32" s="50">
        <v>0</v>
      </c>
      <c r="G32" s="51">
        <v>0</v>
      </c>
      <c r="H32" s="48">
        <v>3600</v>
      </c>
      <c r="I32" s="51">
        <v>0</v>
      </c>
      <c r="J32" s="51">
        <v>0</v>
      </c>
    </row>
    <row r="33" spans="1:10">
      <c r="A33" s="46">
        <v>44408</v>
      </c>
      <c r="B33" s="47" t="s">
        <v>11</v>
      </c>
      <c r="C33" s="47" t="s">
        <v>98</v>
      </c>
      <c r="D33" s="48">
        <v>3120</v>
      </c>
      <c r="E33" s="49"/>
      <c r="F33" s="50">
        <v>0</v>
      </c>
      <c r="G33" s="51">
        <v>0</v>
      </c>
      <c r="H33" s="48">
        <v>3120</v>
      </c>
      <c r="I33" s="51">
        <v>0</v>
      </c>
      <c r="J33" s="51">
        <v>0</v>
      </c>
    </row>
    <row r="34" spans="1:10">
      <c r="A34" s="46">
        <v>44408</v>
      </c>
      <c r="B34" s="47" t="s">
        <v>11</v>
      </c>
      <c r="C34" s="47" t="s">
        <v>99</v>
      </c>
      <c r="D34" s="48">
        <v>49050</v>
      </c>
      <c r="E34" s="49"/>
      <c r="F34" s="50">
        <v>0</v>
      </c>
      <c r="G34" s="51">
        <v>0</v>
      </c>
      <c r="H34" s="48">
        <v>49050</v>
      </c>
      <c r="I34" s="51">
        <v>0</v>
      </c>
      <c r="J34" s="51">
        <v>0</v>
      </c>
    </row>
    <row r="35" spans="1:10">
      <c r="A35" s="46">
        <v>44408</v>
      </c>
      <c r="B35" s="47" t="s">
        <v>11</v>
      </c>
      <c r="C35" s="47" t="s">
        <v>100</v>
      </c>
      <c r="D35" s="48">
        <v>11900</v>
      </c>
      <c r="E35" s="49"/>
      <c r="F35" s="50">
        <v>0</v>
      </c>
      <c r="G35" s="51">
        <v>0</v>
      </c>
      <c r="H35" s="48">
        <v>11900</v>
      </c>
      <c r="I35" s="51">
        <v>0</v>
      </c>
      <c r="J35" s="51">
        <v>0</v>
      </c>
    </row>
    <row r="36" spans="1:10">
      <c r="A36" s="46">
        <v>44408</v>
      </c>
      <c r="B36" s="47" t="s">
        <v>11</v>
      </c>
      <c r="C36" s="47" t="s">
        <v>15</v>
      </c>
      <c r="D36" s="48">
        <v>8950</v>
      </c>
      <c r="E36" s="49"/>
      <c r="F36" s="50">
        <v>0</v>
      </c>
      <c r="G36" s="51">
        <v>0</v>
      </c>
      <c r="H36" s="48">
        <v>8950</v>
      </c>
      <c r="I36" s="51">
        <v>0</v>
      </c>
      <c r="J36" s="51">
        <v>0</v>
      </c>
    </row>
    <row r="37" spans="1:10">
      <c r="A37" s="46">
        <v>44409</v>
      </c>
      <c r="B37" s="47" t="s">
        <v>11</v>
      </c>
      <c r="C37" s="47" t="s">
        <v>101</v>
      </c>
      <c r="D37" s="48">
        <v>37160</v>
      </c>
      <c r="E37" s="49"/>
      <c r="F37" s="50">
        <v>0</v>
      </c>
      <c r="G37" s="51">
        <v>0</v>
      </c>
      <c r="H37" s="48">
        <v>37160</v>
      </c>
      <c r="I37" s="51">
        <v>0</v>
      </c>
      <c r="J37" s="51">
        <v>0</v>
      </c>
    </row>
    <row r="38" spans="1:10">
      <c r="A38" s="46">
        <v>44410</v>
      </c>
      <c r="B38" s="47" t="s">
        <v>11</v>
      </c>
      <c r="C38" s="47" t="s">
        <v>60</v>
      </c>
      <c r="D38" s="48">
        <v>3330</v>
      </c>
      <c r="E38" s="49"/>
      <c r="F38" s="50">
        <v>0</v>
      </c>
      <c r="G38" s="51">
        <v>0</v>
      </c>
      <c r="H38" s="48">
        <v>3330</v>
      </c>
      <c r="I38" s="51">
        <v>0</v>
      </c>
      <c r="J38" s="51">
        <v>0</v>
      </c>
    </row>
    <row r="39" spans="1:10">
      <c r="A39" s="46">
        <v>44411</v>
      </c>
      <c r="B39" s="47" t="s">
        <v>11</v>
      </c>
      <c r="C39" s="47" t="s">
        <v>60</v>
      </c>
      <c r="D39" s="48">
        <v>2190</v>
      </c>
      <c r="E39" s="49"/>
      <c r="F39" s="50">
        <v>0</v>
      </c>
      <c r="G39" s="51">
        <v>0</v>
      </c>
      <c r="H39" s="48">
        <v>2190</v>
      </c>
      <c r="I39" s="51">
        <v>0</v>
      </c>
      <c r="J39" s="51">
        <v>0</v>
      </c>
    </row>
    <row r="40" spans="1:10">
      <c r="A40" s="46">
        <v>44412</v>
      </c>
      <c r="B40" s="47" t="s">
        <v>11</v>
      </c>
      <c r="C40" s="47" t="s">
        <v>60</v>
      </c>
      <c r="D40" s="48">
        <v>2280</v>
      </c>
      <c r="E40" s="49"/>
      <c r="F40" s="50">
        <v>0</v>
      </c>
      <c r="G40" s="51">
        <v>0</v>
      </c>
      <c r="H40" s="48">
        <v>2280</v>
      </c>
      <c r="I40" s="51">
        <v>0</v>
      </c>
      <c r="J40" s="51">
        <v>0</v>
      </c>
    </row>
    <row r="41" spans="1:10">
      <c r="A41" s="46">
        <v>44413</v>
      </c>
      <c r="B41" s="47" t="s">
        <v>11</v>
      </c>
      <c r="C41" s="47" t="s">
        <v>60</v>
      </c>
      <c r="D41" s="48">
        <v>2090</v>
      </c>
      <c r="E41" s="49"/>
      <c r="F41" s="50">
        <v>0</v>
      </c>
      <c r="G41" s="51">
        <v>0</v>
      </c>
      <c r="H41" s="48">
        <v>2090</v>
      </c>
      <c r="I41" s="51">
        <v>0</v>
      </c>
      <c r="J41" s="51">
        <v>0</v>
      </c>
    </row>
    <row r="42" spans="1:10">
      <c r="A42" s="46">
        <v>44414</v>
      </c>
      <c r="B42" s="47" t="s">
        <v>11</v>
      </c>
      <c r="C42" s="47" t="s">
        <v>60</v>
      </c>
      <c r="D42" s="48">
        <v>2190</v>
      </c>
      <c r="E42" s="49"/>
      <c r="F42" s="50">
        <v>0</v>
      </c>
      <c r="G42" s="51">
        <v>0</v>
      </c>
      <c r="H42" s="48">
        <v>2190</v>
      </c>
      <c r="I42" s="51">
        <v>0</v>
      </c>
      <c r="J42" s="51">
        <v>0</v>
      </c>
    </row>
    <row r="43" spans="1:10">
      <c r="A43" s="46">
        <v>44414</v>
      </c>
      <c r="B43" s="47" t="s">
        <v>11</v>
      </c>
      <c r="C43" s="47" t="s">
        <v>102</v>
      </c>
      <c r="D43" s="48">
        <v>51900</v>
      </c>
      <c r="E43" s="49"/>
      <c r="F43" s="50">
        <v>0</v>
      </c>
      <c r="G43" s="51">
        <v>0</v>
      </c>
      <c r="H43" s="48">
        <v>51900</v>
      </c>
      <c r="I43" s="51">
        <v>0</v>
      </c>
      <c r="J43" s="51">
        <v>0</v>
      </c>
    </row>
    <row r="44" spans="1:10">
      <c r="A44" s="46">
        <v>44415</v>
      </c>
      <c r="B44" s="47" t="s">
        <v>11</v>
      </c>
      <c r="C44" s="47" t="s">
        <v>53</v>
      </c>
      <c r="D44" s="48">
        <v>52300</v>
      </c>
      <c r="E44" s="49"/>
      <c r="F44" s="50">
        <v>0</v>
      </c>
      <c r="G44" s="51">
        <v>0</v>
      </c>
      <c r="H44" s="48">
        <v>52300</v>
      </c>
      <c r="I44" s="51">
        <v>0</v>
      </c>
      <c r="J44" s="51">
        <v>0</v>
      </c>
    </row>
    <row r="45" spans="1:10">
      <c r="A45" s="46">
        <v>44415</v>
      </c>
      <c r="B45" s="47" t="s">
        <v>11</v>
      </c>
      <c r="C45" s="47" t="s">
        <v>15</v>
      </c>
      <c r="D45" s="48">
        <v>3000</v>
      </c>
      <c r="E45" s="49"/>
      <c r="F45" s="50">
        <v>0</v>
      </c>
      <c r="G45" s="51">
        <v>0</v>
      </c>
      <c r="H45" s="48">
        <v>3000</v>
      </c>
      <c r="I45" s="51">
        <v>0</v>
      </c>
      <c r="J45" s="51">
        <v>0</v>
      </c>
    </row>
    <row r="46" spans="1:10">
      <c r="A46" s="46">
        <v>44417</v>
      </c>
      <c r="B46" s="47" t="s">
        <v>11</v>
      </c>
      <c r="C46" s="47" t="s">
        <v>62</v>
      </c>
      <c r="D46" s="48">
        <v>47300</v>
      </c>
      <c r="E46" s="49"/>
      <c r="F46" s="50">
        <v>0</v>
      </c>
      <c r="G46" s="51">
        <v>0</v>
      </c>
      <c r="H46" s="65">
        <v>30300</v>
      </c>
      <c r="I46" s="51">
        <v>0</v>
      </c>
      <c r="J46" s="51">
        <v>0</v>
      </c>
    </row>
    <row r="47" spans="1:10">
      <c r="A47" s="61">
        <v>44417</v>
      </c>
      <c r="B47" s="55" t="s">
        <v>11</v>
      </c>
      <c r="C47" s="55" t="s">
        <v>63</v>
      </c>
      <c r="D47" s="62">
        <v>0</v>
      </c>
      <c r="E47" s="63"/>
      <c r="F47" s="64">
        <v>0</v>
      </c>
      <c r="G47" s="56">
        <v>-17000</v>
      </c>
      <c r="H47" s="62">
        <v>0</v>
      </c>
      <c r="I47" s="62">
        <v>0</v>
      </c>
      <c r="J47" s="62">
        <v>0</v>
      </c>
    </row>
    <row r="48" spans="1:10">
      <c r="A48" s="46">
        <v>44417</v>
      </c>
      <c r="B48" s="47" t="s">
        <v>11</v>
      </c>
      <c r="C48" s="47" t="s">
        <v>60</v>
      </c>
      <c r="D48" s="48">
        <v>2190</v>
      </c>
      <c r="E48" s="49"/>
      <c r="F48" s="50">
        <v>0</v>
      </c>
      <c r="G48" s="51">
        <v>0</v>
      </c>
      <c r="H48" s="48">
        <v>2190</v>
      </c>
      <c r="I48" s="51">
        <v>0</v>
      </c>
      <c r="J48" s="51">
        <v>0</v>
      </c>
    </row>
    <row r="49" spans="1:10">
      <c r="A49" s="46">
        <v>44418</v>
      </c>
      <c r="B49" s="47" t="s">
        <v>11</v>
      </c>
      <c r="C49" s="47" t="s">
        <v>60</v>
      </c>
      <c r="D49" s="48">
        <v>1430</v>
      </c>
      <c r="E49" s="49"/>
      <c r="F49" s="50">
        <v>0</v>
      </c>
      <c r="G49" s="51">
        <v>0</v>
      </c>
      <c r="H49" s="48">
        <v>1430</v>
      </c>
      <c r="I49" s="51">
        <v>0</v>
      </c>
      <c r="J49" s="51">
        <v>0</v>
      </c>
    </row>
    <row r="50" spans="1:10">
      <c r="A50" s="46">
        <v>44419</v>
      </c>
      <c r="B50" s="47" t="s">
        <v>11</v>
      </c>
      <c r="C50" s="47" t="s">
        <v>60</v>
      </c>
      <c r="D50" s="48">
        <v>2280</v>
      </c>
      <c r="E50" s="49"/>
      <c r="F50" s="50">
        <v>0</v>
      </c>
      <c r="G50" s="51">
        <v>0</v>
      </c>
      <c r="H50" s="48">
        <v>2280</v>
      </c>
      <c r="I50" s="51">
        <v>0</v>
      </c>
      <c r="J50" s="51">
        <v>0</v>
      </c>
    </row>
    <row r="51" spans="1:10">
      <c r="A51" s="46">
        <v>44420</v>
      </c>
      <c r="B51" s="47" t="s">
        <v>11</v>
      </c>
      <c r="C51" s="47" t="s">
        <v>60</v>
      </c>
      <c r="D51" s="48">
        <v>2090</v>
      </c>
      <c r="E51" s="49"/>
      <c r="F51" s="50">
        <v>0</v>
      </c>
      <c r="G51" s="51">
        <v>0</v>
      </c>
      <c r="H51" s="48">
        <v>2090</v>
      </c>
      <c r="I51" s="51">
        <v>0</v>
      </c>
      <c r="J51" s="51">
        <v>0</v>
      </c>
    </row>
    <row r="52" spans="1:10">
      <c r="A52" s="46">
        <v>44421</v>
      </c>
      <c r="B52" s="47" t="s">
        <v>11</v>
      </c>
      <c r="C52" s="47" t="s">
        <v>60</v>
      </c>
      <c r="D52" s="48">
        <v>2090</v>
      </c>
      <c r="E52" s="49"/>
      <c r="F52" s="50">
        <v>0</v>
      </c>
      <c r="G52" s="51">
        <v>0</v>
      </c>
      <c r="H52" s="48">
        <v>2090</v>
      </c>
      <c r="I52" s="51">
        <v>0</v>
      </c>
      <c r="J52" s="51">
        <v>0</v>
      </c>
    </row>
    <row r="53" spans="1:10">
      <c r="A53" s="57" t="s">
        <v>13</v>
      </c>
      <c r="B53" s="58"/>
      <c r="C53" s="58" t="s">
        <v>103</v>
      </c>
      <c r="D53" s="59">
        <v>0</v>
      </c>
      <c r="E53" s="57"/>
      <c r="F53" s="57"/>
      <c r="G53" s="59">
        <v>0</v>
      </c>
      <c r="H53" s="60">
        <v>682580</v>
      </c>
      <c r="I53" s="59">
        <v>0</v>
      </c>
      <c r="J53" s="59">
        <v>0</v>
      </c>
    </row>
    <row r="54" spans="1:10">
      <c r="A54" s="57" t="s">
        <v>13</v>
      </c>
      <c r="B54" s="58"/>
      <c r="C54" s="58" t="s">
        <v>65</v>
      </c>
      <c r="D54" s="59">
        <v>0</v>
      </c>
      <c r="E54" s="57"/>
      <c r="F54" s="57"/>
      <c r="G54" s="60">
        <v>-17000</v>
      </c>
      <c r="H54" s="59">
        <v>0</v>
      </c>
      <c r="I54" s="59">
        <v>0</v>
      </c>
      <c r="J54" s="59">
        <v>0</v>
      </c>
    </row>
    <row r="55" spans="1:10">
      <c r="A55" s="57" t="s">
        <v>13</v>
      </c>
      <c r="B55" s="58"/>
      <c r="C55" s="58" t="s">
        <v>104</v>
      </c>
      <c r="D55" s="59">
        <v>0</v>
      </c>
      <c r="E55" s="57"/>
      <c r="F55" s="57"/>
      <c r="G55" s="59">
        <v>0</v>
      </c>
      <c r="H55" s="60">
        <v>682580</v>
      </c>
      <c r="I55" s="59">
        <v>0</v>
      </c>
      <c r="J55" s="5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22CE-66CF-424E-8FFB-0D2F54587112}">
  <dimension ref="A1:J62"/>
  <sheetViews>
    <sheetView showGridLines="0" workbookViewId="0">
      <pane ySplit="3" topLeftCell="A4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8.875" style="44" bestFit="1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customFormat="1" ht="16.5" customHeight="1">
      <c r="A1" s="725" t="s">
        <v>301</v>
      </c>
      <c r="B1" s="726"/>
      <c r="C1" s="726"/>
      <c r="D1" s="726"/>
      <c r="E1" s="726"/>
      <c r="F1" s="726"/>
      <c r="G1" s="726"/>
      <c r="H1" s="726"/>
      <c r="I1" s="726"/>
      <c r="J1" s="727"/>
    </row>
    <row r="2" spans="1:10">
      <c r="A2" s="728" t="s">
        <v>3</v>
      </c>
      <c r="B2" s="729"/>
      <c r="C2" s="729"/>
      <c r="D2" s="729"/>
      <c r="E2" s="729"/>
      <c r="F2" s="729"/>
      <c r="G2" s="729"/>
      <c r="H2" s="729"/>
      <c r="I2" s="729"/>
      <c r="J2" s="730"/>
    </row>
    <row r="3" spans="1:10">
      <c r="A3" s="33" t="s">
        <v>0</v>
      </c>
      <c r="B3" s="33" t="s">
        <v>1</v>
      </c>
      <c r="C3" s="33" t="s">
        <v>2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8</v>
      </c>
      <c r="I3" s="33" t="s">
        <v>9</v>
      </c>
      <c r="J3" s="33" t="s">
        <v>10</v>
      </c>
    </row>
    <row r="4" spans="1:10">
      <c r="A4" s="34">
        <v>44422</v>
      </c>
      <c r="B4" s="35" t="s">
        <v>11</v>
      </c>
      <c r="C4" s="35" t="s">
        <v>105</v>
      </c>
      <c r="D4" s="36">
        <v>7900</v>
      </c>
      <c r="E4" s="37"/>
      <c r="F4" s="39">
        <v>0</v>
      </c>
      <c r="G4" s="38">
        <v>0</v>
      </c>
      <c r="H4" s="36">
        <v>7900</v>
      </c>
      <c r="I4" s="38">
        <v>0</v>
      </c>
      <c r="J4" s="38">
        <v>0</v>
      </c>
    </row>
    <row r="5" spans="1:10">
      <c r="A5" s="34">
        <v>44422</v>
      </c>
      <c r="B5" s="35" t="s">
        <v>11</v>
      </c>
      <c r="C5" s="35" t="s">
        <v>105</v>
      </c>
      <c r="D5" s="36">
        <v>7900</v>
      </c>
      <c r="E5" s="37"/>
      <c r="F5" s="39">
        <v>0</v>
      </c>
      <c r="G5" s="38">
        <v>0</v>
      </c>
      <c r="H5" s="36">
        <v>7900</v>
      </c>
      <c r="I5" s="38">
        <v>0</v>
      </c>
      <c r="J5" s="38">
        <v>0</v>
      </c>
    </row>
    <row r="6" spans="1:10">
      <c r="A6" s="34">
        <v>44422</v>
      </c>
      <c r="B6" s="35" t="s">
        <v>11</v>
      </c>
      <c r="C6" s="35" t="s">
        <v>106</v>
      </c>
      <c r="D6" s="36">
        <v>7500</v>
      </c>
      <c r="E6" s="37"/>
      <c r="F6" s="39">
        <v>0</v>
      </c>
      <c r="G6" s="38">
        <v>0</v>
      </c>
      <c r="H6" s="36">
        <v>7500</v>
      </c>
      <c r="I6" s="38">
        <v>0</v>
      </c>
      <c r="J6" s="38">
        <v>0</v>
      </c>
    </row>
    <row r="7" spans="1:10">
      <c r="A7" s="34">
        <v>44422</v>
      </c>
      <c r="B7" s="35" t="s">
        <v>11</v>
      </c>
      <c r="C7" s="35" t="s">
        <v>22</v>
      </c>
      <c r="D7" s="36">
        <v>7000</v>
      </c>
      <c r="E7" s="37"/>
      <c r="F7" s="39">
        <v>0</v>
      </c>
      <c r="G7" s="38">
        <v>0</v>
      </c>
      <c r="H7" s="36">
        <v>7000</v>
      </c>
      <c r="I7" s="38">
        <v>0</v>
      </c>
      <c r="J7" s="38">
        <v>0</v>
      </c>
    </row>
    <row r="8" spans="1:10">
      <c r="A8" s="34">
        <v>44423</v>
      </c>
      <c r="B8" s="35" t="s">
        <v>11</v>
      </c>
      <c r="C8" s="35" t="s">
        <v>22</v>
      </c>
      <c r="D8" s="36">
        <v>26000</v>
      </c>
      <c r="E8" s="37"/>
      <c r="F8" s="39">
        <v>0</v>
      </c>
      <c r="G8" s="38">
        <v>0</v>
      </c>
      <c r="H8" s="36">
        <v>26000</v>
      </c>
      <c r="I8" s="38">
        <v>0</v>
      </c>
      <c r="J8" s="38">
        <v>0</v>
      </c>
    </row>
    <row r="9" spans="1:10">
      <c r="A9" s="34">
        <v>44425</v>
      </c>
      <c r="B9" s="35" t="s">
        <v>11</v>
      </c>
      <c r="C9" s="35" t="s">
        <v>107</v>
      </c>
      <c r="D9" s="36">
        <v>5150</v>
      </c>
      <c r="E9" s="37"/>
      <c r="F9" s="39">
        <v>0</v>
      </c>
      <c r="G9" s="38">
        <v>0</v>
      </c>
      <c r="H9" s="36">
        <v>5150</v>
      </c>
      <c r="I9" s="38">
        <v>0</v>
      </c>
      <c r="J9" s="38">
        <v>0</v>
      </c>
    </row>
    <row r="10" spans="1:10">
      <c r="A10" s="34">
        <v>44425</v>
      </c>
      <c r="B10" s="35" t="s">
        <v>11</v>
      </c>
      <c r="C10" s="35" t="s">
        <v>60</v>
      </c>
      <c r="D10" s="36">
        <v>2090</v>
      </c>
      <c r="E10" s="37"/>
      <c r="F10" s="39">
        <v>0</v>
      </c>
      <c r="G10" s="38">
        <v>0</v>
      </c>
      <c r="H10" s="36">
        <v>2090</v>
      </c>
      <c r="I10" s="38">
        <v>0</v>
      </c>
      <c r="J10" s="38">
        <v>0</v>
      </c>
    </row>
    <row r="11" spans="1:10">
      <c r="A11" s="34">
        <v>44425</v>
      </c>
      <c r="B11" s="35" t="s">
        <v>11</v>
      </c>
      <c r="C11" s="35" t="s">
        <v>108</v>
      </c>
      <c r="D11" s="36">
        <v>34600</v>
      </c>
      <c r="E11" s="37"/>
      <c r="F11" s="39">
        <v>0</v>
      </c>
      <c r="G11" s="38">
        <v>0</v>
      </c>
      <c r="H11" s="36">
        <v>34600</v>
      </c>
      <c r="I11" s="38">
        <v>0</v>
      </c>
      <c r="J11" s="38">
        <v>0</v>
      </c>
    </row>
    <row r="12" spans="1:10">
      <c r="A12" s="34">
        <v>44426</v>
      </c>
      <c r="B12" s="35" t="s">
        <v>11</v>
      </c>
      <c r="C12" s="35" t="s">
        <v>60</v>
      </c>
      <c r="D12" s="36">
        <v>2190</v>
      </c>
      <c r="E12" s="37"/>
      <c r="F12" s="39">
        <v>0</v>
      </c>
      <c r="G12" s="38">
        <v>0</v>
      </c>
      <c r="H12" s="36">
        <v>2190</v>
      </c>
      <c r="I12" s="38">
        <v>0</v>
      </c>
      <c r="J12" s="38">
        <v>0</v>
      </c>
    </row>
    <row r="13" spans="1:10">
      <c r="A13" s="34">
        <v>44427</v>
      </c>
      <c r="B13" s="35" t="s">
        <v>11</v>
      </c>
      <c r="C13" s="35" t="s">
        <v>60</v>
      </c>
      <c r="D13" s="36">
        <v>2090</v>
      </c>
      <c r="E13" s="37"/>
      <c r="F13" s="39">
        <v>0</v>
      </c>
      <c r="G13" s="38">
        <v>0</v>
      </c>
      <c r="H13" s="36">
        <v>2090</v>
      </c>
      <c r="I13" s="38">
        <v>0</v>
      </c>
      <c r="J13" s="38">
        <v>0</v>
      </c>
    </row>
    <row r="14" spans="1:10">
      <c r="A14" s="34">
        <v>44428</v>
      </c>
      <c r="B14" s="35" t="s">
        <v>11</v>
      </c>
      <c r="C14" s="35" t="s">
        <v>60</v>
      </c>
      <c r="D14" s="36">
        <v>2280</v>
      </c>
      <c r="E14" s="37"/>
      <c r="F14" s="39">
        <v>0</v>
      </c>
      <c r="G14" s="38">
        <v>0</v>
      </c>
      <c r="H14" s="36">
        <v>2280</v>
      </c>
      <c r="I14" s="38">
        <v>0</v>
      </c>
      <c r="J14" s="38">
        <v>0</v>
      </c>
    </row>
    <row r="15" spans="1:10">
      <c r="A15" s="34">
        <v>44429</v>
      </c>
      <c r="B15" s="35" t="s">
        <v>11</v>
      </c>
      <c r="C15" s="35" t="s">
        <v>43</v>
      </c>
      <c r="D15" s="36">
        <v>21000</v>
      </c>
      <c r="E15" s="37"/>
      <c r="F15" s="39">
        <v>0</v>
      </c>
      <c r="G15" s="38">
        <v>0</v>
      </c>
      <c r="H15" s="36">
        <v>21000</v>
      </c>
      <c r="I15" s="38">
        <v>0</v>
      </c>
      <c r="J15" s="38">
        <v>0</v>
      </c>
    </row>
    <row r="16" spans="1:10">
      <c r="A16" s="34">
        <v>44429</v>
      </c>
      <c r="B16" s="35" t="s">
        <v>11</v>
      </c>
      <c r="C16" s="35" t="s">
        <v>43</v>
      </c>
      <c r="D16" s="36">
        <v>31200</v>
      </c>
      <c r="E16" s="37"/>
      <c r="F16" s="39">
        <v>0</v>
      </c>
      <c r="G16" s="38">
        <v>0</v>
      </c>
      <c r="H16" s="36">
        <v>31200</v>
      </c>
      <c r="I16" s="38">
        <v>0</v>
      </c>
      <c r="J16" s="38">
        <v>0</v>
      </c>
    </row>
    <row r="17" spans="1:10">
      <c r="A17" s="34">
        <v>44430</v>
      </c>
      <c r="B17" s="35" t="s">
        <v>11</v>
      </c>
      <c r="C17" s="35" t="s">
        <v>15</v>
      </c>
      <c r="D17" s="36">
        <v>3000</v>
      </c>
      <c r="E17" s="37"/>
      <c r="F17" s="39">
        <v>0</v>
      </c>
      <c r="G17" s="38">
        <v>0</v>
      </c>
      <c r="H17" s="36">
        <v>3000</v>
      </c>
      <c r="I17" s="38">
        <v>0</v>
      </c>
      <c r="J17" s="38">
        <v>0</v>
      </c>
    </row>
    <row r="18" spans="1:10">
      <c r="A18" s="34">
        <v>44430</v>
      </c>
      <c r="B18" s="35" t="s">
        <v>11</v>
      </c>
      <c r="C18" s="35" t="s">
        <v>15</v>
      </c>
      <c r="D18" s="36">
        <v>4950</v>
      </c>
      <c r="E18" s="37"/>
      <c r="F18" s="39">
        <v>0</v>
      </c>
      <c r="G18" s="38">
        <v>0</v>
      </c>
      <c r="H18" s="36">
        <v>4950</v>
      </c>
      <c r="I18" s="38">
        <v>0</v>
      </c>
      <c r="J18" s="38">
        <v>0</v>
      </c>
    </row>
    <row r="19" spans="1:10">
      <c r="A19" s="34">
        <v>44430</v>
      </c>
      <c r="B19" s="35" t="s">
        <v>11</v>
      </c>
      <c r="C19" s="35" t="s">
        <v>43</v>
      </c>
      <c r="D19" s="36">
        <v>31200</v>
      </c>
      <c r="E19" s="37"/>
      <c r="F19" s="39">
        <v>0</v>
      </c>
      <c r="G19" s="38">
        <v>0</v>
      </c>
      <c r="H19" s="38">
        <v>0</v>
      </c>
      <c r="I19" s="38">
        <v>0</v>
      </c>
      <c r="J19" s="38">
        <v>0</v>
      </c>
    </row>
    <row r="20" spans="1:10">
      <c r="A20" s="34">
        <v>44431</v>
      </c>
      <c r="B20" s="35" t="s">
        <v>11</v>
      </c>
      <c r="C20" s="35" t="s">
        <v>60</v>
      </c>
      <c r="D20" s="36">
        <v>2280</v>
      </c>
      <c r="E20" s="37"/>
      <c r="F20" s="39">
        <v>0</v>
      </c>
      <c r="G20" s="38">
        <v>0</v>
      </c>
      <c r="H20" s="36">
        <v>2280</v>
      </c>
      <c r="I20" s="38">
        <v>0</v>
      </c>
      <c r="J20" s="38">
        <v>0</v>
      </c>
    </row>
    <row r="21" spans="1:10">
      <c r="A21" s="34">
        <v>44432</v>
      </c>
      <c r="B21" s="35" t="s">
        <v>11</v>
      </c>
      <c r="C21" s="35" t="s">
        <v>60</v>
      </c>
      <c r="D21" s="36">
        <v>1900</v>
      </c>
      <c r="E21" s="37"/>
      <c r="F21" s="39">
        <v>0</v>
      </c>
      <c r="G21" s="38">
        <v>0</v>
      </c>
      <c r="H21" s="36">
        <v>1900</v>
      </c>
      <c r="I21" s="38">
        <v>0</v>
      </c>
      <c r="J21" s="38">
        <v>0</v>
      </c>
    </row>
    <row r="22" spans="1:10">
      <c r="A22" s="34">
        <v>44433</v>
      </c>
      <c r="B22" s="35" t="s">
        <v>11</v>
      </c>
      <c r="C22" s="35" t="s">
        <v>109</v>
      </c>
      <c r="D22" s="36">
        <v>14410</v>
      </c>
      <c r="E22" s="37"/>
      <c r="F22" s="39">
        <v>0</v>
      </c>
      <c r="G22" s="38">
        <v>0</v>
      </c>
      <c r="H22" s="36">
        <v>14410</v>
      </c>
      <c r="I22" s="38">
        <v>0</v>
      </c>
      <c r="J22" s="38">
        <v>0</v>
      </c>
    </row>
    <row r="23" spans="1:10">
      <c r="A23" s="34">
        <v>44433</v>
      </c>
      <c r="B23" s="35" t="s">
        <v>11</v>
      </c>
      <c r="C23" s="35" t="s">
        <v>60</v>
      </c>
      <c r="D23" s="36">
        <v>2280</v>
      </c>
      <c r="E23" s="37"/>
      <c r="F23" s="39">
        <v>0</v>
      </c>
      <c r="G23" s="38">
        <v>0</v>
      </c>
      <c r="H23" s="36">
        <v>2280</v>
      </c>
      <c r="I23" s="38">
        <v>0</v>
      </c>
      <c r="J23" s="38">
        <v>0</v>
      </c>
    </row>
    <row r="24" spans="1:10">
      <c r="A24" s="34">
        <v>44434</v>
      </c>
      <c r="B24" s="35" t="s">
        <v>11</v>
      </c>
      <c r="C24" s="35" t="s">
        <v>60</v>
      </c>
      <c r="D24" s="36">
        <v>2090</v>
      </c>
      <c r="E24" s="37"/>
      <c r="F24" s="39">
        <v>0</v>
      </c>
      <c r="G24" s="38">
        <v>0</v>
      </c>
      <c r="H24" s="36">
        <v>2090</v>
      </c>
      <c r="I24" s="38">
        <v>0</v>
      </c>
      <c r="J24" s="38">
        <v>0</v>
      </c>
    </row>
    <row r="25" spans="1:10">
      <c r="A25" s="34">
        <v>44435</v>
      </c>
      <c r="B25" s="35" t="s">
        <v>11</v>
      </c>
      <c r="C25" s="35" t="s">
        <v>110</v>
      </c>
      <c r="D25" s="36">
        <v>49400</v>
      </c>
      <c r="E25" s="37"/>
      <c r="F25" s="39">
        <v>0</v>
      </c>
      <c r="G25" s="38">
        <v>0</v>
      </c>
      <c r="H25" s="36">
        <v>49400</v>
      </c>
      <c r="I25" s="38">
        <v>0</v>
      </c>
      <c r="J25" s="38">
        <v>0</v>
      </c>
    </row>
    <row r="26" spans="1:10">
      <c r="A26" s="34">
        <v>44435</v>
      </c>
      <c r="B26" s="35" t="s">
        <v>11</v>
      </c>
      <c r="C26" s="35" t="s">
        <v>111</v>
      </c>
      <c r="D26" s="36">
        <v>5200</v>
      </c>
      <c r="E26" s="37"/>
      <c r="F26" s="39">
        <v>0</v>
      </c>
      <c r="G26" s="38">
        <v>0</v>
      </c>
      <c r="H26" s="36">
        <v>5200</v>
      </c>
      <c r="I26" s="38">
        <v>0</v>
      </c>
      <c r="J26" s="38">
        <v>0</v>
      </c>
    </row>
    <row r="27" spans="1:10">
      <c r="A27" s="34">
        <v>44437</v>
      </c>
      <c r="B27" s="35" t="s">
        <v>11</v>
      </c>
      <c r="C27" s="35" t="s">
        <v>15</v>
      </c>
      <c r="D27" s="36">
        <v>6000</v>
      </c>
      <c r="E27" s="37"/>
      <c r="F27" s="39">
        <v>0</v>
      </c>
      <c r="G27" s="38">
        <v>0</v>
      </c>
      <c r="H27" s="36">
        <v>6000</v>
      </c>
      <c r="I27" s="38">
        <v>0</v>
      </c>
      <c r="J27" s="38">
        <v>0</v>
      </c>
    </row>
    <row r="28" spans="1:10">
      <c r="A28" s="34">
        <v>44437</v>
      </c>
      <c r="B28" s="35" t="s">
        <v>11</v>
      </c>
      <c r="C28" s="35" t="s">
        <v>56</v>
      </c>
      <c r="D28" s="36">
        <v>370780</v>
      </c>
      <c r="E28" s="37"/>
      <c r="F28" s="39">
        <v>0</v>
      </c>
      <c r="G28" s="38">
        <v>0</v>
      </c>
      <c r="H28" s="36">
        <v>370780</v>
      </c>
      <c r="I28" s="38">
        <v>0</v>
      </c>
      <c r="J28" s="38">
        <v>0</v>
      </c>
    </row>
    <row r="29" spans="1:10">
      <c r="A29" s="34">
        <v>44438</v>
      </c>
      <c r="B29" s="35" t="s">
        <v>11</v>
      </c>
      <c r="C29" s="35" t="s">
        <v>60</v>
      </c>
      <c r="D29" s="36">
        <v>2090</v>
      </c>
      <c r="E29" s="37"/>
      <c r="F29" s="39">
        <v>0</v>
      </c>
      <c r="G29" s="38">
        <v>0</v>
      </c>
      <c r="H29" s="36">
        <v>2090</v>
      </c>
      <c r="I29" s="38">
        <v>0</v>
      </c>
      <c r="J29" s="38">
        <v>0</v>
      </c>
    </row>
    <row r="30" spans="1:10">
      <c r="A30" s="34">
        <v>44439</v>
      </c>
      <c r="B30" s="35" t="s">
        <v>11</v>
      </c>
      <c r="C30" s="35" t="s">
        <v>112</v>
      </c>
      <c r="D30" s="36">
        <v>3600</v>
      </c>
      <c r="E30" s="37"/>
      <c r="F30" s="39">
        <v>0</v>
      </c>
      <c r="G30" s="38">
        <v>0</v>
      </c>
      <c r="H30" s="36">
        <v>3600</v>
      </c>
      <c r="I30" s="38">
        <v>0</v>
      </c>
      <c r="J30" s="38">
        <v>0</v>
      </c>
    </row>
    <row r="31" spans="1:10">
      <c r="A31" s="34">
        <v>44439</v>
      </c>
      <c r="B31" s="35" t="s">
        <v>11</v>
      </c>
      <c r="C31" s="35" t="s">
        <v>113</v>
      </c>
      <c r="D31" s="36">
        <v>4560</v>
      </c>
      <c r="E31" s="37"/>
      <c r="F31" s="39">
        <v>0</v>
      </c>
      <c r="G31" s="38">
        <v>0</v>
      </c>
      <c r="H31" s="36">
        <v>4560</v>
      </c>
      <c r="I31" s="38">
        <v>0</v>
      </c>
      <c r="J31" s="38">
        <v>0</v>
      </c>
    </row>
    <row r="32" spans="1:10">
      <c r="A32" s="34">
        <v>44439</v>
      </c>
      <c r="B32" s="35" t="s">
        <v>11</v>
      </c>
      <c r="C32" s="35" t="s">
        <v>114</v>
      </c>
      <c r="D32" s="36">
        <v>1250</v>
      </c>
      <c r="E32" s="37"/>
      <c r="F32" s="39">
        <v>0</v>
      </c>
      <c r="G32" s="38">
        <v>0</v>
      </c>
      <c r="H32" s="36">
        <v>1250</v>
      </c>
      <c r="I32" s="38">
        <v>0</v>
      </c>
      <c r="J32" s="38">
        <v>0</v>
      </c>
    </row>
    <row r="33" spans="1:10">
      <c r="A33" s="34">
        <v>44439</v>
      </c>
      <c r="B33" s="35" t="s">
        <v>11</v>
      </c>
      <c r="C33" s="35" t="s">
        <v>60</v>
      </c>
      <c r="D33" s="36">
        <v>1190</v>
      </c>
      <c r="E33" s="37"/>
      <c r="F33" s="39">
        <v>0</v>
      </c>
      <c r="G33" s="38">
        <v>0</v>
      </c>
      <c r="H33" s="36">
        <v>1190</v>
      </c>
      <c r="I33" s="38">
        <v>0</v>
      </c>
      <c r="J33" s="38">
        <v>0</v>
      </c>
    </row>
    <row r="34" spans="1:10">
      <c r="A34" s="34">
        <v>44439</v>
      </c>
      <c r="B34" s="35" t="s">
        <v>11</v>
      </c>
      <c r="C34" s="35" t="s">
        <v>115</v>
      </c>
      <c r="D34" s="36">
        <v>53000</v>
      </c>
      <c r="E34" s="37"/>
      <c r="F34" s="39">
        <v>0</v>
      </c>
      <c r="G34" s="38">
        <v>0</v>
      </c>
      <c r="H34" s="36">
        <v>53000</v>
      </c>
      <c r="I34" s="38">
        <v>0</v>
      </c>
      <c r="J34" s="38">
        <v>0</v>
      </c>
    </row>
    <row r="35" spans="1:10">
      <c r="A35" s="34">
        <v>44440</v>
      </c>
      <c r="B35" s="35" t="s">
        <v>11</v>
      </c>
      <c r="C35" s="35" t="s">
        <v>60</v>
      </c>
      <c r="D35" s="36">
        <v>1280</v>
      </c>
      <c r="E35" s="37"/>
      <c r="F35" s="39">
        <v>0</v>
      </c>
      <c r="G35" s="38">
        <v>0</v>
      </c>
      <c r="H35" s="36">
        <v>1280</v>
      </c>
      <c r="I35" s="38">
        <v>0</v>
      </c>
      <c r="J35" s="38">
        <v>0</v>
      </c>
    </row>
    <row r="36" spans="1:10">
      <c r="A36" s="34">
        <v>44441</v>
      </c>
      <c r="B36" s="35" t="s">
        <v>11</v>
      </c>
      <c r="C36" s="35" t="s">
        <v>60</v>
      </c>
      <c r="D36" s="36">
        <v>1900</v>
      </c>
      <c r="E36" s="37"/>
      <c r="F36" s="39">
        <v>0</v>
      </c>
      <c r="G36" s="38">
        <v>0</v>
      </c>
      <c r="H36" s="36">
        <v>1900</v>
      </c>
      <c r="I36" s="38">
        <v>0</v>
      </c>
      <c r="J36" s="38">
        <v>0</v>
      </c>
    </row>
    <row r="37" spans="1:10">
      <c r="A37" s="34">
        <v>44442</v>
      </c>
      <c r="B37" s="35" t="s">
        <v>11</v>
      </c>
      <c r="C37" s="35" t="s">
        <v>30</v>
      </c>
      <c r="D37" s="36">
        <v>8900</v>
      </c>
      <c r="E37" s="37"/>
      <c r="F37" s="39">
        <v>0</v>
      </c>
      <c r="G37" s="38">
        <v>0</v>
      </c>
      <c r="H37" s="36">
        <v>8900</v>
      </c>
      <c r="I37" s="38">
        <v>0</v>
      </c>
      <c r="J37" s="38">
        <v>0</v>
      </c>
    </row>
    <row r="38" spans="1:10">
      <c r="A38" s="34">
        <v>44442</v>
      </c>
      <c r="B38" s="35" t="s">
        <v>11</v>
      </c>
      <c r="C38" s="35" t="s">
        <v>60</v>
      </c>
      <c r="D38" s="36">
        <v>2190</v>
      </c>
      <c r="E38" s="37"/>
      <c r="F38" s="39">
        <v>0</v>
      </c>
      <c r="G38" s="38">
        <v>0</v>
      </c>
      <c r="H38" s="36">
        <v>2190</v>
      </c>
      <c r="I38" s="38">
        <v>0</v>
      </c>
      <c r="J38" s="38">
        <v>0</v>
      </c>
    </row>
    <row r="39" spans="1:10">
      <c r="A39" s="34">
        <v>44444</v>
      </c>
      <c r="B39" s="35" t="s">
        <v>11</v>
      </c>
      <c r="C39" s="35" t="s">
        <v>116</v>
      </c>
      <c r="D39" s="36">
        <v>2980</v>
      </c>
      <c r="E39" s="37"/>
      <c r="F39" s="39">
        <v>0</v>
      </c>
      <c r="G39" s="38">
        <v>0</v>
      </c>
      <c r="H39" s="36">
        <v>2980</v>
      </c>
      <c r="I39" s="38">
        <v>0</v>
      </c>
      <c r="J39" s="38">
        <v>0</v>
      </c>
    </row>
    <row r="40" spans="1:10">
      <c r="A40" s="34">
        <v>44444</v>
      </c>
      <c r="B40" s="35" t="s">
        <v>11</v>
      </c>
      <c r="C40" s="35" t="s">
        <v>15</v>
      </c>
      <c r="D40" s="36">
        <v>3000</v>
      </c>
      <c r="E40" s="37"/>
      <c r="F40" s="39">
        <v>0</v>
      </c>
      <c r="G40" s="38">
        <v>0</v>
      </c>
      <c r="H40" s="36">
        <v>3000</v>
      </c>
      <c r="I40" s="38">
        <v>0</v>
      </c>
      <c r="J40" s="38">
        <v>0</v>
      </c>
    </row>
    <row r="41" spans="1:10">
      <c r="A41" s="34">
        <v>44445</v>
      </c>
      <c r="B41" s="35" t="s">
        <v>11</v>
      </c>
      <c r="C41" s="35" t="s">
        <v>60</v>
      </c>
      <c r="D41" s="36">
        <v>2380</v>
      </c>
      <c r="E41" s="37"/>
      <c r="F41" s="39">
        <v>0</v>
      </c>
      <c r="G41" s="38">
        <v>0</v>
      </c>
      <c r="H41" s="36">
        <v>2380</v>
      </c>
      <c r="I41" s="38">
        <v>0</v>
      </c>
      <c r="J41" s="38">
        <v>0</v>
      </c>
    </row>
    <row r="42" spans="1:10">
      <c r="A42" s="34">
        <v>44445</v>
      </c>
      <c r="B42" s="35" t="s">
        <v>11</v>
      </c>
      <c r="C42" s="35" t="s">
        <v>43</v>
      </c>
      <c r="D42" s="36">
        <v>-31200</v>
      </c>
      <c r="E42" s="37"/>
      <c r="F42" s="39">
        <v>0</v>
      </c>
      <c r="G42" s="38">
        <v>0</v>
      </c>
      <c r="H42" s="38">
        <v>0</v>
      </c>
      <c r="I42" s="38">
        <v>0</v>
      </c>
      <c r="J42" s="38">
        <v>0</v>
      </c>
    </row>
    <row r="43" spans="1:10">
      <c r="A43" s="34">
        <v>44446</v>
      </c>
      <c r="B43" s="35" t="s">
        <v>11</v>
      </c>
      <c r="C43" s="35" t="s">
        <v>60</v>
      </c>
      <c r="D43" s="36">
        <v>2190</v>
      </c>
      <c r="E43" s="37"/>
      <c r="F43" s="39">
        <v>0</v>
      </c>
      <c r="G43" s="38">
        <v>0</v>
      </c>
      <c r="H43" s="36">
        <v>2190</v>
      </c>
      <c r="I43" s="38">
        <v>0</v>
      </c>
      <c r="J43" s="38">
        <v>0</v>
      </c>
    </row>
    <row r="44" spans="1:10">
      <c r="A44" s="34">
        <v>44447</v>
      </c>
      <c r="B44" s="35" t="s">
        <v>11</v>
      </c>
      <c r="C44" s="35" t="s">
        <v>60</v>
      </c>
      <c r="D44" s="36">
        <v>2090</v>
      </c>
      <c r="E44" s="37"/>
      <c r="F44" s="39">
        <v>0</v>
      </c>
      <c r="G44" s="38">
        <v>0</v>
      </c>
      <c r="H44" s="36">
        <v>2090</v>
      </c>
      <c r="I44" s="38">
        <v>0</v>
      </c>
      <c r="J44" s="38">
        <v>0</v>
      </c>
    </row>
    <row r="45" spans="1:10">
      <c r="A45" s="34">
        <v>44448</v>
      </c>
      <c r="B45" s="35" t="s">
        <v>11</v>
      </c>
      <c r="C45" s="35" t="s">
        <v>62</v>
      </c>
      <c r="D45" s="36">
        <v>47300</v>
      </c>
      <c r="E45" s="37"/>
      <c r="F45" s="39">
        <v>0</v>
      </c>
      <c r="G45" s="38">
        <v>0</v>
      </c>
      <c r="H45" s="36">
        <v>27300</v>
      </c>
      <c r="I45" s="38">
        <v>0</v>
      </c>
      <c r="J45" s="38">
        <v>0</v>
      </c>
    </row>
    <row r="46" spans="1:10">
      <c r="A46" s="66">
        <v>44448</v>
      </c>
      <c r="B46" s="67" t="s">
        <v>11</v>
      </c>
      <c r="C46" s="67" t="s">
        <v>63</v>
      </c>
      <c r="D46" s="68">
        <v>0</v>
      </c>
      <c r="E46" s="69"/>
      <c r="F46" s="70">
        <v>0</v>
      </c>
      <c r="G46" s="71">
        <v>-20000</v>
      </c>
      <c r="H46" s="68">
        <v>0</v>
      </c>
      <c r="I46" s="38">
        <v>0</v>
      </c>
      <c r="J46" s="38">
        <v>0</v>
      </c>
    </row>
    <row r="47" spans="1:10">
      <c r="A47" s="34">
        <v>44448</v>
      </c>
      <c r="B47" s="35" t="s">
        <v>11</v>
      </c>
      <c r="C47" s="35" t="s">
        <v>60</v>
      </c>
      <c r="D47" s="36">
        <v>2190</v>
      </c>
      <c r="E47" s="37"/>
      <c r="F47" s="39">
        <v>0</v>
      </c>
      <c r="G47" s="38">
        <v>0</v>
      </c>
      <c r="H47" s="36">
        <v>2190</v>
      </c>
      <c r="I47" s="38">
        <v>0</v>
      </c>
      <c r="J47" s="38">
        <v>0</v>
      </c>
    </row>
    <row r="48" spans="1:10">
      <c r="A48" s="34">
        <v>44450</v>
      </c>
      <c r="B48" s="35" t="s">
        <v>11</v>
      </c>
      <c r="C48" s="35" t="s">
        <v>110</v>
      </c>
      <c r="D48" s="36">
        <v>48800</v>
      </c>
      <c r="E48" s="37"/>
      <c r="F48" s="39">
        <v>0</v>
      </c>
      <c r="G48" s="38">
        <v>0</v>
      </c>
      <c r="H48" s="38">
        <v>0</v>
      </c>
      <c r="I48" s="38">
        <v>0</v>
      </c>
      <c r="J48" s="38">
        <v>0</v>
      </c>
    </row>
    <row r="49" spans="1:10">
      <c r="A49" s="34">
        <v>44450</v>
      </c>
      <c r="B49" s="35" t="s">
        <v>11</v>
      </c>
      <c r="C49" s="35" t="s">
        <v>117</v>
      </c>
      <c r="D49" s="38">
        <v>0</v>
      </c>
      <c r="E49" s="37"/>
      <c r="F49" s="39">
        <v>0</v>
      </c>
      <c r="G49" s="36">
        <v>-48800</v>
      </c>
      <c r="H49" s="38">
        <v>0</v>
      </c>
      <c r="I49" s="38">
        <v>0</v>
      </c>
      <c r="J49" s="38">
        <v>0</v>
      </c>
    </row>
    <row r="50" spans="1:10">
      <c r="A50" s="34">
        <v>44450</v>
      </c>
      <c r="B50" s="35" t="s">
        <v>11</v>
      </c>
      <c r="C50" s="35" t="s">
        <v>52</v>
      </c>
      <c r="D50" s="36">
        <v>3300</v>
      </c>
      <c r="E50" s="37"/>
      <c r="F50" s="39">
        <v>0</v>
      </c>
      <c r="G50" s="38">
        <v>0</v>
      </c>
      <c r="H50" s="36">
        <v>2700</v>
      </c>
      <c r="I50" s="38">
        <v>0</v>
      </c>
      <c r="J50" s="38">
        <v>0</v>
      </c>
    </row>
    <row r="51" spans="1:10">
      <c r="A51" s="34">
        <v>44450</v>
      </c>
      <c r="B51" s="35" t="s">
        <v>11</v>
      </c>
      <c r="C51" s="35" t="s">
        <v>117</v>
      </c>
      <c r="D51" s="38">
        <v>0</v>
      </c>
      <c r="E51" s="37"/>
      <c r="F51" s="39">
        <v>0</v>
      </c>
      <c r="G51" s="38">
        <v>-600</v>
      </c>
      <c r="H51" s="38">
        <v>0</v>
      </c>
      <c r="I51" s="38">
        <v>0</v>
      </c>
      <c r="J51" s="38">
        <v>0</v>
      </c>
    </row>
    <row r="52" spans="1:10">
      <c r="A52" s="34">
        <v>44450</v>
      </c>
      <c r="B52" s="35" t="s">
        <v>11</v>
      </c>
      <c r="C52" s="35" t="s">
        <v>118</v>
      </c>
      <c r="D52" s="36">
        <v>196000</v>
      </c>
      <c r="E52" s="37"/>
      <c r="F52" s="39">
        <v>0</v>
      </c>
      <c r="G52" s="38">
        <v>0</v>
      </c>
      <c r="H52" s="38">
        <v>0</v>
      </c>
      <c r="I52" s="38">
        <v>0</v>
      </c>
      <c r="J52" s="38">
        <v>0</v>
      </c>
    </row>
    <row r="53" spans="1:10">
      <c r="A53" s="34">
        <v>44450</v>
      </c>
      <c r="B53" s="35" t="s">
        <v>11</v>
      </c>
      <c r="C53" s="35" t="s">
        <v>117</v>
      </c>
      <c r="D53" s="38">
        <v>0</v>
      </c>
      <c r="E53" s="37"/>
      <c r="F53" s="39">
        <v>0</v>
      </c>
      <c r="G53" s="36">
        <v>-196000</v>
      </c>
      <c r="H53" s="38">
        <v>0</v>
      </c>
      <c r="I53" s="38">
        <v>0</v>
      </c>
      <c r="J53" s="38">
        <v>0</v>
      </c>
    </row>
    <row r="54" spans="1:10">
      <c r="A54" s="34">
        <v>44450</v>
      </c>
      <c r="B54" s="35" t="s">
        <v>11</v>
      </c>
      <c r="C54" s="35" t="s">
        <v>111</v>
      </c>
      <c r="D54" s="36">
        <v>4600</v>
      </c>
      <c r="E54" s="37"/>
      <c r="F54" s="39">
        <v>0</v>
      </c>
      <c r="G54" s="38">
        <v>0</v>
      </c>
      <c r="H54" s="38">
        <v>0</v>
      </c>
      <c r="I54" s="38">
        <v>0</v>
      </c>
      <c r="J54" s="38">
        <v>0</v>
      </c>
    </row>
    <row r="55" spans="1:10">
      <c r="A55" s="34">
        <v>44450</v>
      </c>
      <c r="B55" s="35" t="s">
        <v>11</v>
      </c>
      <c r="C55" s="35" t="s">
        <v>117</v>
      </c>
      <c r="D55" s="38">
        <v>0</v>
      </c>
      <c r="E55" s="37"/>
      <c r="F55" s="39">
        <v>0</v>
      </c>
      <c r="G55" s="36">
        <v>-4600</v>
      </c>
      <c r="H55" s="38">
        <v>0</v>
      </c>
      <c r="I55" s="38">
        <v>0</v>
      </c>
      <c r="J55" s="38">
        <v>0</v>
      </c>
    </row>
    <row r="56" spans="1:10">
      <c r="A56" s="34">
        <v>44451</v>
      </c>
      <c r="B56" s="35" t="s">
        <v>11</v>
      </c>
      <c r="C56" s="35" t="s">
        <v>119</v>
      </c>
      <c r="D56" s="36">
        <v>19666</v>
      </c>
      <c r="E56" s="37"/>
      <c r="F56" s="39">
        <v>0</v>
      </c>
      <c r="G56" s="38">
        <v>0</v>
      </c>
      <c r="H56" s="36">
        <v>19666</v>
      </c>
      <c r="I56" s="38">
        <v>0</v>
      </c>
      <c r="J56" s="38">
        <v>0</v>
      </c>
    </row>
    <row r="57" spans="1:10">
      <c r="A57" s="34">
        <v>44451</v>
      </c>
      <c r="B57" s="35" t="s">
        <v>11</v>
      </c>
      <c r="C57" s="35" t="s">
        <v>120</v>
      </c>
      <c r="D57" s="36">
        <v>7000</v>
      </c>
      <c r="E57" s="37"/>
      <c r="F57" s="39">
        <v>0</v>
      </c>
      <c r="G57" s="38">
        <v>0</v>
      </c>
      <c r="H57" s="36">
        <v>7000</v>
      </c>
      <c r="I57" s="38">
        <v>0</v>
      </c>
      <c r="J57" s="38">
        <v>0</v>
      </c>
    </row>
    <row r="58" spans="1:10">
      <c r="A58" s="34">
        <v>44452</v>
      </c>
      <c r="B58" s="35" t="s">
        <v>11</v>
      </c>
      <c r="C58" s="35" t="s">
        <v>60</v>
      </c>
      <c r="D58" s="36">
        <v>2380</v>
      </c>
      <c r="E58" s="37"/>
      <c r="F58" s="39">
        <v>0</v>
      </c>
      <c r="G58" s="38">
        <v>0</v>
      </c>
      <c r="H58" s="36">
        <v>2380</v>
      </c>
      <c r="I58" s="38">
        <v>0</v>
      </c>
      <c r="J58" s="38">
        <v>0</v>
      </c>
    </row>
    <row r="59" spans="1:10">
      <c r="A59" s="34">
        <v>44452</v>
      </c>
      <c r="B59" s="35" t="s">
        <v>11</v>
      </c>
      <c r="C59" s="35" t="s">
        <v>56</v>
      </c>
      <c r="D59" s="36">
        <v>68200</v>
      </c>
      <c r="E59" s="37"/>
      <c r="F59" s="39">
        <v>0</v>
      </c>
      <c r="G59" s="38">
        <v>0</v>
      </c>
      <c r="H59" s="36">
        <v>68200</v>
      </c>
      <c r="I59" s="38">
        <v>0</v>
      </c>
      <c r="J59" s="38">
        <v>0</v>
      </c>
    </row>
    <row r="60" spans="1:10">
      <c r="A60" s="40" t="s">
        <v>13</v>
      </c>
      <c r="B60" s="41"/>
      <c r="C60" s="41" t="s">
        <v>121</v>
      </c>
      <c r="D60" s="42">
        <v>0</v>
      </c>
      <c r="E60" s="40"/>
      <c r="F60" s="40"/>
      <c r="G60" s="42">
        <v>0</v>
      </c>
      <c r="H60" s="43">
        <v>841226</v>
      </c>
      <c r="I60" s="42">
        <v>0</v>
      </c>
      <c r="J60" s="42">
        <v>0</v>
      </c>
    </row>
    <row r="61" spans="1:10">
      <c r="A61" s="40" t="s">
        <v>13</v>
      </c>
      <c r="B61" s="41"/>
      <c r="C61" s="41" t="s">
        <v>122</v>
      </c>
      <c r="D61" s="42">
        <v>0</v>
      </c>
      <c r="E61" s="40"/>
      <c r="F61" s="40"/>
      <c r="G61" s="43">
        <v>-270000</v>
      </c>
      <c r="H61" s="42">
        <v>0</v>
      </c>
      <c r="I61" s="42">
        <v>0</v>
      </c>
      <c r="J61" s="42">
        <v>0</v>
      </c>
    </row>
    <row r="62" spans="1:10">
      <c r="A62" s="40" t="s">
        <v>13</v>
      </c>
      <c r="B62" s="41"/>
      <c r="C62" s="41" t="s">
        <v>123</v>
      </c>
      <c r="D62" s="42">
        <v>0</v>
      </c>
      <c r="E62" s="40"/>
      <c r="F62" s="40"/>
      <c r="G62" s="42">
        <v>0</v>
      </c>
      <c r="H62" s="43">
        <v>841226</v>
      </c>
      <c r="I62" s="42">
        <v>0</v>
      </c>
      <c r="J62" s="42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22C5-DAD9-45D1-8EA9-5974576C6E23}">
  <dimension ref="A1:J59"/>
  <sheetViews>
    <sheetView showGridLines="0" workbookViewId="0">
      <pane ySplit="3" topLeftCell="A13" activePane="bottomLeft" state="frozen"/>
      <selection pane="bottomLeft" sqref="A1:J1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8.875" style="44" bestFit="1" customWidth="1"/>
    <col min="4" max="4" width="7.5" style="44" bestFit="1" customWidth="1"/>
    <col min="5" max="5" width="8.125" style="44" bestFit="1" customWidth="1"/>
    <col min="6" max="6" width="15.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6384" width="9" style="44"/>
  </cols>
  <sheetData>
    <row r="1" spans="1:10" customFormat="1">
      <c r="A1" s="693" t="s">
        <v>302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0" customFormat="1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0" customFormat="1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spans="1:10" customFormat="1">
      <c r="A4" s="46">
        <v>44453</v>
      </c>
      <c r="B4" s="47" t="s">
        <v>11</v>
      </c>
      <c r="C4" s="47" t="s">
        <v>60</v>
      </c>
      <c r="D4" s="48">
        <v>2190</v>
      </c>
      <c r="E4" s="49"/>
      <c r="F4" s="49" t="s">
        <v>18</v>
      </c>
      <c r="G4" s="51">
        <v>20</v>
      </c>
      <c r="H4" s="48">
        <v>2190</v>
      </c>
      <c r="I4" s="51">
        <v>0</v>
      </c>
      <c r="J4" s="51">
        <v>0</v>
      </c>
    </row>
    <row r="5" spans="1:10" customFormat="1">
      <c r="A5" s="46">
        <v>44454</v>
      </c>
      <c r="B5" s="47" t="s">
        <v>11</v>
      </c>
      <c r="C5" s="47" t="s">
        <v>60</v>
      </c>
      <c r="D5" s="48">
        <v>2090</v>
      </c>
      <c r="E5" s="49"/>
      <c r="F5" s="49" t="s">
        <v>18</v>
      </c>
      <c r="G5" s="51">
        <v>20</v>
      </c>
      <c r="H5" s="48">
        <v>2090</v>
      </c>
      <c r="I5" s="51">
        <v>0</v>
      </c>
      <c r="J5" s="51">
        <v>0</v>
      </c>
    </row>
    <row r="6" spans="1:10" customFormat="1">
      <c r="A6" s="46">
        <v>44455</v>
      </c>
      <c r="B6" s="47" t="s">
        <v>11</v>
      </c>
      <c r="C6" s="47" t="s">
        <v>60</v>
      </c>
      <c r="D6" s="48">
        <v>1900</v>
      </c>
      <c r="E6" s="49"/>
      <c r="F6" s="49" t="s">
        <v>18</v>
      </c>
      <c r="G6" s="51">
        <v>10</v>
      </c>
      <c r="H6" s="48">
        <v>1900</v>
      </c>
      <c r="I6" s="51">
        <v>0</v>
      </c>
      <c r="J6" s="51">
        <v>0</v>
      </c>
    </row>
    <row r="7" spans="1:10" customFormat="1">
      <c r="A7" s="46">
        <v>44456</v>
      </c>
      <c r="B7" s="47" t="s">
        <v>11</v>
      </c>
      <c r="C7" s="47" t="s">
        <v>60</v>
      </c>
      <c r="D7" s="48">
        <v>2090</v>
      </c>
      <c r="E7" s="49"/>
      <c r="F7" s="49" t="s">
        <v>18</v>
      </c>
      <c r="G7" s="51">
        <v>20</v>
      </c>
      <c r="H7" s="48">
        <v>2090</v>
      </c>
      <c r="I7" s="51">
        <v>0</v>
      </c>
      <c r="J7" s="51">
        <v>0</v>
      </c>
    </row>
    <row r="8" spans="1:10" customFormat="1">
      <c r="A8" s="46">
        <v>44457</v>
      </c>
      <c r="B8" s="47" t="s">
        <v>11</v>
      </c>
      <c r="C8" s="47" t="s">
        <v>22</v>
      </c>
      <c r="D8" s="48">
        <v>4500</v>
      </c>
      <c r="E8" s="49"/>
      <c r="F8" s="49" t="s">
        <v>16</v>
      </c>
      <c r="G8" s="51">
        <v>20</v>
      </c>
      <c r="H8" s="48">
        <v>4500</v>
      </c>
      <c r="I8" s="51">
        <v>0</v>
      </c>
      <c r="J8" s="51">
        <v>0</v>
      </c>
    </row>
    <row r="9" spans="1:10" customFormat="1">
      <c r="A9" s="46">
        <v>44459</v>
      </c>
      <c r="B9" s="47" t="s">
        <v>11</v>
      </c>
      <c r="C9" s="47" t="s">
        <v>22</v>
      </c>
      <c r="D9" s="48">
        <v>28000</v>
      </c>
      <c r="E9" s="49"/>
      <c r="F9" s="49" t="s">
        <v>16</v>
      </c>
      <c r="G9" s="51">
        <v>140</v>
      </c>
      <c r="H9" s="48">
        <v>28000</v>
      </c>
      <c r="I9" s="51">
        <v>0</v>
      </c>
      <c r="J9" s="51">
        <v>0</v>
      </c>
    </row>
    <row r="10" spans="1:10" customFormat="1">
      <c r="A10" s="46">
        <v>44459</v>
      </c>
      <c r="B10" s="47" t="s">
        <v>11</v>
      </c>
      <c r="C10" s="47" t="s">
        <v>22</v>
      </c>
      <c r="D10" s="48">
        <v>14000</v>
      </c>
      <c r="E10" s="49"/>
      <c r="F10" s="49" t="s">
        <v>16</v>
      </c>
      <c r="G10" s="51">
        <v>70</v>
      </c>
      <c r="H10" s="48">
        <v>14000</v>
      </c>
      <c r="I10" s="51">
        <v>0</v>
      </c>
      <c r="J10" s="51">
        <v>0</v>
      </c>
    </row>
    <row r="11" spans="1:10" customFormat="1">
      <c r="A11" s="46">
        <v>44459</v>
      </c>
      <c r="B11" s="47" t="s">
        <v>11</v>
      </c>
      <c r="C11" s="47" t="s">
        <v>22</v>
      </c>
      <c r="D11" s="48">
        <v>7000</v>
      </c>
      <c r="E11" s="49"/>
      <c r="F11" s="49" t="s">
        <v>16</v>
      </c>
      <c r="G11" s="51">
        <v>35</v>
      </c>
      <c r="H11" s="48">
        <v>7000</v>
      </c>
      <c r="I11" s="51">
        <v>0</v>
      </c>
      <c r="J11" s="51">
        <v>0</v>
      </c>
    </row>
    <row r="12" spans="1:10" customFormat="1">
      <c r="A12" s="46">
        <v>44459</v>
      </c>
      <c r="B12" s="47" t="s">
        <v>11</v>
      </c>
      <c r="C12" s="47" t="s">
        <v>124</v>
      </c>
      <c r="D12" s="48">
        <v>8100</v>
      </c>
      <c r="E12" s="49"/>
      <c r="F12" s="49" t="s">
        <v>16</v>
      </c>
      <c r="G12" s="51">
        <v>40</v>
      </c>
      <c r="H12" s="48">
        <v>8100</v>
      </c>
      <c r="I12" s="51">
        <v>0</v>
      </c>
      <c r="J12" s="51">
        <v>0</v>
      </c>
    </row>
    <row r="13" spans="1:10" customFormat="1">
      <c r="A13" s="46">
        <v>44459</v>
      </c>
      <c r="B13" s="47" t="s">
        <v>11</v>
      </c>
      <c r="C13" s="47" t="s">
        <v>124</v>
      </c>
      <c r="D13" s="48">
        <v>1500</v>
      </c>
      <c r="E13" s="49"/>
      <c r="F13" s="49" t="s">
        <v>16</v>
      </c>
      <c r="G13" s="51">
        <v>5</v>
      </c>
      <c r="H13" s="48">
        <v>1500</v>
      </c>
      <c r="I13" s="51">
        <v>0</v>
      </c>
      <c r="J13" s="51">
        <v>0</v>
      </c>
    </row>
    <row r="14" spans="1:10" customFormat="1">
      <c r="A14" s="46">
        <v>44461</v>
      </c>
      <c r="B14" s="47" t="s">
        <v>11</v>
      </c>
      <c r="C14" s="47" t="s">
        <v>124</v>
      </c>
      <c r="D14" s="48">
        <v>3980</v>
      </c>
      <c r="E14" s="49"/>
      <c r="F14" s="49" t="s">
        <v>16</v>
      </c>
      <c r="G14" s="51">
        <v>15</v>
      </c>
      <c r="H14" s="48">
        <v>3980</v>
      </c>
      <c r="I14" s="51">
        <v>0</v>
      </c>
      <c r="J14" s="51">
        <v>0</v>
      </c>
    </row>
    <row r="15" spans="1:10" customFormat="1">
      <c r="A15" s="46">
        <v>44461</v>
      </c>
      <c r="B15" s="47" t="s">
        <v>11</v>
      </c>
      <c r="C15" s="47" t="s">
        <v>22</v>
      </c>
      <c r="D15" s="48">
        <v>4000</v>
      </c>
      <c r="E15" s="49"/>
      <c r="F15" s="49" t="s">
        <v>16</v>
      </c>
      <c r="G15" s="51">
        <v>20</v>
      </c>
      <c r="H15" s="48">
        <v>4000</v>
      </c>
      <c r="I15" s="51">
        <v>0</v>
      </c>
      <c r="J15" s="51">
        <v>0</v>
      </c>
    </row>
    <row r="16" spans="1:10" customFormat="1">
      <c r="A16" s="46">
        <v>44462</v>
      </c>
      <c r="B16" s="47" t="s">
        <v>11</v>
      </c>
      <c r="C16" s="47" t="s">
        <v>69</v>
      </c>
      <c r="D16" s="48">
        <v>5130</v>
      </c>
      <c r="E16" s="49"/>
      <c r="F16" s="50">
        <v>0</v>
      </c>
      <c r="G16" s="51">
        <v>0</v>
      </c>
      <c r="H16" s="48">
        <v>5130</v>
      </c>
      <c r="I16" s="51">
        <v>0</v>
      </c>
      <c r="J16" s="51">
        <v>0</v>
      </c>
    </row>
    <row r="17" spans="1:10" customFormat="1">
      <c r="A17" s="46">
        <v>44463</v>
      </c>
      <c r="B17" s="47" t="s">
        <v>11</v>
      </c>
      <c r="C17" s="47" t="s">
        <v>60</v>
      </c>
      <c r="D17" s="48">
        <v>2090</v>
      </c>
      <c r="E17" s="49"/>
      <c r="F17" s="49" t="s">
        <v>18</v>
      </c>
      <c r="G17" s="51">
        <v>20</v>
      </c>
      <c r="H17" s="48">
        <v>2090</v>
      </c>
      <c r="I17" s="51">
        <v>0</v>
      </c>
      <c r="J17" s="51">
        <v>0</v>
      </c>
    </row>
    <row r="18" spans="1:10" customFormat="1">
      <c r="A18" s="46">
        <v>44464</v>
      </c>
      <c r="B18" s="47" t="s">
        <v>11</v>
      </c>
      <c r="C18" s="47" t="s">
        <v>84</v>
      </c>
      <c r="D18" s="48">
        <v>9900</v>
      </c>
      <c r="E18" s="49"/>
      <c r="F18" s="49" t="s">
        <v>27</v>
      </c>
      <c r="G18" s="51">
        <v>63</v>
      </c>
      <c r="H18" s="48">
        <v>9900</v>
      </c>
      <c r="I18" s="51">
        <v>0</v>
      </c>
      <c r="J18" s="51">
        <v>0</v>
      </c>
    </row>
    <row r="19" spans="1:10" customFormat="1">
      <c r="A19" s="46">
        <v>44464</v>
      </c>
      <c r="B19" s="47" t="s">
        <v>11</v>
      </c>
      <c r="C19" s="47" t="s">
        <v>49</v>
      </c>
      <c r="D19" s="48">
        <v>72200</v>
      </c>
      <c r="E19" s="49"/>
      <c r="F19" s="49" t="s">
        <v>27</v>
      </c>
      <c r="G19" s="51">
        <v>504</v>
      </c>
      <c r="H19" s="48">
        <v>72200</v>
      </c>
      <c r="I19" s="51">
        <v>0</v>
      </c>
      <c r="J19" s="51">
        <v>0</v>
      </c>
    </row>
    <row r="20" spans="1:10" customFormat="1">
      <c r="A20" s="46">
        <v>44464</v>
      </c>
      <c r="B20" s="47" t="s">
        <v>11</v>
      </c>
      <c r="C20" s="47" t="s">
        <v>15</v>
      </c>
      <c r="D20" s="48">
        <v>20950</v>
      </c>
      <c r="E20" s="49"/>
      <c r="F20" s="49" t="s">
        <v>16</v>
      </c>
      <c r="G20" s="51">
        <v>100</v>
      </c>
      <c r="H20" s="48">
        <v>20950</v>
      </c>
      <c r="I20" s="51">
        <v>0</v>
      </c>
      <c r="J20" s="51">
        <v>0</v>
      </c>
    </row>
    <row r="21" spans="1:10" customFormat="1">
      <c r="A21" s="46">
        <v>44464</v>
      </c>
      <c r="B21" s="47" t="s">
        <v>11</v>
      </c>
      <c r="C21" s="47" t="s">
        <v>15</v>
      </c>
      <c r="D21" s="48">
        <v>9000</v>
      </c>
      <c r="E21" s="49"/>
      <c r="F21" s="49" t="s">
        <v>16</v>
      </c>
      <c r="G21" s="51">
        <v>45</v>
      </c>
      <c r="H21" s="48">
        <v>9000</v>
      </c>
      <c r="I21" s="51">
        <v>0</v>
      </c>
      <c r="J21" s="51">
        <v>0</v>
      </c>
    </row>
    <row r="22" spans="1:10" customFormat="1">
      <c r="A22" s="46">
        <v>44465</v>
      </c>
      <c r="B22" s="47" t="s">
        <v>11</v>
      </c>
      <c r="C22" s="47" t="s">
        <v>125</v>
      </c>
      <c r="D22" s="48">
        <v>49380</v>
      </c>
      <c r="E22" s="49"/>
      <c r="F22" s="49" t="s">
        <v>27</v>
      </c>
      <c r="G22" s="51">
        <v>343</v>
      </c>
      <c r="H22" s="48">
        <v>46911</v>
      </c>
      <c r="I22" s="51">
        <v>0</v>
      </c>
      <c r="J22" s="51">
        <v>0</v>
      </c>
    </row>
    <row r="23" spans="1:10" customFormat="1">
      <c r="A23" s="46">
        <v>44465</v>
      </c>
      <c r="B23" s="47" t="s">
        <v>11</v>
      </c>
      <c r="C23" s="47" t="s">
        <v>126</v>
      </c>
      <c r="D23" s="51">
        <v>0</v>
      </c>
      <c r="E23" s="49"/>
      <c r="F23" s="50">
        <v>0</v>
      </c>
      <c r="G23" s="48">
        <v>-2469</v>
      </c>
      <c r="H23" s="51">
        <v>0</v>
      </c>
      <c r="I23" s="51">
        <v>0</v>
      </c>
      <c r="J23" s="51">
        <v>0</v>
      </c>
    </row>
    <row r="24" spans="1:10" customFormat="1">
      <c r="A24" s="46">
        <v>44465</v>
      </c>
      <c r="B24" s="47" t="s">
        <v>11</v>
      </c>
      <c r="C24" s="47" t="s">
        <v>127</v>
      </c>
      <c r="D24" s="48">
        <v>100000</v>
      </c>
      <c r="E24" s="49"/>
      <c r="F24" s="49" t="s">
        <v>16</v>
      </c>
      <c r="G24" s="51">
        <v>500</v>
      </c>
      <c r="H24" s="48">
        <v>100000</v>
      </c>
      <c r="I24" s="51">
        <v>0</v>
      </c>
      <c r="J24" s="51">
        <v>0</v>
      </c>
    </row>
    <row r="25" spans="1:10" customFormat="1">
      <c r="A25" s="46">
        <v>44466</v>
      </c>
      <c r="B25" s="47" t="s">
        <v>11</v>
      </c>
      <c r="C25" s="47" t="s">
        <v>128</v>
      </c>
      <c r="D25" s="48">
        <v>13480</v>
      </c>
      <c r="E25" s="49"/>
      <c r="F25" s="49" t="s">
        <v>21</v>
      </c>
      <c r="G25" s="51">
        <v>260</v>
      </c>
      <c r="H25" s="48">
        <v>13480</v>
      </c>
      <c r="I25" s="51">
        <v>0</v>
      </c>
      <c r="J25" s="51">
        <v>0</v>
      </c>
    </row>
    <row r="26" spans="1:10" customFormat="1">
      <c r="A26" s="46">
        <v>44466</v>
      </c>
      <c r="B26" s="47" t="s">
        <v>11</v>
      </c>
      <c r="C26" s="47" t="s">
        <v>60</v>
      </c>
      <c r="D26" s="48">
        <v>2090</v>
      </c>
      <c r="E26" s="49"/>
      <c r="F26" s="49" t="s">
        <v>18</v>
      </c>
      <c r="G26" s="51">
        <v>20</v>
      </c>
      <c r="H26" s="48">
        <v>2090</v>
      </c>
      <c r="I26" s="51">
        <v>0</v>
      </c>
      <c r="J26" s="51">
        <v>0</v>
      </c>
    </row>
    <row r="27" spans="1:10" customFormat="1">
      <c r="A27" s="46">
        <v>44467</v>
      </c>
      <c r="B27" s="47" t="s">
        <v>11</v>
      </c>
      <c r="C27" s="47" t="s">
        <v>60</v>
      </c>
      <c r="D27" s="48">
        <v>2090</v>
      </c>
      <c r="E27" s="49"/>
      <c r="F27" s="49" t="s">
        <v>18</v>
      </c>
      <c r="G27" s="51">
        <v>20</v>
      </c>
      <c r="H27" s="48">
        <v>2090</v>
      </c>
      <c r="I27" s="51">
        <v>0</v>
      </c>
      <c r="J27" s="51">
        <v>0</v>
      </c>
    </row>
    <row r="28" spans="1:10" customFormat="1">
      <c r="A28" s="46">
        <v>44468</v>
      </c>
      <c r="B28" s="47" t="s">
        <v>11</v>
      </c>
      <c r="C28" s="47" t="s">
        <v>60</v>
      </c>
      <c r="D28" s="48">
        <v>2280</v>
      </c>
      <c r="E28" s="49"/>
      <c r="F28" s="49" t="s">
        <v>18</v>
      </c>
      <c r="G28" s="51">
        <v>20</v>
      </c>
      <c r="H28" s="48">
        <v>2280</v>
      </c>
      <c r="I28" s="51">
        <v>0</v>
      </c>
      <c r="J28" s="51">
        <v>0</v>
      </c>
    </row>
    <row r="29" spans="1:10" customFormat="1">
      <c r="A29" s="46">
        <v>44469</v>
      </c>
      <c r="B29" s="47" t="s">
        <v>11</v>
      </c>
      <c r="C29" s="47" t="s">
        <v>129</v>
      </c>
      <c r="D29" s="48">
        <v>4800</v>
      </c>
      <c r="E29" s="49"/>
      <c r="F29" s="50">
        <v>0</v>
      </c>
      <c r="G29" s="51">
        <v>80</v>
      </c>
      <c r="H29" s="48">
        <v>4800</v>
      </c>
      <c r="I29" s="51">
        <v>0</v>
      </c>
      <c r="J29" s="51">
        <v>0</v>
      </c>
    </row>
    <row r="30" spans="1:10" customFormat="1">
      <c r="A30" s="46">
        <v>44469</v>
      </c>
      <c r="B30" s="47" t="s">
        <v>11</v>
      </c>
      <c r="C30" s="47" t="s">
        <v>130</v>
      </c>
      <c r="D30" s="48">
        <v>2160</v>
      </c>
      <c r="E30" s="49"/>
      <c r="F30" s="50">
        <v>0</v>
      </c>
      <c r="G30" s="51">
        <v>40</v>
      </c>
      <c r="H30" s="48">
        <v>2160</v>
      </c>
      <c r="I30" s="51">
        <v>0</v>
      </c>
      <c r="J30" s="51">
        <v>0</v>
      </c>
    </row>
    <row r="31" spans="1:10" customFormat="1">
      <c r="A31" s="46">
        <v>44469</v>
      </c>
      <c r="B31" s="47" t="s">
        <v>11</v>
      </c>
      <c r="C31" s="47" t="s">
        <v>60</v>
      </c>
      <c r="D31" s="48">
        <v>2090</v>
      </c>
      <c r="E31" s="49"/>
      <c r="F31" s="49" t="s">
        <v>18</v>
      </c>
      <c r="G31" s="51">
        <v>20</v>
      </c>
      <c r="H31" s="48">
        <v>2090</v>
      </c>
      <c r="I31" s="51">
        <v>0</v>
      </c>
      <c r="J31" s="51">
        <v>0</v>
      </c>
    </row>
    <row r="32" spans="1:10" customFormat="1">
      <c r="A32" s="46">
        <v>44469</v>
      </c>
      <c r="B32" s="47" t="s">
        <v>11</v>
      </c>
      <c r="C32" s="47" t="s">
        <v>131</v>
      </c>
      <c r="D32" s="48">
        <v>49250</v>
      </c>
      <c r="E32" s="49"/>
      <c r="F32" s="50">
        <v>0</v>
      </c>
      <c r="G32" s="51">
        <v>960</v>
      </c>
      <c r="H32" s="48">
        <v>49250</v>
      </c>
      <c r="I32" s="51">
        <v>0</v>
      </c>
      <c r="J32" s="51">
        <v>0</v>
      </c>
    </row>
    <row r="33" spans="1:10" customFormat="1">
      <c r="A33" s="46">
        <v>44470</v>
      </c>
      <c r="B33" s="47" t="s">
        <v>11</v>
      </c>
      <c r="C33" s="47" t="s">
        <v>60</v>
      </c>
      <c r="D33" s="48">
        <v>2280</v>
      </c>
      <c r="E33" s="49"/>
      <c r="F33" s="49" t="s">
        <v>18</v>
      </c>
      <c r="G33" s="51">
        <v>20</v>
      </c>
      <c r="H33" s="48">
        <v>2280</v>
      </c>
      <c r="I33" s="51">
        <v>0</v>
      </c>
      <c r="J33" s="51">
        <v>0</v>
      </c>
    </row>
    <row r="34" spans="1:10" customFormat="1">
      <c r="A34" s="46">
        <v>44471</v>
      </c>
      <c r="B34" s="47" t="s">
        <v>11</v>
      </c>
      <c r="C34" s="47" t="s">
        <v>36</v>
      </c>
      <c r="D34" s="48">
        <v>14000</v>
      </c>
      <c r="E34" s="49"/>
      <c r="F34" s="49" t="s">
        <v>16</v>
      </c>
      <c r="G34" s="51">
        <v>70</v>
      </c>
      <c r="H34" s="48">
        <v>14000</v>
      </c>
      <c r="I34" s="51">
        <v>0</v>
      </c>
      <c r="J34" s="51">
        <v>0</v>
      </c>
    </row>
    <row r="35" spans="1:10" customFormat="1">
      <c r="A35" s="46">
        <v>44471</v>
      </c>
      <c r="B35" s="47" t="s">
        <v>11</v>
      </c>
      <c r="C35" s="47" t="s">
        <v>49</v>
      </c>
      <c r="D35" s="48">
        <v>39700</v>
      </c>
      <c r="E35" s="49"/>
      <c r="F35" s="49" t="s">
        <v>27</v>
      </c>
      <c r="G35" s="51">
        <v>273</v>
      </c>
      <c r="H35" s="48">
        <v>39700</v>
      </c>
      <c r="I35" s="51">
        <v>0</v>
      </c>
      <c r="J35" s="51">
        <v>0</v>
      </c>
    </row>
    <row r="36" spans="1:10" customFormat="1">
      <c r="A36" s="46">
        <v>44471</v>
      </c>
      <c r="B36" s="47" t="s">
        <v>11</v>
      </c>
      <c r="C36" s="47" t="s">
        <v>15</v>
      </c>
      <c r="D36" s="48">
        <v>7000</v>
      </c>
      <c r="E36" s="49"/>
      <c r="F36" s="49" t="s">
        <v>16</v>
      </c>
      <c r="G36" s="51">
        <v>35</v>
      </c>
      <c r="H36" s="48">
        <v>7000</v>
      </c>
      <c r="I36" s="51">
        <v>0</v>
      </c>
      <c r="J36" s="51">
        <v>0</v>
      </c>
    </row>
    <row r="37" spans="1:10" customFormat="1">
      <c r="A37" s="46">
        <v>44471</v>
      </c>
      <c r="B37" s="47" t="s">
        <v>11</v>
      </c>
      <c r="C37" s="47" t="s">
        <v>15</v>
      </c>
      <c r="D37" s="48">
        <v>17000</v>
      </c>
      <c r="E37" s="49"/>
      <c r="F37" s="49" t="s">
        <v>16</v>
      </c>
      <c r="G37" s="51">
        <v>85</v>
      </c>
      <c r="H37" s="48">
        <v>17000</v>
      </c>
      <c r="I37" s="51">
        <v>0</v>
      </c>
      <c r="J37" s="51">
        <v>0</v>
      </c>
    </row>
    <row r="38" spans="1:10" customFormat="1">
      <c r="A38" s="46">
        <v>44471</v>
      </c>
      <c r="B38" s="47" t="s">
        <v>11</v>
      </c>
      <c r="C38" s="47" t="s">
        <v>38</v>
      </c>
      <c r="D38" s="48">
        <v>7600</v>
      </c>
      <c r="E38" s="49"/>
      <c r="F38" s="49" t="s">
        <v>16</v>
      </c>
      <c r="G38" s="51">
        <v>35</v>
      </c>
      <c r="H38" s="48">
        <v>7600</v>
      </c>
      <c r="I38" s="51">
        <v>0</v>
      </c>
      <c r="J38" s="51">
        <v>0</v>
      </c>
    </row>
    <row r="39" spans="1:10" customFormat="1">
      <c r="A39" s="46">
        <v>44471</v>
      </c>
      <c r="B39" s="47" t="s">
        <v>11</v>
      </c>
      <c r="C39" s="47" t="s">
        <v>132</v>
      </c>
      <c r="D39" s="48">
        <v>5000</v>
      </c>
      <c r="E39" s="49"/>
      <c r="F39" s="49" t="s">
        <v>18</v>
      </c>
      <c r="G39" s="51">
        <v>50</v>
      </c>
      <c r="H39" s="48">
        <v>5000</v>
      </c>
      <c r="I39" s="51">
        <v>0</v>
      </c>
      <c r="J39" s="51">
        <v>0</v>
      </c>
    </row>
    <row r="40" spans="1:10" customFormat="1">
      <c r="A40" s="46">
        <v>44472</v>
      </c>
      <c r="B40" s="47" t="s">
        <v>11</v>
      </c>
      <c r="C40" s="47" t="s">
        <v>15</v>
      </c>
      <c r="D40" s="48">
        <v>5000</v>
      </c>
      <c r="E40" s="49"/>
      <c r="F40" s="49" t="s">
        <v>16</v>
      </c>
      <c r="G40" s="51">
        <v>25</v>
      </c>
      <c r="H40" s="48">
        <v>5000</v>
      </c>
      <c r="I40" s="51">
        <v>0</v>
      </c>
      <c r="J40" s="51">
        <v>0</v>
      </c>
    </row>
    <row r="41" spans="1:10" customFormat="1">
      <c r="A41" s="46">
        <v>44473</v>
      </c>
      <c r="B41" s="47" t="s">
        <v>11</v>
      </c>
      <c r="C41" s="47" t="s">
        <v>101</v>
      </c>
      <c r="D41" s="48">
        <v>5990</v>
      </c>
      <c r="E41" s="49"/>
      <c r="F41" s="49" t="s">
        <v>27</v>
      </c>
      <c r="G41" s="51">
        <v>35</v>
      </c>
      <c r="H41" s="48">
        <v>5990</v>
      </c>
      <c r="I41" s="51">
        <v>0</v>
      </c>
      <c r="J41" s="51">
        <v>0</v>
      </c>
    </row>
    <row r="42" spans="1:10" customFormat="1">
      <c r="A42" s="46">
        <v>44473</v>
      </c>
      <c r="B42" s="47" t="s">
        <v>11</v>
      </c>
      <c r="C42" s="47" t="s">
        <v>28</v>
      </c>
      <c r="D42" s="48">
        <v>7820</v>
      </c>
      <c r="E42" s="49"/>
      <c r="F42" s="49" t="s">
        <v>27</v>
      </c>
      <c r="G42" s="51">
        <v>49</v>
      </c>
      <c r="H42" s="48">
        <v>7820</v>
      </c>
      <c r="I42" s="51">
        <v>0</v>
      </c>
      <c r="J42" s="51">
        <v>0</v>
      </c>
    </row>
    <row r="43" spans="1:10" customFormat="1">
      <c r="A43" s="46">
        <v>44474</v>
      </c>
      <c r="B43" s="47" t="s">
        <v>11</v>
      </c>
      <c r="C43" s="47" t="s">
        <v>60</v>
      </c>
      <c r="D43" s="48">
        <v>2190</v>
      </c>
      <c r="E43" s="49"/>
      <c r="F43" s="49" t="s">
        <v>18</v>
      </c>
      <c r="G43" s="51">
        <v>20</v>
      </c>
      <c r="H43" s="48">
        <v>2190</v>
      </c>
      <c r="I43" s="51">
        <v>0</v>
      </c>
      <c r="J43" s="51">
        <v>0</v>
      </c>
    </row>
    <row r="44" spans="1:10" customFormat="1">
      <c r="A44" s="46">
        <v>44475</v>
      </c>
      <c r="B44" s="47" t="s">
        <v>11</v>
      </c>
      <c r="C44" s="47" t="s">
        <v>60</v>
      </c>
      <c r="D44" s="48">
        <v>2190</v>
      </c>
      <c r="E44" s="49"/>
      <c r="F44" s="49" t="s">
        <v>18</v>
      </c>
      <c r="G44" s="51">
        <v>20</v>
      </c>
      <c r="H44" s="48">
        <v>2190</v>
      </c>
      <c r="I44" s="51">
        <v>0</v>
      </c>
      <c r="J44" s="51">
        <v>0</v>
      </c>
    </row>
    <row r="45" spans="1:10" customFormat="1">
      <c r="A45" s="46">
        <v>44476</v>
      </c>
      <c r="B45" s="47" t="s">
        <v>11</v>
      </c>
      <c r="C45" s="47" t="s">
        <v>60</v>
      </c>
      <c r="D45" s="48">
        <v>2090</v>
      </c>
      <c r="E45" s="49"/>
      <c r="F45" s="49" t="s">
        <v>18</v>
      </c>
      <c r="G45" s="51">
        <v>20</v>
      </c>
      <c r="H45" s="48">
        <v>2090</v>
      </c>
      <c r="I45" s="51">
        <v>0</v>
      </c>
      <c r="J45" s="51">
        <v>0</v>
      </c>
    </row>
    <row r="46" spans="1:10" customFormat="1">
      <c r="A46" s="46">
        <v>44477</v>
      </c>
      <c r="B46" s="47" t="s">
        <v>11</v>
      </c>
      <c r="C46" s="47" t="s">
        <v>133</v>
      </c>
      <c r="D46" s="51">
        <v>800</v>
      </c>
      <c r="E46" s="49"/>
      <c r="F46" s="50">
        <v>0</v>
      </c>
      <c r="G46" s="51">
        <v>0</v>
      </c>
      <c r="H46" s="51">
        <v>800</v>
      </c>
      <c r="I46" s="51">
        <v>0</v>
      </c>
      <c r="J46" s="51">
        <v>0</v>
      </c>
    </row>
    <row r="47" spans="1:10" customFormat="1">
      <c r="A47" s="46">
        <v>44477</v>
      </c>
      <c r="B47" s="47" t="s">
        <v>11</v>
      </c>
      <c r="C47" s="47" t="s">
        <v>15</v>
      </c>
      <c r="D47" s="48">
        <v>9000</v>
      </c>
      <c r="E47" s="49"/>
      <c r="F47" s="49" t="s">
        <v>16</v>
      </c>
      <c r="G47" s="51">
        <v>45</v>
      </c>
      <c r="H47" s="48">
        <v>9000</v>
      </c>
      <c r="I47" s="51">
        <v>0</v>
      </c>
      <c r="J47" s="51">
        <v>0</v>
      </c>
    </row>
    <row r="48" spans="1:10" customFormat="1">
      <c r="A48" s="46">
        <v>44479</v>
      </c>
      <c r="B48" s="47" t="s">
        <v>11</v>
      </c>
      <c r="C48" s="47" t="s">
        <v>22</v>
      </c>
      <c r="D48" s="48">
        <v>2000</v>
      </c>
      <c r="E48" s="49"/>
      <c r="F48" s="49" t="s">
        <v>16</v>
      </c>
      <c r="G48" s="51">
        <v>10</v>
      </c>
      <c r="H48" s="48">
        <v>2000</v>
      </c>
      <c r="I48" s="51">
        <v>0</v>
      </c>
      <c r="J48" s="51">
        <v>0</v>
      </c>
    </row>
    <row r="49" spans="1:10" customFormat="1">
      <c r="A49" s="46">
        <v>44479</v>
      </c>
      <c r="B49" s="47" t="s">
        <v>11</v>
      </c>
      <c r="C49" s="47" t="s">
        <v>134</v>
      </c>
      <c r="D49" s="48">
        <v>8000</v>
      </c>
      <c r="E49" s="49"/>
      <c r="F49" s="49" t="s">
        <v>16</v>
      </c>
      <c r="G49" s="51">
        <v>40</v>
      </c>
      <c r="H49" s="48">
        <v>8000</v>
      </c>
      <c r="I49" s="51">
        <v>0</v>
      </c>
      <c r="J49" s="51">
        <v>0</v>
      </c>
    </row>
    <row r="50" spans="1:10" customFormat="1">
      <c r="A50" s="46">
        <v>44480</v>
      </c>
      <c r="B50" s="47" t="s">
        <v>11</v>
      </c>
      <c r="C50" s="47" t="s">
        <v>22</v>
      </c>
      <c r="D50" s="48">
        <v>5000</v>
      </c>
      <c r="E50" s="49"/>
      <c r="F50" s="49" t="s">
        <v>16</v>
      </c>
      <c r="G50" s="51">
        <v>25</v>
      </c>
      <c r="H50" s="48">
        <v>5000</v>
      </c>
      <c r="I50" s="51">
        <v>0</v>
      </c>
      <c r="J50" s="51">
        <v>0</v>
      </c>
    </row>
    <row r="51" spans="1:10" customFormat="1">
      <c r="A51" s="46">
        <v>44480</v>
      </c>
      <c r="B51" s="47" t="s">
        <v>11</v>
      </c>
      <c r="C51" s="47" t="s">
        <v>22</v>
      </c>
      <c r="D51" s="48">
        <v>3000</v>
      </c>
      <c r="E51" s="49"/>
      <c r="F51" s="49" t="s">
        <v>16</v>
      </c>
      <c r="G51" s="51">
        <v>15</v>
      </c>
      <c r="H51" s="48">
        <v>3000</v>
      </c>
      <c r="I51" s="51">
        <v>0</v>
      </c>
      <c r="J51" s="51">
        <v>0</v>
      </c>
    </row>
    <row r="52" spans="1:10" customFormat="1">
      <c r="A52" s="46">
        <v>44480</v>
      </c>
      <c r="B52" s="47" t="s">
        <v>11</v>
      </c>
      <c r="C52" s="47" t="s">
        <v>127</v>
      </c>
      <c r="D52" s="48">
        <v>5000</v>
      </c>
      <c r="E52" s="49"/>
      <c r="F52" s="49" t="s">
        <v>16</v>
      </c>
      <c r="G52" s="51">
        <v>25</v>
      </c>
      <c r="H52" s="48">
        <v>5000</v>
      </c>
      <c r="I52" s="51">
        <v>0</v>
      </c>
      <c r="J52" s="51">
        <v>0</v>
      </c>
    </row>
    <row r="53" spans="1:10" customFormat="1">
      <c r="A53" s="46">
        <v>44481</v>
      </c>
      <c r="B53" s="47" t="s">
        <v>11</v>
      </c>
      <c r="C53" s="47" t="s">
        <v>62</v>
      </c>
      <c r="D53" s="48">
        <v>47300</v>
      </c>
      <c r="E53" s="49"/>
      <c r="F53" s="50">
        <v>0</v>
      </c>
      <c r="G53" s="51">
        <v>0</v>
      </c>
      <c r="H53" s="48">
        <v>27300</v>
      </c>
      <c r="I53" s="51">
        <v>0</v>
      </c>
      <c r="J53" s="51">
        <v>0</v>
      </c>
    </row>
    <row r="54" spans="1:10" customFormat="1">
      <c r="A54" s="61">
        <v>44481</v>
      </c>
      <c r="B54" s="55" t="s">
        <v>11</v>
      </c>
      <c r="C54" s="55" t="s">
        <v>63</v>
      </c>
      <c r="D54" s="62">
        <v>0</v>
      </c>
      <c r="E54" s="63"/>
      <c r="F54" s="64">
        <v>0</v>
      </c>
      <c r="G54" s="56">
        <v>-20000</v>
      </c>
      <c r="H54" s="62">
        <v>0</v>
      </c>
      <c r="I54" s="51">
        <v>0</v>
      </c>
      <c r="J54" s="51">
        <v>0</v>
      </c>
    </row>
    <row r="55" spans="1:10" customFormat="1">
      <c r="A55" s="46">
        <v>44481</v>
      </c>
      <c r="B55" s="47" t="s">
        <v>11</v>
      </c>
      <c r="C55" s="47" t="s">
        <v>135</v>
      </c>
      <c r="D55" s="48">
        <v>10100</v>
      </c>
      <c r="E55" s="49"/>
      <c r="F55" s="49" t="s">
        <v>16</v>
      </c>
      <c r="G55" s="51">
        <v>50</v>
      </c>
      <c r="H55" s="48">
        <v>10100</v>
      </c>
      <c r="I55" s="51">
        <v>0</v>
      </c>
      <c r="J55" s="51">
        <v>0</v>
      </c>
    </row>
    <row r="56" spans="1:10" customFormat="1">
      <c r="A56" s="46">
        <v>44481</v>
      </c>
      <c r="B56" s="47" t="s">
        <v>11</v>
      </c>
      <c r="C56" s="47" t="s">
        <v>15</v>
      </c>
      <c r="D56" s="48">
        <v>9900</v>
      </c>
      <c r="E56" s="49"/>
      <c r="F56" s="49" t="s">
        <v>16</v>
      </c>
      <c r="G56" s="51">
        <v>45</v>
      </c>
      <c r="H56" s="48">
        <v>9900</v>
      </c>
      <c r="I56" s="51">
        <v>0</v>
      </c>
      <c r="J56" s="51">
        <v>0</v>
      </c>
    </row>
    <row r="57" spans="1:10" customFormat="1">
      <c r="A57" s="57" t="s">
        <v>13</v>
      </c>
      <c r="B57" s="58"/>
      <c r="C57" s="58" t="s">
        <v>41</v>
      </c>
      <c r="D57" s="59">
        <v>0</v>
      </c>
      <c r="E57" s="57"/>
      <c r="F57" s="57"/>
      <c r="G57" s="59">
        <v>0</v>
      </c>
      <c r="H57" s="60">
        <v>621731</v>
      </c>
      <c r="I57" s="59">
        <v>0</v>
      </c>
      <c r="J57" s="59">
        <v>0</v>
      </c>
    </row>
    <row r="58" spans="1:10" customFormat="1">
      <c r="A58" s="57" t="s">
        <v>13</v>
      </c>
      <c r="B58" s="58"/>
      <c r="C58" s="58" t="s">
        <v>136</v>
      </c>
      <c r="D58" s="59">
        <v>0</v>
      </c>
      <c r="E58" s="57"/>
      <c r="F58" s="57"/>
      <c r="G58" s="60">
        <v>-22469</v>
      </c>
      <c r="H58" s="59">
        <v>0</v>
      </c>
      <c r="I58" s="59">
        <v>0</v>
      </c>
      <c r="J58" s="59">
        <v>0</v>
      </c>
    </row>
    <row r="59" spans="1:10" customFormat="1">
      <c r="A59" s="57" t="s">
        <v>13</v>
      </c>
      <c r="B59" s="58"/>
      <c r="C59" s="58" t="s">
        <v>42</v>
      </c>
      <c r="D59" s="59">
        <v>0</v>
      </c>
      <c r="E59" s="57"/>
      <c r="F59" s="57"/>
      <c r="G59" s="59">
        <v>0</v>
      </c>
      <c r="H59" s="60">
        <v>621731</v>
      </c>
      <c r="I59" s="59">
        <v>0</v>
      </c>
      <c r="J59" s="59">
        <v>0</v>
      </c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62FA-89A3-4085-84B4-71A5AD3C5CFB}">
  <dimension ref="A1:K65"/>
  <sheetViews>
    <sheetView showGridLines="0" workbookViewId="0">
      <pane ySplit="3" topLeftCell="A4" activePane="bottomLeft" state="frozen"/>
      <selection pane="bottomLeft" activeCell="M24" sqref="M24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8.875" style="44" bestFit="1" customWidth="1"/>
    <col min="4" max="4" width="7.5" style="44" bestFit="1" customWidth="1"/>
    <col min="5" max="5" width="8.125" style="44" bestFit="1" customWidth="1"/>
    <col min="6" max="6" width="12.2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1" width="62.25" style="44" bestFit="1" customWidth="1"/>
    <col min="12" max="16384" width="9" style="44"/>
  </cols>
  <sheetData>
    <row r="1" spans="1:11" customFormat="1" ht="16.5" customHeight="1">
      <c r="A1" s="693" t="s">
        <v>303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1" customFormat="1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1" customFormat="1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137</v>
      </c>
    </row>
    <row r="4" spans="1:11" customFormat="1">
      <c r="A4" s="46">
        <v>44483</v>
      </c>
      <c r="B4" s="47" t="s">
        <v>11</v>
      </c>
      <c r="C4" s="47" t="s">
        <v>60</v>
      </c>
      <c r="D4" s="48">
        <v>2190</v>
      </c>
      <c r="E4" s="49"/>
      <c r="F4" s="50">
        <v>0</v>
      </c>
      <c r="G4" s="51">
        <v>0</v>
      </c>
      <c r="H4" s="48">
        <v>2190</v>
      </c>
      <c r="I4" s="51">
        <v>0</v>
      </c>
      <c r="J4" s="51">
        <v>0</v>
      </c>
      <c r="K4" s="47"/>
    </row>
    <row r="5" spans="1:11" customFormat="1">
      <c r="A5" s="46">
        <v>44484</v>
      </c>
      <c r="B5" s="47" t="s">
        <v>11</v>
      </c>
      <c r="C5" s="47" t="s">
        <v>60</v>
      </c>
      <c r="D5" s="48">
        <v>2380</v>
      </c>
      <c r="E5" s="49"/>
      <c r="F5" s="50">
        <v>0</v>
      </c>
      <c r="G5" s="51">
        <v>0</v>
      </c>
      <c r="H5" s="48">
        <v>2380</v>
      </c>
      <c r="I5" s="51">
        <v>0</v>
      </c>
      <c r="J5" s="51">
        <v>0</v>
      </c>
      <c r="K5" s="47"/>
    </row>
    <row r="6" spans="1:11" customFormat="1">
      <c r="A6" s="46">
        <v>44486</v>
      </c>
      <c r="B6" s="47" t="s">
        <v>11</v>
      </c>
      <c r="C6" s="47" t="s">
        <v>29</v>
      </c>
      <c r="D6" s="48">
        <v>5200</v>
      </c>
      <c r="E6" s="49"/>
      <c r="F6" s="50">
        <v>0</v>
      </c>
      <c r="G6" s="51">
        <v>0</v>
      </c>
      <c r="H6" s="48">
        <v>5200</v>
      </c>
      <c r="I6" s="51">
        <v>0</v>
      </c>
      <c r="J6" s="51">
        <v>0</v>
      </c>
      <c r="K6" s="47"/>
    </row>
    <row r="7" spans="1:11" customFormat="1">
      <c r="A7" s="46">
        <v>44486</v>
      </c>
      <c r="B7" s="47" t="s">
        <v>11</v>
      </c>
      <c r="C7" s="47" t="s">
        <v>127</v>
      </c>
      <c r="D7" s="48">
        <v>31000</v>
      </c>
      <c r="E7" s="49"/>
      <c r="F7" s="50">
        <v>0</v>
      </c>
      <c r="G7" s="51">
        <v>0</v>
      </c>
      <c r="H7" s="48">
        <v>31000</v>
      </c>
      <c r="I7" s="51">
        <v>0</v>
      </c>
      <c r="J7" s="51">
        <v>0</v>
      </c>
      <c r="K7" s="47"/>
    </row>
    <row r="8" spans="1:11" customFormat="1">
      <c r="A8" s="46">
        <v>44487</v>
      </c>
      <c r="B8" s="47" t="s">
        <v>11</v>
      </c>
      <c r="C8" s="72" t="s">
        <v>82</v>
      </c>
      <c r="D8" s="73">
        <v>1578400</v>
      </c>
      <c r="E8" s="49"/>
      <c r="F8" s="50">
        <v>0</v>
      </c>
      <c r="G8" s="51">
        <v>0</v>
      </c>
      <c r="H8" s="48">
        <v>1578400</v>
      </c>
      <c r="I8" s="51">
        <v>0</v>
      </c>
      <c r="J8" s="51">
        <v>0</v>
      </c>
      <c r="K8" s="47" t="s">
        <v>138</v>
      </c>
    </row>
    <row r="9" spans="1:11" customFormat="1">
      <c r="A9" s="46">
        <v>44487</v>
      </c>
      <c r="B9" s="47" t="s">
        <v>11</v>
      </c>
      <c r="C9" s="47" t="s">
        <v>15</v>
      </c>
      <c r="D9" s="48">
        <v>7000</v>
      </c>
      <c r="E9" s="49"/>
      <c r="F9" s="50">
        <v>0</v>
      </c>
      <c r="G9" s="51">
        <v>0</v>
      </c>
      <c r="H9" s="48">
        <v>7000</v>
      </c>
      <c r="I9" s="51">
        <v>0</v>
      </c>
      <c r="J9" s="51">
        <v>0</v>
      </c>
      <c r="K9" s="47"/>
    </row>
    <row r="10" spans="1:11" customFormat="1">
      <c r="A10" s="46">
        <v>44488</v>
      </c>
      <c r="B10" s="47" t="s">
        <v>11</v>
      </c>
      <c r="C10" s="47" t="s">
        <v>60</v>
      </c>
      <c r="D10" s="48">
        <v>2090</v>
      </c>
      <c r="E10" s="49"/>
      <c r="F10" s="50">
        <v>0</v>
      </c>
      <c r="G10" s="51">
        <v>0</v>
      </c>
      <c r="H10" s="48">
        <v>2090</v>
      </c>
      <c r="I10" s="51">
        <v>0</v>
      </c>
      <c r="J10" s="51">
        <v>0</v>
      </c>
      <c r="K10" s="47"/>
    </row>
    <row r="11" spans="1:11" customFormat="1">
      <c r="A11" s="46">
        <v>44489</v>
      </c>
      <c r="B11" s="47" t="s">
        <v>11</v>
      </c>
      <c r="C11" s="47" t="s">
        <v>60</v>
      </c>
      <c r="D11" s="48">
        <v>2380</v>
      </c>
      <c r="E11" s="49"/>
      <c r="F11" s="50">
        <v>0</v>
      </c>
      <c r="G11" s="51">
        <v>0</v>
      </c>
      <c r="H11" s="48">
        <v>2380</v>
      </c>
      <c r="I11" s="51">
        <v>0</v>
      </c>
      <c r="J11" s="51">
        <v>0</v>
      </c>
      <c r="K11" s="47"/>
    </row>
    <row r="12" spans="1:11" customFormat="1">
      <c r="A12" s="46">
        <v>44489</v>
      </c>
      <c r="B12" s="47" t="s">
        <v>11</v>
      </c>
      <c r="C12" s="47" t="s">
        <v>139</v>
      </c>
      <c r="D12" s="48">
        <v>209000</v>
      </c>
      <c r="E12" s="49"/>
      <c r="F12" s="50">
        <v>0</v>
      </c>
      <c r="G12" s="51">
        <v>0</v>
      </c>
      <c r="H12" s="51">
        <v>0</v>
      </c>
      <c r="I12" s="51">
        <v>0</v>
      </c>
      <c r="J12" s="51">
        <v>0</v>
      </c>
      <c r="K12" s="47"/>
    </row>
    <row r="13" spans="1:11" customFormat="1">
      <c r="A13" s="46">
        <v>44489</v>
      </c>
      <c r="B13" s="47" t="s">
        <v>11</v>
      </c>
      <c r="C13" s="47" t="s">
        <v>139</v>
      </c>
      <c r="D13" s="48">
        <v>-209000</v>
      </c>
      <c r="E13" s="49"/>
      <c r="F13" s="50">
        <v>0</v>
      </c>
      <c r="G13" s="51">
        <v>0</v>
      </c>
      <c r="H13" s="51">
        <v>0</v>
      </c>
      <c r="I13" s="51">
        <v>0</v>
      </c>
      <c r="J13" s="51">
        <v>0</v>
      </c>
      <c r="K13" s="47"/>
    </row>
    <row r="14" spans="1:11" customFormat="1">
      <c r="A14" s="46">
        <v>44490</v>
      </c>
      <c r="B14" s="47" t="s">
        <v>11</v>
      </c>
      <c r="C14" s="47" t="s">
        <v>60</v>
      </c>
      <c r="D14" s="48">
        <v>2190</v>
      </c>
      <c r="E14" s="49"/>
      <c r="F14" s="50">
        <v>0</v>
      </c>
      <c r="G14" s="51">
        <v>0</v>
      </c>
      <c r="H14" s="48">
        <v>2190</v>
      </c>
      <c r="I14" s="51">
        <v>0</v>
      </c>
      <c r="J14" s="51">
        <v>0</v>
      </c>
      <c r="K14" s="47"/>
    </row>
    <row r="15" spans="1:11" customFormat="1">
      <c r="A15" s="46">
        <v>44491</v>
      </c>
      <c r="B15" s="47" t="s">
        <v>11</v>
      </c>
      <c r="C15" s="47" t="s">
        <v>60</v>
      </c>
      <c r="D15" s="48">
        <v>2190</v>
      </c>
      <c r="E15" s="49"/>
      <c r="F15" s="50">
        <v>0</v>
      </c>
      <c r="G15" s="51">
        <v>0</v>
      </c>
      <c r="H15" s="48">
        <v>2190</v>
      </c>
      <c r="I15" s="51">
        <v>0</v>
      </c>
      <c r="J15" s="51">
        <v>0</v>
      </c>
      <c r="K15" s="47"/>
    </row>
    <row r="16" spans="1:11" customFormat="1">
      <c r="A16" s="46">
        <v>44492</v>
      </c>
      <c r="B16" s="47" t="s">
        <v>11</v>
      </c>
      <c r="C16" s="72" t="s">
        <v>140</v>
      </c>
      <c r="D16" s="73">
        <v>117100</v>
      </c>
      <c r="E16" s="49"/>
      <c r="F16" s="50">
        <v>0</v>
      </c>
      <c r="G16" s="51">
        <v>0</v>
      </c>
      <c r="H16" s="48">
        <v>117100</v>
      </c>
      <c r="I16" s="51">
        <v>0</v>
      </c>
      <c r="J16" s="51">
        <v>0</v>
      </c>
      <c r="K16" s="47" t="s">
        <v>141</v>
      </c>
    </row>
    <row r="17" spans="1:11" customFormat="1">
      <c r="A17" s="46">
        <v>44492</v>
      </c>
      <c r="B17" s="47" t="s">
        <v>11</v>
      </c>
      <c r="C17" s="72" t="s">
        <v>142</v>
      </c>
      <c r="D17" s="73">
        <v>112500</v>
      </c>
      <c r="E17" s="49"/>
      <c r="F17" s="50">
        <v>0</v>
      </c>
      <c r="G17" s="51">
        <v>0</v>
      </c>
      <c r="H17" s="48">
        <v>112500</v>
      </c>
      <c r="I17" s="51">
        <v>0</v>
      </c>
      <c r="J17" s="51">
        <v>0</v>
      </c>
      <c r="K17" s="47" t="s">
        <v>141</v>
      </c>
    </row>
    <row r="18" spans="1:11" customFormat="1">
      <c r="A18" s="46">
        <v>44493</v>
      </c>
      <c r="B18" s="47" t="s">
        <v>11</v>
      </c>
      <c r="C18" s="47" t="s">
        <v>119</v>
      </c>
      <c r="D18" s="48">
        <v>81808</v>
      </c>
      <c r="E18" s="49"/>
      <c r="F18" s="50">
        <v>0</v>
      </c>
      <c r="G18" s="51">
        <v>0</v>
      </c>
      <c r="H18" s="48">
        <v>81808</v>
      </c>
      <c r="I18" s="51">
        <v>0</v>
      </c>
      <c r="J18" s="51">
        <v>0</v>
      </c>
      <c r="K18" s="47"/>
    </row>
    <row r="19" spans="1:11" customFormat="1">
      <c r="A19" s="46">
        <v>44493</v>
      </c>
      <c r="B19" s="47" t="s">
        <v>11</v>
      </c>
      <c r="C19" s="72" t="s">
        <v>143</v>
      </c>
      <c r="D19" s="73">
        <v>135870</v>
      </c>
      <c r="E19" s="49"/>
      <c r="F19" s="50">
        <v>0</v>
      </c>
      <c r="G19" s="51">
        <v>0</v>
      </c>
      <c r="H19" s="48">
        <v>135870</v>
      </c>
      <c r="I19" s="51">
        <v>0</v>
      </c>
      <c r="J19" s="51">
        <v>0</v>
      </c>
      <c r="K19" s="47"/>
    </row>
    <row r="20" spans="1:11" customFormat="1">
      <c r="A20" s="46">
        <v>44494</v>
      </c>
      <c r="B20" s="47" t="s">
        <v>11</v>
      </c>
      <c r="C20" s="47" t="s">
        <v>144</v>
      </c>
      <c r="D20" s="48">
        <v>10120</v>
      </c>
      <c r="E20" s="49"/>
      <c r="F20" s="50">
        <v>0</v>
      </c>
      <c r="G20" s="51">
        <v>0</v>
      </c>
      <c r="H20" s="48">
        <v>10120</v>
      </c>
      <c r="I20" s="51">
        <v>0</v>
      </c>
      <c r="J20" s="51">
        <v>0</v>
      </c>
      <c r="K20" s="47"/>
    </row>
    <row r="21" spans="1:11" customFormat="1">
      <c r="A21" s="46">
        <v>44494</v>
      </c>
      <c r="B21" s="47" t="s">
        <v>11</v>
      </c>
      <c r="C21" s="47" t="s">
        <v>29</v>
      </c>
      <c r="D21" s="48">
        <v>553550</v>
      </c>
      <c r="E21" s="49"/>
      <c r="F21" s="50">
        <v>0</v>
      </c>
      <c r="G21" s="51">
        <v>0</v>
      </c>
      <c r="H21" s="51">
        <v>0</v>
      </c>
      <c r="I21" s="51">
        <v>0</v>
      </c>
      <c r="J21" s="51">
        <v>0</v>
      </c>
      <c r="K21" s="47"/>
    </row>
    <row r="22" spans="1:11" customFormat="1">
      <c r="A22" s="46">
        <v>44494</v>
      </c>
      <c r="B22" s="47" t="s">
        <v>11</v>
      </c>
      <c r="C22" s="47" t="s">
        <v>29</v>
      </c>
      <c r="D22" s="48">
        <v>13300</v>
      </c>
      <c r="E22" s="49"/>
      <c r="F22" s="50">
        <v>0</v>
      </c>
      <c r="G22" s="51">
        <v>0</v>
      </c>
      <c r="H22" s="48">
        <v>13300</v>
      </c>
      <c r="I22" s="51">
        <v>0</v>
      </c>
      <c r="J22" s="51">
        <v>0</v>
      </c>
      <c r="K22" s="47"/>
    </row>
    <row r="23" spans="1:11" customFormat="1">
      <c r="A23" s="46">
        <v>44494</v>
      </c>
      <c r="B23" s="47" t="s">
        <v>11</v>
      </c>
      <c r="C23" s="47" t="s">
        <v>145</v>
      </c>
      <c r="D23" s="48">
        <v>5610</v>
      </c>
      <c r="E23" s="49"/>
      <c r="F23" s="50">
        <v>0</v>
      </c>
      <c r="G23" s="51">
        <v>0</v>
      </c>
      <c r="H23" s="48">
        <v>5610</v>
      </c>
      <c r="I23" s="51">
        <v>0</v>
      </c>
      <c r="J23" s="51">
        <v>0</v>
      </c>
      <c r="K23" s="47"/>
    </row>
    <row r="24" spans="1:11" customFormat="1">
      <c r="A24" s="46">
        <v>44494</v>
      </c>
      <c r="B24" s="47" t="s">
        <v>11</v>
      </c>
      <c r="C24" s="47" t="s">
        <v>116</v>
      </c>
      <c r="D24" s="48">
        <v>2800</v>
      </c>
      <c r="E24" s="49"/>
      <c r="F24" s="50">
        <v>0</v>
      </c>
      <c r="G24" s="51">
        <v>0</v>
      </c>
      <c r="H24" s="48">
        <v>2800</v>
      </c>
      <c r="I24" s="51">
        <v>0</v>
      </c>
      <c r="J24" s="51">
        <v>0</v>
      </c>
      <c r="K24" s="47"/>
    </row>
    <row r="25" spans="1:11" customFormat="1">
      <c r="A25" s="46">
        <v>44494</v>
      </c>
      <c r="B25" s="47" t="s">
        <v>11</v>
      </c>
      <c r="C25" s="47" t="s">
        <v>146</v>
      </c>
      <c r="D25" s="48">
        <v>6000</v>
      </c>
      <c r="E25" s="49"/>
      <c r="F25" s="50">
        <v>0</v>
      </c>
      <c r="G25" s="51">
        <v>0</v>
      </c>
      <c r="H25" s="48">
        <v>6000</v>
      </c>
      <c r="I25" s="51">
        <v>0</v>
      </c>
      <c r="J25" s="51">
        <v>0</v>
      </c>
      <c r="K25" s="47"/>
    </row>
    <row r="26" spans="1:11" customFormat="1">
      <c r="A26" s="46">
        <v>44495</v>
      </c>
      <c r="B26" s="47" t="s">
        <v>11</v>
      </c>
      <c r="C26" s="47" t="s">
        <v>29</v>
      </c>
      <c r="D26" s="48">
        <v>-553550</v>
      </c>
      <c r="E26" s="49"/>
      <c r="F26" s="50">
        <v>0</v>
      </c>
      <c r="G26" s="51">
        <v>0</v>
      </c>
      <c r="H26" s="51">
        <v>0</v>
      </c>
      <c r="I26" s="51">
        <v>0</v>
      </c>
      <c r="J26" s="51">
        <v>0</v>
      </c>
      <c r="K26" s="47"/>
    </row>
    <row r="27" spans="1:11" customFormat="1">
      <c r="A27" s="46">
        <v>44495</v>
      </c>
      <c r="B27" s="47" t="s">
        <v>11</v>
      </c>
      <c r="C27" s="72" t="s">
        <v>29</v>
      </c>
      <c r="D27" s="73">
        <v>523000</v>
      </c>
      <c r="E27" s="49"/>
      <c r="F27" s="50">
        <v>0</v>
      </c>
      <c r="G27" s="51">
        <v>0</v>
      </c>
      <c r="H27" s="48">
        <v>523000</v>
      </c>
      <c r="I27" s="51">
        <v>0</v>
      </c>
      <c r="J27" s="51">
        <v>0</v>
      </c>
      <c r="K27" s="47" t="s">
        <v>147</v>
      </c>
    </row>
    <row r="28" spans="1:11" customFormat="1">
      <c r="A28" s="46">
        <v>44495</v>
      </c>
      <c r="B28" s="47" t="s">
        <v>11</v>
      </c>
      <c r="C28" s="47" t="s">
        <v>60</v>
      </c>
      <c r="D28" s="48">
        <v>2190</v>
      </c>
      <c r="E28" s="49"/>
      <c r="F28" s="50">
        <v>0</v>
      </c>
      <c r="G28" s="51">
        <v>0</v>
      </c>
      <c r="H28" s="48">
        <v>2190</v>
      </c>
      <c r="I28" s="51">
        <v>0</v>
      </c>
      <c r="J28" s="51">
        <v>0</v>
      </c>
      <c r="K28" s="47"/>
    </row>
    <row r="29" spans="1:11" customFormat="1">
      <c r="A29" s="46">
        <v>44496</v>
      </c>
      <c r="B29" s="47" t="s">
        <v>11</v>
      </c>
      <c r="C29" s="47" t="s">
        <v>60</v>
      </c>
      <c r="D29" s="48">
        <v>2090</v>
      </c>
      <c r="E29" s="49"/>
      <c r="F29" s="50">
        <v>0</v>
      </c>
      <c r="G29" s="51">
        <v>0</v>
      </c>
      <c r="H29" s="48">
        <v>2090</v>
      </c>
      <c r="I29" s="51">
        <v>0</v>
      </c>
      <c r="J29" s="51">
        <v>0</v>
      </c>
      <c r="K29" s="47"/>
    </row>
    <row r="30" spans="1:11" customFormat="1">
      <c r="A30" s="46">
        <v>44497</v>
      </c>
      <c r="B30" s="47" t="s">
        <v>11</v>
      </c>
      <c r="C30" s="47" t="s">
        <v>60</v>
      </c>
      <c r="D30" s="48">
        <v>2380</v>
      </c>
      <c r="E30" s="49"/>
      <c r="F30" s="50">
        <v>0</v>
      </c>
      <c r="G30" s="51">
        <v>0</v>
      </c>
      <c r="H30" s="48">
        <v>2380</v>
      </c>
      <c r="I30" s="51">
        <v>0</v>
      </c>
      <c r="J30" s="51">
        <v>0</v>
      </c>
      <c r="K30" s="47"/>
    </row>
    <row r="31" spans="1:11" customFormat="1">
      <c r="A31" s="46">
        <v>44498</v>
      </c>
      <c r="B31" s="47" t="s">
        <v>11</v>
      </c>
      <c r="C31" s="47" t="s">
        <v>28</v>
      </c>
      <c r="D31" s="48">
        <v>31930</v>
      </c>
      <c r="E31" s="49"/>
      <c r="F31" s="50">
        <v>0</v>
      </c>
      <c r="G31" s="51">
        <v>0</v>
      </c>
      <c r="H31" s="48">
        <v>31930</v>
      </c>
      <c r="I31" s="51">
        <v>0</v>
      </c>
      <c r="J31" s="51">
        <v>0</v>
      </c>
      <c r="K31" s="47"/>
    </row>
    <row r="32" spans="1:11" customFormat="1">
      <c r="A32" s="46">
        <v>44498</v>
      </c>
      <c r="B32" s="47" t="s">
        <v>11</v>
      </c>
      <c r="C32" s="47" t="s">
        <v>29</v>
      </c>
      <c r="D32" s="48">
        <v>51800</v>
      </c>
      <c r="E32" s="49"/>
      <c r="F32" s="50">
        <v>0</v>
      </c>
      <c r="G32" s="51">
        <v>0</v>
      </c>
      <c r="H32" s="48">
        <v>51800</v>
      </c>
      <c r="I32" s="51">
        <v>0</v>
      </c>
      <c r="J32" s="51">
        <v>0</v>
      </c>
      <c r="K32" s="47"/>
    </row>
    <row r="33" spans="1:11" customFormat="1">
      <c r="A33" s="46">
        <v>44498</v>
      </c>
      <c r="B33" s="47" t="s">
        <v>11</v>
      </c>
      <c r="C33" s="47" t="s">
        <v>60</v>
      </c>
      <c r="D33" s="48">
        <v>2300</v>
      </c>
      <c r="E33" s="49"/>
      <c r="F33" s="50">
        <v>0</v>
      </c>
      <c r="G33" s="51">
        <v>0</v>
      </c>
      <c r="H33" s="48">
        <v>2300</v>
      </c>
      <c r="I33" s="51">
        <v>0</v>
      </c>
      <c r="J33" s="51">
        <v>0</v>
      </c>
      <c r="K33" s="47"/>
    </row>
    <row r="34" spans="1:11" customFormat="1">
      <c r="A34" s="46">
        <v>44499</v>
      </c>
      <c r="B34" s="47" t="s">
        <v>11</v>
      </c>
      <c r="C34" s="47" t="s">
        <v>30</v>
      </c>
      <c r="D34" s="48">
        <v>27820</v>
      </c>
      <c r="E34" s="49"/>
      <c r="F34" s="50">
        <v>0</v>
      </c>
      <c r="G34" s="51">
        <v>0</v>
      </c>
      <c r="H34" s="48">
        <v>27820</v>
      </c>
      <c r="I34" s="51">
        <v>0</v>
      </c>
      <c r="J34" s="51">
        <v>0</v>
      </c>
      <c r="K34" s="47"/>
    </row>
    <row r="35" spans="1:11" customFormat="1">
      <c r="A35" s="46">
        <v>44499</v>
      </c>
      <c r="B35" s="47" t="s">
        <v>11</v>
      </c>
      <c r="C35" s="47" t="s">
        <v>22</v>
      </c>
      <c r="D35" s="48">
        <v>7000</v>
      </c>
      <c r="E35" s="49"/>
      <c r="F35" s="50">
        <v>0</v>
      </c>
      <c r="G35" s="51">
        <v>0</v>
      </c>
      <c r="H35" s="48">
        <v>7000</v>
      </c>
      <c r="I35" s="51">
        <v>0</v>
      </c>
      <c r="J35" s="51">
        <v>0</v>
      </c>
      <c r="K35" s="47"/>
    </row>
    <row r="36" spans="1:11" customFormat="1">
      <c r="A36" s="46">
        <v>44500</v>
      </c>
      <c r="B36" s="47" t="s">
        <v>11</v>
      </c>
      <c r="C36" s="47" t="s">
        <v>148</v>
      </c>
      <c r="D36" s="48">
        <v>45300</v>
      </c>
      <c r="E36" s="49"/>
      <c r="F36" s="50">
        <v>0</v>
      </c>
      <c r="G36" s="51">
        <v>0</v>
      </c>
      <c r="H36" s="48">
        <v>45300</v>
      </c>
      <c r="I36" s="51">
        <v>0</v>
      </c>
      <c r="J36" s="51">
        <v>0</v>
      </c>
      <c r="K36" s="47"/>
    </row>
    <row r="37" spans="1:11" customFormat="1">
      <c r="A37" s="46">
        <v>44500</v>
      </c>
      <c r="B37" s="47" t="s">
        <v>11</v>
      </c>
      <c r="C37" s="47" t="s">
        <v>22</v>
      </c>
      <c r="D37" s="48">
        <v>10500</v>
      </c>
      <c r="E37" s="49"/>
      <c r="F37" s="50">
        <v>0</v>
      </c>
      <c r="G37" s="51">
        <v>0</v>
      </c>
      <c r="H37" s="48">
        <v>10500</v>
      </c>
      <c r="I37" s="51">
        <v>0</v>
      </c>
      <c r="J37" s="51">
        <v>0</v>
      </c>
      <c r="K37" s="47"/>
    </row>
    <row r="38" spans="1:11" customFormat="1">
      <c r="A38" s="46">
        <v>44500</v>
      </c>
      <c r="B38" s="47" t="s">
        <v>11</v>
      </c>
      <c r="C38" s="47" t="s">
        <v>124</v>
      </c>
      <c r="D38" s="48">
        <v>6300</v>
      </c>
      <c r="E38" s="49"/>
      <c r="F38" s="50">
        <v>0</v>
      </c>
      <c r="G38" s="51">
        <v>0</v>
      </c>
      <c r="H38" s="48">
        <v>6300</v>
      </c>
      <c r="I38" s="51">
        <v>0</v>
      </c>
      <c r="J38" s="51">
        <v>0</v>
      </c>
      <c r="K38" s="47"/>
    </row>
    <row r="39" spans="1:11" customFormat="1">
      <c r="A39" s="46">
        <v>44500</v>
      </c>
      <c r="B39" s="47" t="s">
        <v>11</v>
      </c>
      <c r="C39" s="72" t="s">
        <v>149</v>
      </c>
      <c r="D39" s="73">
        <v>110000</v>
      </c>
      <c r="E39" s="49"/>
      <c r="F39" s="50">
        <v>0</v>
      </c>
      <c r="G39" s="51">
        <v>0</v>
      </c>
      <c r="H39" s="48">
        <v>110000</v>
      </c>
      <c r="I39" s="51">
        <v>0</v>
      </c>
      <c r="J39" s="51">
        <v>0</v>
      </c>
      <c r="K39" s="47" t="s">
        <v>150</v>
      </c>
    </row>
    <row r="40" spans="1:11" customFormat="1">
      <c r="A40" s="46">
        <v>44500</v>
      </c>
      <c r="B40" s="47" t="s">
        <v>11</v>
      </c>
      <c r="C40" s="47" t="s">
        <v>151</v>
      </c>
      <c r="D40" s="48">
        <v>4800</v>
      </c>
      <c r="E40" s="49"/>
      <c r="F40" s="50">
        <v>0</v>
      </c>
      <c r="G40" s="51">
        <v>0</v>
      </c>
      <c r="H40" s="48">
        <v>4800</v>
      </c>
      <c r="I40" s="51">
        <v>0</v>
      </c>
      <c r="J40" s="51">
        <v>0</v>
      </c>
      <c r="K40" s="47"/>
    </row>
    <row r="41" spans="1:11" customFormat="1">
      <c r="A41" s="46">
        <v>44500</v>
      </c>
      <c r="B41" s="47" t="s">
        <v>11</v>
      </c>
      <c r="C41" s="47" t="s">
        <v>152</v>
      </c>
      <c r="D41" s="48">
        <v>4320</v>
      </c>
      <c r="E41" s="49"/>
      <c r="F41" s="50">
        <v>0</v>
      </c>
      <c r="G41" s="51">
        <v>0</v>
      </c>
      <c r="H41" s="48">
        <v>4320</v>
      </c>
      <c r="I41" s="51">
        <v>0</v>
      </c>
      <c r="J41" s="51">
        <v>0</v>
      </c>
      <c r="K41" s="47"/>
    </row>
    <row r="42" spans="1:11" customFormat="1">
      <c r="A42" s="46">
        <v>44501</v>
      </c>
      <c r="B42" s="47" t="s">
        <v>11</v>
      </c>
      <c r="C42" s="72" t="s">
        <v>153</v>
      </c>
      <c r="D42" s="73">
        <v>509000</v>
      </c>
      <c r="E42" s="49"/>
      <c r="F42" s="50">
        <v>0</v>
      </c>
      <c r="G42" s="51">
        <v>0</v>
      </c>
      <c r="H42" s="48">
        <v>509000</v>
      </c>
      <c r="I42" s="51">
        <v>0</v>
      </c>
      <c r="J42" s="51">
        <v>0</v>
      </c>
      <c r="K42" s="47" t="s">
        <v>154</v>
      </c>
    </row>
    <row r="43" spans="1:11" customFormat="1">
      <c r="A43" s="46">
        <v>44502</v>
      </c>
      <c r="B43" s="47" t="s">
        <v>11</v>
      </c>
      <c r="C43" s="47" t="s">
        <v>30</v>
      </c>
      <c r="D43" s="48">
        <v>36200</v>
      </c>
      <c r="E43" s="49"/>
      <c r="F43" s="50">
        <v>0</v>
      </c>
      <c r="G43" s="51">
        <v>0</v>
      </c>
      <c r="H43" s="48">
        <v>36200</v>
      </c>
      <c r="I43" s="51">
        <v>0</v>
      </c>
      <c r="J43" s="51">
        <v>0</v>
      </c>
      <c r="K43" s="47"/>
    </row>
    <row r="44" spans="1:11" customFormat="1">
      <c r="A44" s="46">
        <v>44502</v>
      </c>
      <c r="B44" s="47" t="s">
        <v>11</v>
      </c>
      <c r="C44" s="47" t="s">
        <v>127</v>
      </c>
      <c r="D44" s="48">
        <v>21000</v>
      </c>
      <c r="E44" s="49"/>
      <c r="F44" s="50">
        <v>0</v>
      </c>
      <c r="G44" s="51">
        <v>0</v>
      </c>
      <c r="H44" s="48">
        <v>21000</v>
      </c>
      <c r="I44" s="51">
        <v>0</v>
      </c>
      <c r="J44" s="51">
        <v>0</v>
      </c>
      <c r="K44" s="47"/>
    </row>
    <row r="45" spans="1:11" customFormat="1">
      <c r="A45" s="46">
        <v>44503</v>
      </c>
      <c r="B45" s="47" t="s">
        <v>11</v>
      </c>
      <c r="C45" s="47" t="s">
        <v>155</v>
      </c>
      <c r="D45" s="48">
        <v>2190</v>
      </c>
      <c r="E45" s="49"/>
      <c r="F45" s="50">
        <v>0</v>
      </c>
      <c r="G45" s="51">
        <v>0</v>
      </c>
      <c r="H45" s="48">
        <v>2190</v>
      </c>
      <c r="I45" s="51">
        <v>0</v>
      </c>
      <c r="J45" s="51">
        <v>0</v>
      </c>
      <c r="K45" s="47"/>
    </row>
    <row r="46" spans="1:11" customFormat="1">
      <c r="A46" s="46">
        <v>44503</v>
      </c>
      <c r="B46" s="47" t="s">
        <v>11</v>
      </c>
      <c r="C46" s="47" t="s">
        <v>156</v>
      </c>
      <c r="D46" s="48">
        <v>18000</v>
      </c>
      <c r="E46" s="49"/>
      <c r="F46" s="50">
        <v>0</v>
      </c>
      <c r="G46" s="51">
        <v>0</v>
      </c>
      <c r="H46" s="48">
        <v>18000</v>
      </c>
      <c r="I46" s="51">
        <v>0</v>
      </c>
      <c r="J46" s="51">
        <v>0</v>
      </c>
      <c r="K46" s="47"/>
    </row>
    <row r="47" spans="1:11" customFormat="1">
      <c r="A47" s="46">
        <v>44504</v>
      </c>
      <c r="B47" s="47" t="s">
        <v>11</v>
      </c>
      <c r="C47" s="47" t="s">
        <v>157</v>
      </c>
      <c r="D47" s="48">
        <v>2380</v>
      </c>
      <c r="E47" s="49"/>
      <c r="F47" s="50">
        <v>0</v>
      </c>
      <c r="G47" s="51">
        <v>0</v>
      </c>
      <c r="H47" s="48">
        <v>2380</v>
      </c>
      <c r="I47" s="51">
        <v>0</v>
      </c>
      <c r="J47" s="51">
        <v>0</v>
      </c>
      <c r="K47" s="47"/>
    </row>
    <row r="48" spans="1:11" customFormat="1">
      <c r="A48" s="46">
        <v>44505</v>
      </c>
      <c r="B48" s="47" t="s">
        <v>11</v>
      </c>
      <c r="C48" s="47" t="s">
        <v>157</v>
      </c>
      <c r="D48" s="48">
        <v>2190</v>
      </c>
      <c r="E48" s="49"/>
      <c r="F48" s="50">
        <v>0</v>
      </c>
      <c r="G48" s="51">
        <v>0</v>
      </c>
      <c r="H48" s="48">
        <v>2190</v>
      </c>
      <c r="I48" s="51">
        <v>0</v>
      </c>
      <c r="J48" s="51">
        <v>0</v>
      </c>
      <c r="K48" s="47"/>
    </row>
    <row r="49" spans="1:11" customFormat="1">
      <c r="A49" s="46">
        <v>44506</v>
      </c>
      <c r="B49" s="47" t="s">
        <v>11</v>
      </c>
      <c r="C49" s="47" t="s">
        <v>15</v>
      </c>
      <c r="D49" s="48">
        <v>10000</v>
      </c>
      <c r="E49" s="49"/>
      <c r="F49" s="50">
        <v>0</v>
      </c>
      <c r="G49" s="51">
        <v>0</v>
      </c>
      <c r="H49" s="48">
        <v>10000</v>
      </c>
      <c r="I49" s="51">
        <v>0</v>
      </c>
      <c r="J49" s="51">
        <v>0</v>
      </c>
      <c r="K49" s="47"/>
    </row>
    <row r="50" spans="1:11" customFormat="1">
      <c r="A50" s="46">
        <v>44507</v>
      </c>
      <c r="B50" s="47" t="s">
        <v>11</v>
      </c>
      <c r="C50" s="72" t="s">
        <v>158</v>
      </c>
      <c r="D50" s="73">
        <v>141360</v>
      </c>
      <c r="E50" s="49"/>
      <c r="F50" s="50">
        <v>0</v>
      </c>
      <c r="G50" s="51">
        <v>0</v>
      </c>
      <c r="H50" s="48">
        <v>141360</v>
      </c>
      <c r="I50" s="51">
        <v>0</v>
      </c>
      <c r="J50" s="51">
        <v>0</v>
      </c>
      <c r="K50" s="47" t="s">
        <v>159</v>
      </c>
    </row>
    <row r="51" spans="1:11" customFormat="1">
      <c r="A51" s="46">
        <v>44507</v>
      </c>
      <c r="B51" s="47" t="s">
        <v>11</v>
      </c>
      <c r="C51" s="74" t="s">
        <v>160</v>
      </c>
      <c r="D51" s="75">
        <v>186400</v>
      </c>
      <c r="E51" s="49"/>
      <c r="F51" s="50">
        <v>0</v>
      </c>
      <c r="G51" s="51">
        <v>0</v>
      </c>
      <c r="H51" s="51">
        <v>0</v>
      </c>
      <c r="I51" s="51">
        <v>0</v>
      </c>
      <c r="J51" s="51">
        <v>0</v>
      </c>
      <c r="K51" s="47"/>
    </row>
    <row r="52" spans="1:11" customFormat="1">
      <c r="A52" s="46">
        <v>44507</v>
      </c>
      <c r="B52" s="47" t="s">
        <v>11</v>
      </c>
      <c r="C52" s="47" t="s">
        <v>15</v>
      </c>
      <c r="D52" s="48">
        <v>3000</v>
      </c>
      <c r="E52" s="49"/>
      <c r="F52" s="50">
        <v>0</v>
      </c>
      <c r="G52" s="51">
        <v>0</v>
      </c>
      <c r="H52" s="48">
        <v>3000</v>
      </c>
      <c r="I52" s="51">
        <v>0</v>
      </c>
      <c r="J52" s="51">
        <v>0</v>
      </c>
      <c r="K52" s="47"/>
    </row>
    <row r="53" spans="1:11" customFormat="1">
      <c r="A53" s="46">
        <v>44508</v>
      </c>
      <c r="B53" s="47" t="s">
        <v>11</v>
      </c>
      <c r="C53" s="47" t="s">
        <v>160</v>
      </c>
      <c r="D53" s="48">
        <v>231600</v>
      </c>
      <c r="E53" s="49"/>
      <c r="F53" s="50">
        <v>0</v>
      </c>
      <c r="G53" s="51">
        <v>0</v>
      </c>
      <c r="H53" s="48">
        <v>231600</v>
      </c>
      <c r="I53" s="51">
        <v>0</v>
      </c>
      <c r="J53" s="51">
        <v>0</v>
      </c>
      <c r="K53" s="47" t="s">
        <v>161</v>
      </c>
    </row>
    <row r="54" spans="1:11" customFormat="1">
      <c r="A54" s="46">
        <v>44508</v>
      </c>
      <c r="B54" s="47" t="s">
        <v>11</v>
      </c>
      <c r="C54" s="47" t="s">
        <v>162</v>
      </c>
      <c r="D54" s="48">
        <v>1700</v>
      </c>
      <c r="E54" s="49"/>
      <c r="F54" s="50">
        <v>0</v>
      </c>
      <c r="G54" s="51">
        <v>0</v>
      </c>
      <c r="H54" s="48">
        <v>1700</v>
      </c>
      <c r="I54" s="51">
        <v>0</v>
      </c>
      <c r="J54" s="51">
        <v>0</v>
      </c>
      <c r="K54" s="47"/>
    </row>
    <row r="55" spans="1:11" customFormat="1">
      <c r="A55" s="46">
        <v>44509</v>
      </c>
      <c r="B55" s="47" t="s">
        <v>11</v>
      </c>
      <c r="C55" s="47" t="s">
        <v>160</v>
      </c>
      <c r="D55" s="48">
        <v>-186400</v>
      </c>
      <c r="E55" s="49"/>
      <c r="F55" s="50">
        <v>0</v>
      </c>
      <c r="G55" s="51">
        <v>0</v>
      </c>
      <c r="H55" s="51">
        <v>0</v>
      </c>
      <c r="I55" s="51">
        <v>0</v>
      </c>
      <c r="J55" s="51">
        <v>0</v>
      </c>
      <c r="K55" s="47"/>
    </row>
    <row r="56" spans="1:11" customFormat="1">
      <c r="A56" s="46">
        <v>44509</v>
      </c>
      <c r="B56" s="47" t="s">
        <v>11</v>
      </c>
      <c r="C56" s="47" t="s">
        <v>62</v>
      </c>
      <c r="D56" s="48">
        <v>47380</v>
      </c>
      <c r="E56" s="49"/>
      <c r="F56" s="50">
        <v>0</v>
      </c>
      <c r="G56" s="51">
        <v>0</v>
      </c>
      <c r="H56" s="48">
        <v>27380</v>
      </c>
      <c r="I56" s="51">
        <v>0</v>
      </c>
      <c r="J56" s="51">
        <v>0</v>
      </c>
      <c r="K56" s="47"/>
    </row>
    <row r="57" spans="1:11" customFormat="1">
      <c r="A57" s="61">
        <v>44509</v>
      </c>
      <c r="B57" s="55" t="s">
        <v>11</v>
      </c>
      <c r="C57" s="55" t="s">
        <v>63</v>
      </c>
      <c r="D57" s="62">
        <v>0</v>
      </c>
      <c r="E57" s="63"/>
      <c r="F57" s="64">
        <v>0</v>
      </c>
      <c r="G57" s="56">
        <v>-20000</v>
      </c>
      <c r="H57" s="62">
        <v>0</v>
      </c>
      <c r="I57" s="51">
        <v>0</v>
      </c>
      <c r="J57" s="51">
        <v>0</v>
      </c>
      <c r="K57" s="47"/>
    </row>
    <row r="58" spans="1:11" customFormat="1">
      <c r="A58" s="46">
        <v>44509</v>
      </c>
      <c r="B58" s="47" t="s">
        <v>11</v>
      </c>
      <c r="C58" s="47" t="s">
        <v>157</v>
      </c>
      <c r="D58" s="48">
        <v>2190</v>
      </c>
      <c r="E58" s="49"/>
      <c r="F58" s="50">
        <v>0</v>
      </c>
      <c r="G58" s="51">
        <v>0</v>
      </c>
      <c r="H58" s="48">
        <v>2190</v>
      </c>
      <c r="I58" s="51">
        <v>0</v>
      </c>
      <c r="J58" s="51">
        <v>0</v>
      </c>
      <c r="K58" s="47"/>
    </row>
    <row r="59" spans="1:11" customFormat="1">
      <c r="A59" s="46">
        <v>44510</v>
      </c>
      <c r="B59" s="47" t="s">
        <v>11</v>
      </c>
      <c r="C59" s="47" t="s">
        <v>157</v>
      </c>
      <c r="D59" s="48">
        <v>1900</v>
      </c>
      <c r="E59" s="49"/>
      <c r="F59" s="50">
        <v>0</v>
      </c>
      <c r="G59" s="51">
        <v>0</v>
      </c>
      <c r="H59" s="48">
        <v>1900</v>
      </c>
      <c r="I59" s="51">
        <v>0</v>
      </c>
      <c r="J59" s="51">
        <v>0</v>
      </c>
      <c r="K59" s="47"/>
    </row>
    <row r="60" spans="1:11" customFormat="1">
      <c r="A60" s="46">
        <v>44511</v>
      </c>
      <c r="B60" s="47" t="s">
        <v>11</v>
      </c>
      <c r="C60" s="47" t="s">
        <v>157</v>
      </c>
      <c r="D60" s="48">
        <v>2090</v>
      </c>
      <c r="E60" s="49"/>
      <c r="F60" s="50">
        <v>0</v>
      </c>
      <c r="G60" s="51">
        <v>0</v>
      </c>
      <c r="H60" s="48">
        <v>2090</v>
      </c>
      <c r="I60" s="51">
        <v>0</v>
      </c>
      <c r="J60" s="51">
        <v>0</v>
      </c>
      <c r="K60" s="47"/>
    </row>
    <row r="61" spans="1:11" customFormat="1">
      <c r="A61" s="46">
        <v>44512</v>
      </c>
      <c r="B61" s="47" t="s">
        <v>11</v>
      </c>
      <c r="C61" s="47" t="s">
        <v>157</v>
      </c>
      <c r="D61" s="48">
        <v>1900</v>
      </c>
      <c r="E61" s="49"/>
      <c r="F61" s="50">
        <v>0</v>
      </c>
      <c r="G61" s="51">
        <v>0</v>
      </c>
      <c r="H61" s="48">
        <v>1900</v>
      </c>
      <c r="I61" s="51">
        <v>0</v>
      </c>
      <c r="J61" s="51">
        <v>0</v>
      </c>
      <c r="K61" s="47"/>
    </row>
    <row r="62" spans="1:11" customFormat="1">
      <c r="A62" s="46">
        <v>44513</v>
      </c>
      <c r="B62" s="47" t="s">
        <v>11</v>
      </c>
      <c r="C62" s="47" t="s">
        <v>22</v>
      </c>
      <c r="D62" s="48">
        <v>6000</v>
      </c>
      <c r="E62" s="49"/>
      <c r="F62" s="50">
        <v>0</v>
      </c>
      <c r="G62" s="51">
        <v>0</v>
      </c>
      <c r="H62" s="48">
        <v>6000</v>
      </c>
      <c r="I62" s="51">
        <v>0</v>
      </c>
      <c r="J62" s="51">
        <v>0</v>
      </c>
      <c r="K62" s="47"/>
    </row>
    <row r="63" spans="1:11" customFormat="1">
      <c r="A63" s="57" t="s">
        <v>13</v>
      </c>
      <c r="B63" s="58"/>
      <c r="C63" s="58" t="s">
        <v>163</v>
      </c>
      <c r="D63" s="59">
        <v>0</v>
      </c>
      <c r="E63" s="57"/>
      <c r="F63" s="57"/>
      <c r="G63" s="59">
        <v>0</v>
      </c>
      <c r="H63" s="60">
        <v>3971938</v>
      </c>
      <c r="I63" s="59">
        <v>0</v>
      </c>
      <c r="J63" s="59">
        <v>0</v>
      </c>
      <c r="K63" s="58"/>
    </row>
    <row r="64" spans="1:11" customFormat="1">
      <c r="A64" s="57" t="s">
        <v>13</v>
      </c>
      <c r="B64" s="58"/>
      <c r="C64" s="58" t="s">
        <v>65</v>
      </c>
      <c r="D64" s="59">
        <v>0</v>
      </c>
      <c r="E64" s="57"/>
      <c r="F64" s="57"/>
      <c r="G64" s="60">
        <v>-20000</v>
      </c>
      <c r="H64" s="59">
        <v>0</v>
      </c>
      <c r="I64" s="59">
        <v>0</v>
      </c>
      <c r="J64" s="59">
        <v>0</v>
      </c>
      <c r="K64" s="58"/>
    </row>
    <row r="65" spans="1:11" customFormat="1">
      <c r="A65" s="57" t="s">
        <v>13</v>
      </c>
      <c r="B65" s="58"/>
      <c r="C65" s="58" t="s">
        <v>164</v>
      </c>
      <c r="D65" s="59">
        <v>0</v>
      </c>
      <c r="E65" s="57"/>
      <c r="F65" s="57"/>
      <c r="G65" s="59">
        <v>0</v>
      </c>
      <c r="H65" s="60">
        <v>3971938</v>
      </c>
      <c r="I65" s="59">
        <v>0</v>
      </c>
      <c r="J65" s="59">
        <v>0</v>
      </c>
      <c r="K65" s="58"/>
    </row>
  </sheetData>
  <mergeCells count="2">
    <mergeCell ref="A1:J1"/>
    <mergeCell ref="A2:J2"/>
  </mergeCells>
  <phoneticPr fontId="3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DFF2-C9A3-4BA3-B7F7-E1F60694126B}">
  <sheetPr>
    <tabColor rgb="FFFFFF00"/>
  </sheetPr>
  <dimension ref="B2:Q20"/>
  <sheetViews>
    <sheetView workbookViewId="0">
      <selection activeCell="P15" sqref="P15:R20"/>
    </sheetView>
  </sheetViews>
  <sheetFormatPr defaultRowHeight="16.5"/>
  <cols>
    <col min="1" max="1" width="10" style="590" customWidth="1"/>
    <col min="2" max="2" width="10.75" style="590" customWidth="1"/>
    <col min="3" max="3" width="11.5" style="590" customWidth="1"/>
    <col min="4" max="4" width="8.125" style="590" customWidth="1"/>
    <col min="5" max="5" width="40.125" style="590" bestFit="1" customWidth="1"/>
    <col min="6" max="6" width="8.75" style="590" customWidth="1"/>
    <col min="7" max="7" width="10.25" style="590" customWidth="1"/>
    <col min="8" max="8" width="9.875" style="590" customWidth="1"/>
    <col min="9" max="9" width="6.5" style="590" customWidth="1"/>
    <col min="10" max="10" width="10.25" style="590" customWidth="1"/>
    <col min="11" max="11" width="13" style="590" customWidth="1"/>
    <col min="12" max="13" width="7.375" style="590" customWidth="1"/>
    <col min="14" max="14" width="15" style="590" customWidth="1"/>
    <col min="15" max="15" width="9" style="590"/>
    <col min="16" max="16" width="17.75" style="590" customWidth="1"/>
    <col min="17" max="17" width="22" style="590" customWidth="1"/>
    <col min="18" max="16384" width="9" style="590"/>
  </cols>
  <sheetData>
    <row r="2" spans="2:17">
      <c r="B2" s="639" t="s">
        <v>1808</v>
      </c>
      <c r="C2" s="639" t="s">
        <v>1</v>
      </c>
      <c r="D2" s="639" t="s">
        <v>1809</v>
      </c>
      <c r="E2" s="639" t="s">
        <v>1810</v>
      </c>
      <c r="F2" s="639" t="s">
        <v>1811</v>
      </c>
      <c r="G2" s="639" t="s">
        <v>4</v>
      </c>
      <c r="H2" s="639" t="s">
        <v>1812</v>
      </c>
      <c r="I2" s="639" t="s">
        <v>1813</v>
      </c>
      <c r="J2" s="639" t="s">
        <v>1811</v>
      </c>
      <c r="K2" s="639" t="s">
        <v>1811</v>
      </c>
      <c r="L2" s="639" t="s">
        <v>235</v>
      </c>
      <c r="M2" s="639" t="s">
        <v>1811</v>
      </c>
      <c r="N2" s="639" t="s">
        <v>1814</v>
      </c>
    </row>
    <row r="3" spans="2:17">
      <c r="B3" s="639" t="s">
        <v>1808</v>
      </c>
      <c r="C3" s="639" t="s">
        <v>1</v>
      </c>
      <c r="D3" s="639" t="s">
        <v>1809</v>
      </c>
      <c r="E3" s="639" t="s">
        <v>1810</v>
      </c>
      <c r="F3" s="639" t="s">
        <v>1811</v>
      </c>
      <c r="G3" s="639" t="s">
        <v>4</v>
      </c>
      <c r="H3" s="639" t="s">
        <v>1812</v>
      </c>
      <c r="I3" s="589" t="s">
        <v>229</v>
      </c>
      <c r="J3" s="589" t="s">
        <v>236</v>
      </c>
      <c r="K3" s="589" t="s">
        <v>10</v>
      </c>
      <c r="L3" s="589" t="s">
        <v>229</v>
      </c>
      <c r="M3" s="589" t="s">
        <v>236</v>
      </c>
      <c r="N3" s="639" t="s">
        <v>1814</v>
      </c>
    </row>
    <row r="4" spans="2:17">
      <c r="B4" s="591" t="s">
        <v>1893</v>
      </c>
      <c r="C4" s="591" t="s">
        <v>1816</v>
      </c>
      <c r="D4" s="591" t="s">
        <v>1817</v>
      </c>
      <c r="E4" s="594" t="s">
        <v>1894</v>
      </c>
      <c r="F4" s="591" t="s">
        <v>1818</v>
      </c>
      <c r="G4" s="591" t="s">
        <v>1855</v>
      </c>
      <c r="H4" s="591" t="s">
        <v>1818</v>
      </c>
      <c r="I4" s="591" t="s">
        <v>1818</v>
      </c>
      <c r="J4" s="591" t="s">
        <v>1856</v>
      </c>
      <c r="K4" s="591" t="s">
        <v>1818</v>
      </c>
      <c r="L4" s="591" t="s">
        <v>1818</v>
      </c>
      <c r="M4" s="591" t="s">
        <v>1818</v>
      </c>
      <c r="N4" s="591" t="s">
        <v>1818</v>
      </c>
    </row>
    <row r="5" spans="2:17" ht="16.5" customHeight="1">
      <c r="B5" s="591" t="s">
        <v>1818</v>
      </c>
      <c r="C5" s="591" t="s">
        <v>1818</v>
      </c>
      <c r="D5" s="591" t="s">
        <v>1818</v>
      </c>
      <c r="E5" s="595" t="s">
        <v>1852</v>
      </c>
      <c r="F5" s="596" t="s">
        <v>1818</v>
      </c>
      <c r="G5" s="596" t="s">
        <v>1853</v>
      </c>
      <c r="H5" s="591" t="s">
        <v>1818</v>
      </c>
      <c r="I5" s="591" t="s">
        <v>1818</v>
      </c>
      <c r="J5" s="591" t="s">
        <v>1818</v>
      </c>
      <c r="K5" s="591" t="s">
        <v>1818</v>
      </c>
      <c r="L5" s="591" t="s">
        <v>1818</v>
      </c>
      <c r="M5" s="591" t="s">
        <v>1818</v>
      </c>
      <c r="N5" s="591" t="s">
        <v>1818</v>
      </c>
    </row>
    <row r="6" spans="2:17">
      <c r="B6" s="591" t="s">
        <v>1818</v>
      </c>
      <c r="C6" s="591" t="s">
        <v>1818</v>
      </c>
      <c r="D6" s="591" t="s">
        <v>1818</v>
      </c>
      <c r="E6" s="595" t="s">
        <v>1850</v>
      </c>
      <c r="F6" s="596" t="s">
        <v>1818</v>
      </c>
      <c r="G6" s="596" t="s">
        <v>1851</v>
      </c>
      <c r="H6" s="591" t="s">
        <v>1818</v>
      </c>
      <c r="I6" s="591" t="s">
        <v>1818</v>
      </c>
      <c r="J6" s="591" t="s">
        <v>1818</v>
      </c>
      <c r="K6" s="591" t="s">
        <v>1818</v>
      </c>
      <c r="L6" s="591" t="s">
        <v>1818</v>
      </c>
      <c r="M6" s="591" t="s">
        <v>1818</v>
      </c>
      <c r="N6" s="591" t="s">
        <v>1818</v>
      </c>
    </row>
    <row r="7" spans="2:17">
      <c r="B7" s="591" t="s">
        <v>1893</v>
      </c>
      <c r="C7" s="591" t="s">
        <v>1816</v>
      </c>
      <c r="D7" s="591" t="s">
        <v>1817</v>
      </c>
      <c r="E7" s="594" t="s">
        <v>1821</v>
      </c>
      <c r="F7" s="591" t="s">
        <v>1818</v>
      </c>
      <c r="G7" s="591" t="s">
        <v>1822</v>
      </c>
      <c r="H7" s="591" t="s">
        <v>1818</v>
      </c>
      <c r="I7" s="591" t="s">
        <v>1818</v>
      </c>
      <c r="J7" s="591" t="s">
        <v>1823</v>
      </c>
      <c r="K7" s="591" t="s">
        <v>1818</v>
      </c>
      <c r="L7" s="591" t="s">
        <v>1818</v>
      </c>
      <c r="M7" s="591" t="s">
        <v>1818</v>
      </c>
      <c r="N7" s="591" t="s">
        <v>1818</v>
      </c>
    </row>
    <row r="8" spans="2:17">
      <c r="B8" s="591" t="s">
        <v>1818</v>
      </c>
      <c r="C8" s="591" t="s">
        <v>1818</v>
      </c>
      <c r="D8" s="591" t="s">
        <v>1818</v>
      </c>
      <c r="E8" s="594" t="s">
        <v>1824</v>
      </c>
      <c r="F8" s="591" t="s">
        <v>1818</v>
      </c>
      <c r="G8" s="591" t="s">
        <v>1825</v>
      </c>
      <c r="H8" s="591" t="s">
        <v>1818</v>
      </c>
      <c r="I8" s="591" t="s">
        <v>1818</v>
      </c>
      <c r="J8" s="591" t="s">
        <v>1818</v>
      </c>
      <c r="K8" s="591" t="s">
        <v>1818</v>
      </c>
      <c r="L8" s="591" t="s">
        <v>1818</v>
      </c>
      <c r="M8" s="591" t="s">
        <v>1818</v>
      </c>
      <c r="N8" s="591" t="s">
        <v>1818</v>
      </c>
    </row>
    <row r="9" spans="2:17">
      <c r="B9" s="591" t="s">
        <v>1893</v>
      </c>
      <c r="C9" s="591" t="s">
        <v>1816</v>
      </c>
      <c r="D9" s="591" t="s">
        <v>1817</v>
      </c>
      <c r="E9" s="594" t="s">
        <v>1826</v>
      </c>
      <c r="F9" s="591" t="s">
        <v>1818</v>
      </c>
      <c r="G9" s="591" t="s">
        <v>1827</v>
      </c>
      <c r="H9" s="591" t="s">
        <v>1818</v>
      </c>
      <c r="I9" s="591" t="s">
        <v>1818</v>
      </c>
      <c r="J9" s="591" t="s">
        <v>1828</v>
      </c>
      <c r="K9" s="591" t="s">
        <v>1818</v>
      </c>
      <c r="L9" s="591" t="s">
        <v>1818</v>
      </c>
      <c r="M9" s="591" t="s">
        <v>1818</v>
      </c>
      <c r="N9" s="591" t="s">
        <v>1818</v>
      </c>
    </row>
    <row r="10" spans="2:17">
      <c r="B10" s="591" t="s">
        <v>1818</v>
      </c>
      <c r="C10" s="591" t="s">
        <v>1818</v>
      </c>
      <c r="D10" s="591" t="s">
        <v>1818</v>
      </c>
      <c r="E10" s="594" t="s">
        <v>1824</v>
      </c>
      <c r="F10" s="591" t="s">
        <v>1818</v>
      </c>
      <c r="G10" s="591" t="s">
        <v>1829</v>
      </c>
      <c r="H10" s="591" t="s">
        <v>1818</v>
      </c>
      <c r="I10" s="591" t="s">
        <v>1818</v>
      </c>
      <c r="J10" s="591" t="s">
        <v>1818</v>
      </c>
      <c r="K10" s="591" t="s">
        <v>1818</v>
      </c>
      <c r="L10" s="591" t="s">
        <v>1818</v>
      </c>
      <c r="M10" s="591" t="s">
        <v>1818</v>
      </c>
      <c r="N10" s="591" t="s">
        <v>1818</v>
      </c>
    </row>
    <row r="11" spans="2:17">
      <c r="B11" s="639" t="s">
        <v>1895</v>
      </c>
      <c r="C11" s="639" t="s">
        <v>1811</v>
      </c>
      <c r="D11" s="639" t="s">
        <v>1811</v>
      </c>
      <c r="E11" s="639" t="s">
        <v>1811</v>
      </c>
      <c r="F11" s="639" t="s">
        <v>1811</v>
      </c>
      <c r="G11" s="639" t="s">
        <v>1811</v>
      </c>
      <c r="H11" s="589" t="s">
        <v>1818</v>
      </c>
      <c r="I11" s="589" t="s">
        <v>1818</v>
      </c>
      <c r="J11" s="592" t="s">
        <v>1896</v>
      </c>
      <c r="K11" s="589" t="s">
        <v>1818</v>
      </c>
      <c r="L11" s="589" t="s">
        <v>1818</v>
      </c>
      <c r="M11" s="589" t="s">
        <v>1818</v>
      </c>
      <c r="N11" s="589" t="s">
        <v>1818</v>
      </c>
    </row>
    <row r="12" spans="2:17">
      <c r="B12" s="639" t="s">
        <v>1897</v>
      </c>
      <c r="C12" s="639" t="s">
        <v>1811</v>
      </c>
      <c r="D12" s="639" t="s">
        <v>1811</v>
      </c>
      <c r="E12" s="639" t="s">
        <v>1811</v>
      </c>
      <c r="F12" s="639" t="s">
        <v>1811</v>
      </c>
      <c r="G12" s="639" t="s">
        <v>1811</v>
      </c>
      <c r="H12" s="589" t="s">
        <v>1818</v>
      </c>
      <c r="I12" s="589" t="s">
        <v>1818</v>
      </c>
      <c r="J12" s="592" t="s">
        <v>1896</v>
      </c>
      <c r="K12" s="589" t="s">
        <v>1818</v>
      </c>
      <c r="L12" s="589" t="s">
        <v>1818</v>
      </c>
      <c r="M12" s="589" t="s">
        <v>1818</v>
      </c>
      <c r="N12" s="589" t="s">
        <v>1818</v>
      </c>
    </row>
    <row r="15" spans="2:17">
      <c r="P15" s="640" t="s">
        <v>1869</v>
      </c>
      <c r="Q15" s="640"/>
    </row>
    <row r="16" spans="2:17">
      <c r="P16" s="569" t="s">
        <v>1875</v>
      </c>
      <c r="Q16" s="570">
        <v>105000</v>
      </c>
    </row>
    <row r="17" spans="16:17">
      <c r="P17" s="563" t="s">
        <v>1872</v>
      </c>
      <c r="Q17" s="567">
        <v>9900</v>
      </c>
    </row>
    <row r="18" spans="16:17">
      <c r="P18" s="563" t="s">
        <v>1873</v>
      </c>
      <c r="Q18" s="567">
        <v>8900</v>
      </c>
    </row>
    <row r="19" spans="16:17">
      <c r="P19" s="563" t="s">
        <v>1874</v>
      </c>
      <c r="Q19" s="567">
        <v>3900</v>
      </c>
    </row>
    <row r="20" spans="16:17">
      <c r="P20" s="566" t="s">
        <v>1876</v>
      </c>
      <c r="Q20" s="568">
        <f>SUM(Q16:Q19)</f>
        <v>127700</v>
      </c>
    </row>
  </sheetData>
  <mergeCells count="12">
    <mergeCell ref="P15:Q15"/>
    <mergeCell ref="B2:B3"/>
    <mergeCell ref="C2:C3"/>
    <mergeCell ref="D2:D3"/>
    <mergeCell ref="E2:F3"/>
    <mergeCell ref="G2:G3"/>
    <mergeCell ref="H2:H3"/>
    <mergeCell ref="I2:K2"/>
    <mergeCell ref="L2:M2"/>
    <mergeCell ref="N2:N3"/>
    <mergeCell ref="B11:G11"/>
    <mergeCell ref="B12:G12"/>
  </mergeCells>
  <phoneticPr fontId="3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C393-0A15-47C2-BFF6-6D81A81F3EC5}">
  <dimension ref="A1:K64"/>
  <sheetViews>
    <sheetView showGridLines="0" workbookViewId="0">
      <pane ySplit="3" topLeftCell="A34" activePane="bottomLeft" state="frozen"/>
      <selection pane="bottomLeft" activeCell="K20" sqref="K20"/>
    </sheetView>
  </sheetViews>
  <sheetFormatPr defaultRowHeight="16.5"/>
  <cols>
    <col min="1" max="1" width="14.375" style="44" bestFit="1" customWidth="1"/>
    <col min="2" max="2" width="23.125" style="44" bestFit="1" customWidth="1"/>
    <col min="3" max="3" width="28.875" style="44" bestFit="1" customWidth="1"/>
    <col min="4" max="4" width="7.5" style="44" bestFit="1" customWidth="1"/>
    <col min="5" max="5" width="8.125" style="44" bestFit="1" customWidth="1"/>
    <col min="6" max="6" width="12.25" style="44" bestFit="1" customWidth="1"/>
    <col min="7" max="7" width="11.25" style="44" bestFit="1" customWidth="1"/>
    <col min="8" max="8" width="7.5" style="44" bestFit="1" customWidth="1"/>
    <col min="9" max="9" width="9" style="44"/>
    <col min="10" max="10" width="10" style="44" bestFit="1" customWidth="1"/>
    <col min="11" max="11" width="55.875" style="44" bestFit="1" customWidth="1"/>
    <col min="12" max="16384" width="9" style="44"/>
  </cols>
  <sheetData>
    <row r="1" spans="1:11" customFormat="1" ht="16.5" customHeight="1">
      <c r="A1" s="693" t="s">
        <v>304</v>
      </c>
      <c r="B1" s="694"/>
      <c r="C1" s="694"/>
      <c r="D1" s="694"/>
      <c r="E1" s="694"/>
      <c r="F1" s="694"/>
      <c r="G1" s="694"/>
      <c r="H1" s="694"/>
      <c r="I1" s="694"/>
      <c r="J1" s="695"/>
    </row>
    <row r="2" spans="1:11" customFormat="1">
      <c r="A2" s="696" t="s">
        <v>3</v>
      </c>
      <c r="B2" s="697"/>
      <c r="C2" s="697"/>
      <c r="D2" s="697"/>
      <c r="E2" s="697"/>
      <c r="F2" s="697"/>
      <c r="G2" s="697"/>
      <c r="H2" s="697"/>
      <c r="I2" s="697"/>
      <c r="J2" s="698"/>
    </row>
    <row r="3" spans="1:11" customFormat="1">
      <c r="A3" s="45" t="s">
        <v>0</v>
      </c>
      <c r="B3" s="45" t="s">
        <v>1</v>
      </c>
      <c r="C3" s="45" t="s">
        <v>2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137</v>
      </c>
    </row>
    <row r="4" spans="1:11" customFormat="1">
      <c r="A4" s="46">
        <v>44514</v>
      </c>
      <c r="B4" s="47" t="s">
        <v>11</v>
      </c>
      <c r="C4" s="47" t="s">
        <v>22</v>
      </c>
      <c r="D4" s="48">
        <v>6000</v>
      </c>
      <c r="E4" s="49"/>
      <c r="F4" s="50">
        <v>0</v>
      </c>
      <c r="G4" s="51">
        <v>0</v>
      </c>
      <c r="H4" s="48">
        <v>6000</v>
      </c>
      <c r="I4" s="51">
        <v>0</v>
      </c>
      <c r="J4" s="51">
        <v>0</v>
      </c>
      <c r="K4" s="47"/>
    </row>
    <row r="5" spans="1:11" customFormat="1">
      <c r="A5" s="46">
        <v>44515</v>
      </c>
      <c r="B5" s="47" t="s">
        <v>11</v>
      </c>
      <c r="C5" s="72" t="s">
        <v>125</v>
      </c>
      <c r="D5" s="73">
        <v>377540</v>
      </c>
      <c r="E5" s="49"/>
      <c r="F5" s="50">
        <v>0</v>
      </c>
      <c r="G5" s="51">
        <v>0</v>
      </c>
      <c r="H5" s="48">
        <v>377540</v>
      </c>
      <c r="I5" s="51">
        <v>0</v>
      </c>
      <c r="J5" s="51">
        <v>0</v>
      </c>
      <c r="K5" s="47" t="s">
        <v>165</v>
      </c>
    </row>
    <row r="6" spans="1:11" customFormat="1">
      <c r="A6" s="46">
        <v>44515</v>
      </c>
      <c r="B6" s="47" t="s">
        <v>11</v>
      </c>
      <c r="C6" s="47" t="s">
        <v>157</v>
      </c>
      <c r="D6" s="48">
        <v>1900</v>
      </c>
      <c r="E6" s="49"/>
      <c r="F6" s="50">
        <v>0</v>
      </c>
      <c r="G6" s="51">
        <v>0</v>
      </c>
      <c r="H6" s="48">
        <v>1900</v>
      </c>
      <c r="I6" s="51">
        <v>0</v>
      </c>
      <c r="J6" s="51">
        <v>0</v>
      </c>
      <c r="K6" s="47"/>
    </row>
    <row r="7" spans="1:11" customFormat="1">
      <c r="A7" s="46">
        <v>44515</v>
      </c>
      <c r="B7" s="47" t="s">
        <v>11</v>
      </c>
      <c r="C7" s="47" t="s">
        <v>71</v>
      </c>
      <c r="D7" s="48">
        <v>48410</v>
      </c>
      <c r="E7" s="49"/>
      <c r="F7" s="50">
        <v>0</v>
      </c>
      <c r="G7" s="51">
        <v>0</v>
      </c>
      <c r="H7" s="48">
        <v>44145</v>
      </c>
      <c r="I7" s="51">
        <v>0</v>
      </c>
      <c r="J7" s="51">
        <v>0</v>
      </c>
      <c r="K7" s="47"/>
    </row>
    <row r="8" spans="1:11" customFormat="1">
      <c r="A8" s="46">
        <v>44515</v>
      </c>
      <c r="B8" s="47" t="s">
        <v>11</v>
      </c>
      <c r="C8" s="47" t="s">
        <v>166</v>
      </c>
      <c r="D8" s="51">
        <v>0</v>
      </c>
      <c r="E8" s="49"/>
      <c r="F8" s="50">
        <v>0</v>
      </c>
      <c r="G8" s="48">
        <v>-4265</v>
      </c>
      <c r="H8" s="51">
        <v>0</v>
      </c>
      <c r="I8" s="51">
        <v>0</v>
      </c>
      <c r="J8" s="51">
        <v>0</v>
      </c>
      <c r="K8" s="47"/>
    </row>
    <row r="9" spans="1:11" customFormat="1">
      <c r="A9" s="46">
        <v>44515</v>
      </c>
      <c r="B9" s="47" t="s">
        <v>11</v>
      </c>
      <c r="C9" s="47" t="s">
        <v>167</v>
      </c>
      <c r="D9" s="54">
        <v>18000</v>
      </c>
      <c r="E9" s="49"/>
      <c r="F9" s="50">
        <v>0</v>
      </c>
      <c r="G9" s="51">
        <v>0</v>
      </c>
      <c r="H9" s="48">
        <v>18000</v>
      </c>
      <c r="I9" s="51">
        <v>0</v>
      </c>
      <c r="J9" s="51">
        <v>0</v>
      </c>
      <c r="K9" s="47"/>
    </row>
    <row r="10" spans="1:11" customFormat="1">
      <c r="A10" s="46">
        <v>44516</v>
      </c>
      <c r="B10" s="47" t="s">
        <v>11</v>
      </c>
      <c r="C10" s="47" t="s">
        <v>157</v>
      </c>
      <c r="D10" s="48">
        <v>1900</v>
      </c>
      <c r="E10" s="49"/>
      <c r="F10" s="50">
        <v>0</v>
      </c>
      <c r="G10" s="51">
        <v>0</v>
      </c>
      <c r="H10" s="48">
        <v>1900</v>
      </c>
      <c r="I10" s="51">
        <v>0</v>
      </c>
      <c r="J10" s="51">
        <v>0</v>
      </c>
      <c r="K10" s="47"/>
    </row>
    <row r="11" spans="1:11" customFormat="1">
      <c r="A11" s="46">
        <v>44517</v>
      </c>
      <c r="B11" s="47" t="s">
        <v>11</v>
      </c>
      <c r="C11" s="47" t="s">
        <v>157</v>
      </c>
      <c r="D11" s="48">
        <v>1620</v>
      </c>
      <c r="E11" s="49"/>
      <c r="F11" s="50">
        <v>0</v>
      </c>
      <c r="G11" s="51">
        <v>0</v>
      </c>
      <c r="H11" s="48">
        <v>1620</v>
      </c>
      <c r="I11" s="51">
        <v>0</v>
      </c>
      <c r="J11" s="51">
        <v>0</v>
      </c>
      <c r="K11" s="47"/>
    </row>
    <row r="12" spans="1:11" customFormat="1">
      <c r="A12" s="46">
        <v>44518</v>
      </c>
      <c r="B12" s="47" t="s">
        <v>11</v>
      </c>
      <c r="C12" s="47" t="s">
        <v>157</v>
      </c>
      <c r="D12" s="48">
        <v>1620</v>
      </c>
      <c r="E12" s="49"/>
      <c r="F12" s="50">
        <v>0</v>
      </c>
      <c r="G12" s="51">
        <v>0</v>
      </c>
      <c r="H12" s="48">
        <v>1620</v>
      </c>
      <c r="I12" s="51">
        <v>0</v>
      </c>
      <c r="J12" s="51">
        <v>0</v>
      </c>
      <c r="K12" s="47"/>
    </row>
    <row r="13" spans="1:11" customFormat="1">
      <c r="A13" s="46">
        <v>44519</v>
      </c>
      <c r="B13" s="47" t="s">
        <v>11</v>
      </c>
      <c r="C13" s="47" t="s">
        <v>157</v>
      </c>
      <c r="D13" s="48">
        <v>1620</v>
      </c>
      <c r="E13" s="49"/>
      <c r="F13" s="50">
        <v>0</v>
      </c>
      <c r="G13" s="51">
        <v>0</v>
      </c>
      <c r="H13" s="48">
        <v>1620</v>
      </c>
      <c r="I13" s="51">
        <v>0</v>
      </c>
      <c r="J13" s="51">
        <v>0</v>
      </c>
      <c r="K13" s="47"/>
    </row>
    <row r="14" spans="1:11" customFormat="1">
      <c r="A14" s="46">
        <v>44520</v>
      </c>
      <c r="B14" s="47" t="s">
        <v>11</v>
      </c>
      <c r="C14" s="47" t="s">
        <v>168</v>
      </c>
      <c r="D14" s="48">
        <v>1900</v>
      </c>
      <c r="E14" s="49"/>
      <c r="F14" s="50">
        <v>0</v>
      </c>
      <c r="G14" s="51">
        <v>0</v>
      </c>
      <c r="H14" s="48">
        <v>1900</v>
      </c>
      <c r="I14" s="51">
        <v>0</v>
      </c>
      <c r="J14" s="51">
        <v>0</v>
      </c>
      <c r="K14" s="47"/>
    </row>
    <row r="15" spans="1:11" customFormat="1">
      <c r="A15" s="46">
        <v>44520</v>
      </c>
      <c r="B15" s="47" t="s">
        <v>11</v>
      </c>
      <c r="C15" s="47" t="s">
        <v>127</v>
      </c>
      <c r="D15" s="54">
        <v>28000</v>
      </c>
      <c r="E15" s="49"/>
      <c r="F15" s="50">
        <v>0</v>
      </c>
      <c r="G15" s="51">
        <v>0</v>
      </c>
      <c r="H15" s="48">
        <v>28000</v>
      </c>
      <c r="I15" s="51">
        <v>0</v>
      </c>
      <c r="J15" s="51">
        <v>0</v>
      </c>
      <c r="K15" s="47"/>
    </row>
    <row r="16" spans="1:11" customFormat="1">
      <c r="A16" s="46">
        <v>44521</v>
      </c>
      <c r="B16" s="47" t="s">
        <v>11</v>
      </c>
      <c r="C16" s="47" t="s">
        <v>169</v>
      </c>
      <c r="D16" s="48">
        <v>2500</v>
      </c>
      <c r="E16" s="49"/>
      <c r="F16" s="50">
        <v>0</v>
      </c>
      <c r="G16" s="51">
        <v>0</v>
      </c>
      <c r="H16" s="48">
        <v>2500</v>
      </c>
      <c r="I16" s="51">
        <v>0</v>
      </c>
      <c r="J16" s="51">
        <v>0</v>
      </c>
      <c r="K16" s="47"/>
    </row>
    <row r="17" spans="1:11" customFormat="1">
      <c r="A17" s="46">
        <v>44522</v>
      </c>
      <c r="B17" s="47" t="s">
        <v>11</v>
      </c>
      <c r="C17" s="47" t="s">
        <v>157</v>
      </c>
      <c r="D17" s="48">
        <v>1620</v>
      </c>
      <c r="E17" s="49"/>
      <c r="F17" s="50">
        <v>0</v>
      </c>
      <c r="G17" s="51">
        <v>0</v>
      </c>
      <c r="H17" s="48">
        <v>1620</v>
      </c>
      <c r="I17" s="51">
        <v>0</v>
      </c>
      <c r="J17" s="51">
        <v>0</v>
      </c>
      <c r="K17" s="47"/>
    </row>
    <row r="18" spans="1:11" customFormat="1">
      <c r="A18" s="46">
        <v>44522</v>
      </c>
      <c r="B18" s="47" t="s">
        <v>11</v>
      </c>
      <c r="C18" s="47" t="s">
        <v>170</v>
      </c>
      <c r="D18" s="48">
        <v>11800</v>
      </c>
      <c r="E18" s="49"/>
      <c r="F18" s="50">
        <v>0</v>
      </c>
      <c r="G18" s="51">
        <v>0</v>
      </c>
      <c r="H18" s="48">
        <v>11800</v>
      </c>
      <c r="I18" s="51">
        <v>0</v>
      </c>
      <c r="J18" s="51">
        <v>0</v>
      </c>
      <c r="K18" s="47"/>
    </row>
    <row r="19" spans="1:11" customFormat="1">
      <c r="A19" s="46">
        <v>44523</v>
      </c>
      <c r="B19" s="47" t="s">
        <v>11</v>
      </c>
      <c r="C19" s="47" t="s">
        <v>69</v>
      </c>
      <c r="D19" s="48">
        <v>5200</v>
      </c>
      <c r="E19" s="49"/>
      <c r="F19" s="50">
        <v>0</v>
      </c>
      <c r="G19" s="51">
        <v>0</v>
      </c>
      <c r="H19" s="48">
        <v>5200</v>
      </c>
      <c r="I19" s="51">
        <v>0</v>
      </c>
      <c r="J19" s="51">
        <v>0</v>
      </c>
      <c r="K19" s="47"/>
    </row>
    <row r="20" spans="1:11" customFormat="1">
      <c r="A20" s="46">
        <v>44523</v>
      </c>
      <c r="B20" s="47" t="s">
        <v>11</v>
      </c>
      <c r="C20" s="47" t="s">
        <v>157</v>
      </c>
      <c r="D20" s="48">
        <v>1620</v>
      </c>
      <c r="E20" s="49"/>
      <c r="F20" s="50">
        <v>0</v>
      </c>
      <c r="G20" s="51">
        <v>0</v>
      </c>
      <c r="H20" s="48">
        <v>1620</v>
      </c>
      <c r="I20" s="51">
        <v>0</v>
      </c>
      <c r="J20" s="51">
        <v>0</v>
      </c>
      <c r="K20" s="47"/>
    </row>
    <row r="21" spans="1:11" customFormat="1">
      <c r="A21" s="46">
        <v>44524</v>
      </c>
      <c r="B21" s="47" t="s">
        <v>11</v>
      </c>
      <c r="C21" s="47" t="s">
        <v>157</v>
      </c>
      <c r="D21" s="48">
        <v>1620</v>
      </c>
      <c r="E21" s="49"/>
      <c r="F21" s="50">
        <v>0</v>
      </c>
      <c r="G21" s="51">
        <v>0</v>
      </c>
      <c r="H21" s="48">
        <v>1620</v>
      </c>
      <c r="I21" s="51">
        <v>0</v>
      </c>
      <c r="J21" s="51">
        <v>0</v>
      </c>
      <c r="K21" s="47"/>
    </row>
    <row r="22" spans="1:11" customFormat="1">
      <c r="A22" s="46">
        <v>44524</v>
      </c>
      <c r="B22" s="47" t="s">
        <v>11</v>
      </c>
      <c r="C22" s="47" t="s">
        <v>171</v>
      </c>
      <c r="D22" s="48">
        <v>23000</v>
      </c>
      <c r="E22" s="49"/>
      <c r="F22" s="50">
        <v>0</v>
      </c>
      <c r="G22" s="51">
        <v>0</v>
      </c>
      <c r="H22" s="48">
        <v>23000</v>
      </c>
      <c r="I22" s="51">
        <v>0</v>
      </c>
      <c r="J22" s="51">
        <v>0</v>
      </c>
      <c r="K22" s="47"/>
    </row>
    <row r="23" spans="1:11" customFormat="1">
      <c r="A23" s="46">
        <v>44525</v>
      </c>
      <c r="B23" s="47" t="s">
        <v>11</v>
      </c>
      <c r="C23" s="47" t="s">
        <v>172</v>
      </c>
      <c r="D23" s="48">
        <v>11610</v>
      </c>
      <c r="E23" s="49"/>
      <c r="F23" s="50">
        <v>0</v>
      </c>
      <c r="G23" s="51">
        <v>0</v>
      </c>
      <c r="H23" s="48">
        <v>11610</v>
      </c>
      <c r="I23" s="51">
        <v>0</v>
      </c>
      <c r="J23" s="51">
        <v>0</v>
      </c>
      <c r="K23" s="47"/>
    </row>
    <row r="24" spans="1:11" customFormat="1">
      <c r="A24" s="46">
        <v>44525</v>
      </c>
      <c r="B24" s="47" t="s">
        <v>11</v>
      </c>
      <c r="C24" s="47" t="s">
        <v>29</v>
      </c>
      <c r="D24" s="48">
        <v>18770</v>
      </c>
      <c r="E24" s="49"/>
      <c r="F24" s="50">
        <v>0</v>
      </c>
      <c r="G24" s="51">
        <v>0</v>
      </c>
      <c r="H24" s="48">
        <v>18770</v>
      </c>
      <c r="I24" s="51">
        <v>0</v>
      </c>
      <c r="J24" s="51">
        <v>0</v>
      </c>
      <c r="K24" s="47"/>
    </row>
    <row r="25" spans="1:11" customFormat="1">
      <c r="A25" s="46">
        <v>44525</v>
      </c>
      <c r="B25" s="47" t="s">
        <v>11</v>
      </c>
      <c r="C25" s="47" t="s">
        <v>157</v>
      </c>
      <c r="D25" s="48">
        <v>1620</v>
      </c>
      <c r="E25" s="49"/>
      <c r="F25" s="50">
        <v>0</v>
      </c>
      <c r="G25" s="51">
        <v>0</v>
      </c>
      <c r="H25" s="48">
        <v>1620</v>
      </c>
      <c r="I25" s="51">
        <v>0</v>
      </c>
      <c r="J25" s="51">
        <v>0</v>
      </c>
      <c r="K25" s="47"/>
    </row>
    <row r="26" spans="1:11" customFormat="1">
      <c r="A26" s="46">
        <v>44525</v>
      </c>
      <c r="B26" s="47" t="s">
        <v>11</v>
      </c>
      <c r="C26" s="47" t="s">
        <v>167</v>
      </c>
      <c r="D26" s="54">
        <v>31000</v>
      </c>
      <c r="E26" s="49"/>
      <c r="F26" s="50">
        <v>0</v>
      </c>
      <c r="G26" s="51">
        <v>0</v>
      </c>
      <c r="H26" s="48">
        <v>31000</v>
      </c>
      <c r="I26" s="51">
        <v>0</v>
      </c>
      <c r="J26" s="51">
        <v>0</v>
      </c>
      <c r="K26" s="47"/>
    </row>
    <row r="27" spans="1:11" customFormat="1">
      <c r="A27" s="46">
        <v>44525</v>
      </c>
      <c r="B27" s="47" t="s">
        <v>11</v>
      </c>
      <c r="C27" s="47" t="s">
        <v>127</v>
      </c>
      <c r="D27" s="54">
        <v>31000</v>
      </c>
      <c r="E27" s="49"/>
      <c r="F27" s="50">
        <v>0</v>
      </c>
      <c r="G27" s="51">
        <v>0</v>
      </c>
      <c r="H27" s="48">
        <v>31000</v>
      </c>
      <c r="I27" s="51">
        <v>0</v>
      </c>
      <c r="J27" s="51">
        <v>0</v>
      </c>
      <c r="K27" s="47"/>
    </row>
    <row r="28" spans="1:11" customFormat="1">
      <c r="A28" s="46">
        <v>44525</v>
      </c>
      <c r="B28" s="47" t="s">
        <v>11</v>
      </c>
      <c r="C28" s="47" t="s">
        <v>127</v>
      </c>
      <c r="D28" s="54">
        <v>21000</v>
      </c>
      <c r="E28" s="49"/>
      <c r="F28" s="50">
        <v>0</v>
      </c>
      <c r="G28" s="51">
        <v>0</v>
      </c>
      <c r="H28" s="48">
        <v>21000</v>
      </c>
      <c r="I28" s="51">
        <v>0</v>
      </c>
      <c r="J28" s="51">
        <v>0</v>
      </c>
      <c r="K28" s="47"/>
    </row>
    <row r="29" spans="1:11" customFormat="1">
      <c r="A29" s="46">
        <v>44526</v>
      </c>
      <c r="B29" s="47" t="s">
        <v>11</v>
      </c>
      <c r="C29" s="47" t="s">
        <v>157</v>
      </c>
      <c r="D29" s="48">
        <v>1620</v>
      </c>
      <c r="E29" s="49"/>
      <c r="F29" s="50">
        <v>0</v>
      </c>
      <c r="G29" s="51">
        <v>0</v>
      </c>
      <c r="H29" s="48">
        <v>1620</v>
      </c>
      <c r="I29" s="51">
        <v>0</v>
      </c>
      <c r="J29" s="51">
        <v>0</v>
      </c>
      <c r="K29" s="47"/>
    </row>
    <row r="30" spans="1:11" customFormat="1">
      <c r="A30" s="46">
        <v>44527</v>
      </c>
      <c r="B30" s="47" t="s">
        <v>11</v>
      </c>
      <c r="C30" s="47" t="s">
        <v>15</v>
      </c>
      <c r="D30" s="51">
        <v>950</v>
      </c>
      <c r="E30" s="49"/>
      <c r="F30" s="50">
        <v>0</v>
      </c>
      <c r="G30" s="51">
        <v>0</v>
      </c>
      <c r="H30" s="51">
        <v>950</v>
      </c>
      <c r="I30" s="51">
        <v>0</v>
      </c>
      <c r="J30" s="51">
        <v>0</v>
      </c>
      <c r="K30" s="47"/>
    </row>
    <row r="31" spans="1:11" customFormat="1">
      <c r="A31" s="46">
        <v>44527</v>
      </c>
      <c r="B31" s="47" t="s">
        <v>11</v>
      </c>
      <c r="C31" s="47" t="s">
        <v>173</v>
      </c>
      <c r="D31" s="48">
        <v>3950</v>
      </c>
      <c r="E31" s="49"/>
      <c r="F31" s="50">
        <v>0</v>
      </c>
      <c r="G31" s="51">
        <v>0</v>
      </c>
      <c r="H31" s="48">
        <v>3950</v>
      </c>
      <c r="I31" s="51">
        <v>0</v>
      </c>
      <c r="J31" s="51">
        <v>0</v>
      </c>
      <c r="K31" s="47"/>
    </row>
    <row r="32" spans="1:11" customFormat="1">
      <c r="A32" s="46">
        <v>44528</v>
      </c>
      <c r="B32" s="47" t="s">
        <v>11</v>
      </c>
      <c r="C32" s="72" t="s">
        <v>119</v>
      </c>
      <c r="D32" s="73">
        <v>133342</v>
      </c>
      <c r="E32" s="49"/>
      <c r="F32" s="50">
        <v>0</v>
      </c>
      <c r="G32" s="51">
        <v>0</v>
      </c>
      <c r="H32" s="48">
        <v>133342</v>
      </c>
      <c r="I32" s="51">
        <v>0</v>
      </c>
      <c r="J32" s="51">
        <v>0</v>
      </c>
      <c r="K32" s="47" t="s">
        <v>174</v>
      </c>
    </row>
    <row r="33" spans="1:11" customFormat="1">
      <c r="A33" s="46">
        <v>44528</v>
      </c>
      <c r="B33" s="47" t="s">
        <v>11</v>
      </c>
      <c r="C33" s="47" t="s">
        <v>175</v>
      </c>
      <c r="D33" s="48">
        <v>56550</v>
      </c>
      <c r="E33" s="49"/>
      <c r="F33" s="50">
        <v>0</v>
      </c>
      <c r="G33" s="51">
        <v>0</v>
      </c>
      <c r="H33" s="48">
        <v>56550</v>
      </c>
      <c r="I33" s="51">
        <v>0</v>
      </c>
      <c r="J33" s="51">
        <v>0</v>
      </c>
      <c r="K33" s="47"/>
    </row>
    <row r="34" spans="1:11" customFormat="1">
      <c r="A34" s="46">
        <v>44529</v>
      </c>
      <c r="B34" s="47" t="s">
        <v>11</v>
      </c>
      <c r="C34" s="47" t="s">
        <v>119</v>
      </c>
      <c r="D34" s="48">
        <v>20900</v>
      </c>
      <c r="E34" s="49"/>
      <c r="F34" s="50">
        <v>0</v>
      </c>
      <c r="G34" s="51">
        <v>0</v>
      </c>
      <c r="H34" s="48">
        <v>20900</v>
      </c>
      <c r="I34" s="51">
        <v>0</v>
      </c>
      <c r="J34" s="51">
        <v>0</v>
      </c>
      <c r="K34" s="47"/>
    </row>
    <row r="35" spans="1:11" customFormat="1">
      <c r="A35" s="46">
        <v>44529</v>
      </c>
      <c r="B35" s="47" t="s">
        <v>11</v>
      </c>
      <c r="C35" s="47" t="s">
        <v>157</v>
      </c>
      <c r="D35" s="48">
        <v>1620</v>
      </c>
      <c r="E35" s="49"/>
      <c r="F35" s="50">
        <v>0</v>
      </c>
      <c r="G35" s="51">
        <v>0</v>
      </c>
      <c r="H35" s="48">
        <v>1620</v>
      </c>
      <c r="I35" s="51">
        <v>0</v>
      </c>
      <c r="J35" s="51">
        <v>0</v>
      </c>
      <c r="K35" s="47"/>
    </row>
    <row r="36" spans="1:11" customFormat="1">
      <c r="A36" s="46">
        <v>44529</v>
      </c>
      <c r="B36" s="47" t="s">
        <v>11</v>
      </c>
      <c r="C36" s="47" t="s">
        <v>170</v>
      </c>
      <c r="D36" s="48">
        <v>18400</v>
      </c>
      <c r="E36" s="49"/>
      <c r="F36" s="50">
        <v>0</v>
      </c>
      <c r="G36" s="51">
        <v>0</v>
      </c>
      <c r="H36" s="48">
        <v>18400</v>
      </c>
      <c r="I36" s="51">
        <v>0</v>
      </c>
      <c r="J36" s="51">
        <v>0</v>
      </c>
      <c r="K36" s="47"/>
    </row>
    <row r="37" spans="1:11" customFormat="1">
      <c r="A37" s="46">
        <v>44530</v>
      </c>
      <c r="B37" s="47" t="s">
        <v>11</v>
      </c>
      <c r="C37" s="47" t="s">
        <v>176</v>
      </c>
      <c r="D37" s="48">
        <v>2400</v>
      </c>
      <c r="E37" s="49"/>
      <c r="F37" s="50">
        <v>0</v>
      </c>
      <c r="G37" s="51">
        <v>0</v>
      </c>
      <c r="H37" s="48">
        <v>2400</v>
      </c>
      <c r="I37" s="51">
        <v>0</v>
      </c>
      <c r="J37" s="51">
        <v>0</v>
      </c>
      <c r="K37" s="47"/>
    </row>
    <row r="38" spans="1:11" customFormat="1">
      <c r="A38" s="46">
        <v>44530</v>
      </c>
      <c r="B38" s="47" t="s">
        <v>11</v>
      </c>
      <c r="C38" s="47" t="s">
        <v>177</v>
      </c>
      <c r="D38" s="48">
        <v>5520</v>
      </c>
      <c r="E38" s="49"/>
      <c r="F38" s="50">
        <v>0</v>
      </c>
      <c r="G38" s="51">
        <v>0</v>
      </c>
      <c r="H38" s="48">
        <v>5520</v>
      </c>
      <c r="I38" s="51">
        <v>0</v>
      </c>
      <c r="J38" s="51">
        <v>0</v>
      </c>
      <c r="K38" s="47"/>
    </row>
    <row r="39" spans="1:11" customFormat="1">
      <c r="A39" s="46">
        <v>44530</v>
      </c>
      <c r="B39" s="47" t="s">
        <v>11</v>
      </c>
      <c r="C39" s="47" t="s">
        <v>162</v>
      </c>
      <c r="D39" s="48">
        <v>2700</v>
      </c>
      <c r="E39" s="49"/>
      <c r="F39" s="50">
        <v>0</v>
      </c>
      <c r="G39" s="51">
        <v>0</v>
      </c>
      <c r="H39" s="48">
        <v>2700</v>
      </c>
      <c r="I39" s="51">
        <v>0</v>
      </c>
      <c r="J39" s="51">
        <v>0</v>
      </c>
      <c r="K39" s="47"/>
    </row>
    <row r="40" spans="1:11" customFormat="1">
      <c r="A40" s="46">
        <v>44530</v>
      </c>
      <c r="B40" s="47" t="s">
        <v>11</v>
      </c>
      <c r="C40" s="47" t="s">
        <v>178</v>
      </c>
      <c r="D40" s="48">
        <v>55000</v>
      </c>
      <c r="E40" s="49"/>
      <c r="F40" s="50">
        <v>0</v>
      </c>
      <c r="G40" s="51">
        <v>0</v>
      </c>
      <c r="H40" s="48">
        <v>55000</v>
      </c>
      <c r="I40" s="51">
        <v>0</v>
      </c>
      <c r="J40" s="51">
        <v>0</v>
      </c>
      <c r="K40" s="47"/>
    </row>
    <row r="41" spans="1:11" customFormat="1">
      <c r="A41" s="46">
        <v>44531</v>
      </c>
      <c r="B41" s="47" t="s">
        <v>11</v>
      </c>
      <c r="C41" s="47" t="s">
        <v>157</v>
      </c>
      <c r="D41" s="48">
        <v>1620</v>
      </c>
      <c r="E41" s="49"/>
      <c r="F41" s="50">
        <v>0</v>
      </c>
      <c r="G41" s="51">
        <v>0</v>
      </c>
      <c r="H41" s="48">
        <v>1620</v>
      </c>
      <c r="I41" s="51">
        <v>0</v>
      </c>
      <c r="J41" s="51">
        <v>0</v>
      </c>
      <c r="K41" s="47"/>
    </row>
    <row r="42" spans="1:11" customFormat="1">
      <c r="A42" s="46">
        <v>44532</v>
      </c>
      <c r="B42" s="47" t="s">
        <v>11</v>
      </c>
      <c r="C42" s="47" t="s">
        <v>157</v>
      </c>
      <c r="D42" s="48">
        <v>1900</v>
      </c>
      <c r="E42" s="49"/>
      <c r="F42" s="50">
        <v>0</v>
      </c>
      <c r="G42" s="51">
        <v>0</v>
      </c>
      <c r="H42" s="48">
        <v>1900</v>
      </c>
      <c r="I42" s="51">
        <v>0</v>
      </c>
      <c r="J42" s="51">
        <v>0</v>
      </c>
      <c r="K42" s="47"/>
    </row>
    <row r="43" spans="1:11" customFormat="1">
      <c r="A43" s="46">
        <v>44533</v>
      </c>
      <c r="B43" s="47" t="s">
        <v>11</v>
      </c>
      <c r="C43" s="47" t="s">
        <v>157</v>
      </c>
      <c r="D43" s="48">
        <v>1900</v>
      </c>
      <c r="E43" s="49"/>
      <c r="F43" s="50">
        <v>0</v>
      </c>
      <c r="G43" s="51">
        <v>0</v>
      </c>
      <c r="H43" s="48">
        <v>1900</v>
      </c>
      <c r="I43" s="51">
        <v>0</v>
      </c>
      <c r="J43" s="51">
        <v>0</v>
      </c>
      <c r="K43" s="47"/>
    </row>
    <row r="44" spans="1:11" customFormat="1">
      <c r="A44" s="46">
        <v>44534</v>
      </c>
      <c r="B44" s="47" t="s">
        <v>11</v>
      </c>
      <c r="C44" s="47" t="s">
        <v>179</v>
      </c>
      <c r="D44" s="48">
        <v>8000</v>
      </c>
      <c r="E44" s="49"/>
      <c r="F44" s="50">
        <v>0</v>
      </c>
      <c r="G44" s="51">
        <v>0</v>
      </c>
      <c r="H44" s="48">
        <v>8000</v>
      </c>
      <c r="I44" s="51">
        <v>0</v>
      </c>
      <c r="J44" s="51">
        <v>0</v>
      </c>
      <c r="K44" s="47"/>
    </row>
    <row r="45" spans="1:11" customFormat="1">
      <c r="A45" s="46">
        <v>44534</v>
      </c>
      <c r="B45" s="47" t="s">
        <v>11</v>
      </c>
      <c r="C45" s="47" t="s">
        <v>179</v>
      </c>
      <c r="D45" s="48">
        <v>8000</v>
      </c>
      <c r="E45" s="49"/>
      <c r="F45" s="50">
        <v>0</v>
      </c>
      <c r="G45" s="51">
        <v>0</v>
      </c>
      <c r="H45" s="48">
        <v>8000</v>
      </c>
      <c r="I45" s="51">
        <v>0</v>
      </c>
      <c r="J45" s="51">
        <v>0</v>
      </c>
      <c r="K45" s="47"/>
    </row>
    <row r="46" spans="1:11" customFormat="1">
      <c r="A46" s="46">
        <v>44534</v>
      </c>
      <c r="B46" s="47" t="s">
        <v>11</v>
      </c>
      <c r="C46" s="47" t="s">
        <v>22</v>
      </c>
      <c r="D46" s="48">
        <v>10000</v>
      </c>
      <c r="E46" s="49"/>
      <c r="F46" s="50">
        <v>0</v>
      </c>
      <c r="G46" s="51">
        <v>0</v>
      </c>
      <c r="H46" s="48">
        <v>10000</v>
      </c>
      <c r="I46" s="51">
        <v>0</v>
      </c>
      <c r="J46" s="51">
        <v>0</v>
      </c>
      <c r="K46" s="47"/>
    </row>
    <row r="47" spans="1:11" customFormat="1">
      <c r="A47" s="46">
        <v>44534</v>
      </c>
      <c r="B47" s="47" t="s">
        <v>11</v>
      </c>
      <c r="C47" s="47" t="s">
        <v>22</v>
      </c>
      <c r="D47" s="48">
        <v>3000</v>
      </c>
      <c r="E47" s="49"/>
      <c r="F47" s="50">
        <v>0</v>
      </c>
      <c r="G47" s="51">
        <v>0</v>
      </c>
      <c r="H47" s="48">
        <v>3000</v>
      </c>
      <c r="I47" s="51">
        <v>0</v>
      </c>
      <c r="J47" s="51">
        <v>0</v>
      </c>
      <c r="K47" s="47"/>
    </row>
    <row r="48" spans="1:11" customFormat="1">
      <c r="A48" s="46">
        <v>44534</v>
      </c>
      <c r="B48" s="47" t="s">
        <v>11</v>
      </c>
      <c r="C48" s="47" t="s">
        <v>124</v>
      </c>
      <c r="D48" s="48">
        <v>18900</v>
      </c>
      <c r="E48" s="49"/>
      <c r="F48" s="50">
        <v>0</v>
      </c>
      <c r="G48" s="51">
        <v>0</v>
      </c>
      <c r="H48" s="48">
        <v>18900</v>
      </c>
      <c r="I48" s="51">
        <v>0</v>
      </c>
      <c r="J48" s="51">
        <v>0</v>
      </c>
      <c r="K48" s="47"/>
    </row>
    <row r="49" spans="1:11" customFormat="1">
      <c r="A49" s="46">
        <v>44536</v>
      </c>
      <c r="B49" s="47" t="s">
        <v>11</v>
      </c>
      <c r="C49" s="72" t="s">
        <v>170</v>
      </c>
      <c r="D49" s="73">
        <v>467800</v>
      </c>
      <c r="E49" s="49"/>
      <c r="F49" s="50">
        <v>0</v>
      </c>
      <c r="G49" s="51">
        <v>0</v>
      </c>
      <c r="H49" s="48">
        <v>467800</v>
      </c>
      <c r="I49" s="51">
        <v>0</v>
      </c>
      <c r="J49" s="51">
        <v>0</v>
      </c>
      <c r="K49" s="47" t="s">
        <v>180</v>
      </c>
    </row>
    <row r="50" spans="1:11" customFormat="1">
      <c r="A50" s="46">
        <v>44537</v>
      </c>
      <c r="B50" s="47" t="s">
        <v>11</v>
      </c>
      <c r="C50" s="47" t="s">
        <v>157</v>
      </c>
      <c r="D50" s="48">
        <v>1900</v>
      </c>
      <c r="E50" s="49"/>
      <c r="F50" s="50">
        <v>0</v>
      </c>
      <c r="G50" s="51">
        <v>0</v>
      </c>
      <c r="H50" s="48">
        <v>1900</v>
      </c>
      <c r="I50" s="51">
        <v>0</v>
      </c>
      <c r="J50" s="51">
        <v>0</v>
      </c>
      <c r="K50" s="47"/>
    </row>
    <row r="51" spans="1:11" customFormat="1">
      <c r="A51" s="46">
        <v>44537</v>
      </c>
      <c r="B51" s="47" t="s">
        <v>11</v>
      </c>
      <c r="C51" s="47" t="s">
        <v>116</v>
      </c>
      <c r="D51" s="48">
        <v>2000</v>
      </c>
      <c r="E51" s="49"/>
      <c r="F51" s="50">
        <v>0</v>
      </c>
      <c r="G51" s="51">
        <v>0</v>
      </c>
      <c r="H51" s="48">
        <v>2000</v>
      </c>
      <c r="I51" s="51">
        <v>0</v>
      </c>
      <c r="J51" s="51">
        <v>0</v>
      </c>
      <c r="K51" s="47"/>
    </row>
    <row r="52" spans="1:11" customFormat="1">
      <c r="A52" s="46">
        <v>44537</v>
      </c>
      <c r="B52" s="47" t="s">
        <v>11</v>
      </c>
      <c r="C52" s="47" t="s">
        <v>127</v>
      </c>
      <c r="D52" s="54">
        <v>21000</v>
      </c>
      <c r="E52" s="49"/>
      <c r="F52" s="50">
        <v>0</v>
      </c>
      <c r="G52" s="51">
        <v>0</v>
      </c>
      <c r="H52" s="48">
        <v>21000</v>
      </c>
      <c r="I52" s="51">
        <v>0</v>
      </c>
      <c r="J52" s="51">
        <v>0</v>
      </c>
      <c r="K52" s="47"/>
    </row>
    <row r="53" spans="1:11" customFormat="1">
      <c r="A53" s="46">
        <v>44538</v>
      </c>
      <c r="B53" s="47" t="s">
        <v>11</v>
      </c>
      <c r="C53" s="47" t="s">
        <v>157</v>
      </c>
      <c r="D53" s="48">
        <v>1620</v>
      </c>
      <c r="E53" s="49"/>
      <c r="F53" s="50">
        <v>0</v>
      </c>
      <c r="G53" s="51">
        <v>0</v>
      </c>
      <c r="H53" s="48">
        <v>1620</v>
      </c>
      <c r="I53" s="51">
        <v>0</v>
      </c>
      <c r="J53" s="51">
        <v>0</v>
      </c>
      <c r="K53" s="47"/>
    </row>
    <row r="54" spans="1:11" customFormat="1">
      <c r="A54" s="46">
        <v>44539</v>
      </c>
      <c r="B54" s="47" t="s">
        <v>11</v>
      </c>
      <c r="C54" s="47" t="s">
        <v>62</v>
      </c>
      <c r="D54" s="48">
        <v>47300</v>
      </c>
      <c r="E54" s="49"/>
      <c r="F54" s="50">
        <v>0</v>
      </c>
      <c r="G54" s="51">
        <v>0</v>
      </c>
      <c r="H54" s="48">
        <v>27300</v>
      </c>
      <c r="I54" s="51">
        <v>0</v>
      </c>
      <c r="J54" s="51">
        <v>0</v>
      </c>
      <c r="K54" s="47"/>
    </row>
    <row r="55" spans="1:11" customFormat="1">
      <c r="A55" s="61">
        <v>44539</v>
      </c>
      <c r="B55" s="55" t="s">
        <v>11</v>
      </c>
      <c r="C55" s="55" t="s">
        <v>63</v>
      </c>
      <c r="D55" s="62">
        <v>0</v>
      </c>
      <c r="E55" s="63"/>
      <c r="F55" s="64">
        <v>0</v>
      </c>
      <c r="G55" s="56">
        <v>-20000</v>
      </c>
      <c r="H55" s="62">
        <v>0</v>
      </c>
      <c r="I55" s="51">
        <v>0</v>
      </c>
      <c r="J55" s="51">
        <v>0</v>
      </c>
      <c r="K55" s="47"/>
    </row>
    <row r="56" spans="1:11" customFormat="1">
      <c r="A56" s="46">
        <v>44539</v>
      </c>
      <c r="B56" s="47" t="s">
        <v>11</v>
      </c>
      <c r="C56" s="47" t="s">
        <v>157</v>
      </c>
      <c r="D56" s="48">
        <v>1900</v>
      </c>
      <c r="E56" s="49"/>
      <c r="F56" s="50">
        <v>0</v>
      </c>
      <c r="G56" s="51">
        <v>0</v>
      </c>
      <c r="H56" s="48">
        <v>1900</v>
      </c>
      <c r="I56" s="51">
        <v>0</v>
      </c>
      <c r="J56" s="51">
        <v>0</v>
      </c>
      <c r="K56" s="47"/>
    </row>
    <row r="57" spans="1:11" customFormat="1">
      <c r="A57" s="46">
        <v>44540</v>
      </c>
      <c r="B57" s="47" t="s">
        <v>11</v>
      </c>
      <c r="C57" s="47" t="s">
        <v>157</v>
      </c>
      <c r="D57" s="48">
        <v>1620</v>
      </c>
      <c r="E57" s="49"/>
      <c r="F57" s="50">
        <v>0</v>
      </c>
      <c r="G57" s="51">
        <v>0</v>
      </c>
      <c r="H57" s="48">
        <v>1620</v>
      </c>
      <c r="I57" s="51">
        <v>0</v>
      </c>
      <c r="J57" s="51">
        <v>0</v>
      </c>
      <c r="K57" s="47"/>
    </row>
    <row r="58" spans="1:11" customFormat="1">
      <c r="A58" s="46">
        <v>44541</v>
      </c>
      <c r="B58" s="47" t="s">
        <v>11</v>
      </c>
      <c r="C58" s="72" t="s">
        <v>53</v>
      </c>
      <c r="D58" s="73">
        <v>52300</v>
      </c>
      <c r="E58" s="49"/>
      <c r="F58" s="50">
        <v>0</v>
      </c>
      <c r="G58" s="51">
        <v>0</v>
      </c>
      <c r="H58" s="48">
        <v>52300</v>
      </c>
      <c r="I58" s="51">
        <v>0</v>
      </c>
      <c r="J58" s="51">
        <v>0</v>
      </c>
      <c r="K58" s="47"/>
    </row>
    <row r="59" spans="1:11" customFormat="1">
      <c r="A59" s="46">
        <v>44541</v>
      </c>
      <c r="B59" s="47" t="s">
        <v>11</v>
      </c>
      <c r="C59" s="47" t="s">
        <v>15</v>
      </c>
      <c r="D59" s="48">
        <v>11000</v>
      </c>
      <c r="E59" s="49"/>
      <c r="F59" s="50">
        <v>0</v>
      </c>
      <c r="G59" s="51">
        <v>0</v>
      </c>
      <c r="H59" s="48">
        <v>11000</v>
      </c>
      <c r="I59" s="51">
        <v>0</v>
      </c>
      <c r="J59" s="51">
        <v>0</v>
      </c>
      <c r="K59" s="47"/>
    </row>
    <row r="60" spans="1:11" customFormat="1">
      <c r="A60" s="46">
        <v>44543</v>
      </c>
      <c r="B60" s="47" t="s">
        <v>11</v>
      </c>
      <c r="C60" s="47" t="s">
        <v>157</v>
      </c>
      <c r="D60" s="48">
        <v>1900</v>
      </c>
      <c r="E60" s="49"/>
      <c r="F60" s="50">
        <v>0</v>
      </c>
      <c r="G60" s="51">
        <v>0</v>
      </c>
      <c r="H60" s="48">
        <v>1900</v>
      </c>
      <c r="I60" s="51">
        <v>0</v>
      </c>
      <c r="J60" s="51">
        <v>0</v>
      </c>
      <c r="K60" s="47"/>
    </row>
    <row r="61" spans="1:11" customFormat="1">
      <c r="A61" s="46">
        <v>44543</v>
      </c>
      <c r="B61" s="47" t="s">
        <v>11</v>
      </c>
      <c r="C61" s="47" t="s">
        <v>170</v>
      </c>
      <c r="D61" s="48">
        <v>17500</v>
      </c>
      <c r="E61" s="49"/>
      <c r="F61" s="50">
        <v>0</v>
      </c>
      <c r="G61" s="51">
        <v>0</v>
      </c>
      <c r="H61" s="48">
        <v>17500</v>
      </c>
      <c r="I61" s="51">
        <v>0</v>
      </c>
      <c r="J61" s="51">
        <v>0</v>
      </c>
      <c r="K61" s="58"/>
    </row>
    <row r="62" spans="1:11" customFormat="1">
      <c r="A62" s="57" t="s">
        <v>13</v>
      </c>
      <c r="B62" s="58"/>
      <c r="C62" s="58" t="s">
        <v>181</v>
      </c>
      <c r="D62" s="59">
        <v>0</v>
      </c>
      <c r="E62" s="57"/>
      <c r="F62" s="57"/>
      <c r="G62" s="59">
        <v>0</v>
      </c>
      <c r="H62" s="60">
        <v>1610717</v>
      </c>
      <c r="I62" s="59">
        <v>0</v>
      </c>
      <c r="J62" s="59">
        <v>0</v>
      </c>
      <c r="K62" s="58"/>
    </row>
    <row r="63" spans="1:11" customFormat="1">
      <c r="A63" s="57" t="s">
        <v>13</v>
      </c>
      <c r="B63" s="58"/>
      <c r="C63" s="58" t="s">
        <v>136</v>
      </c>
      <c r="D63" s="59">
        <v>0</v>
      </c>
      <c r="E63" s="57"/>
      <c r="F63" s="57"/>
      <c r="G63" s="60">
        <v>-24265</v>
      </c>
      <c r="H63" s="59">
        <v>0</v>
      </c>
      <c r="I63" s="59">
        <v>0</v>
      </c>
      <c r="J63" s="59">
        <v>0</v>
      </c>
      <c r="K63" s="58"/>
    </row>
    <row r="64" spans="1:11" customFormat="1">
      <c r="A64" s="57" t="s">
        <v>13</v>
      </c>
      <c r="B64" s="58"/>
      <c r="C64" s="58" t="s">
        <v>182</v>
      </c>
      <c r="D64" s="59">
        <v>0</v>
      </c>
      <c r="E64" s="57"/>
      <c r="F64" s="57"/>
      <c r="G64" s="59">
        <v>0</v>
      </c>
      <c r="H64" s="60">
        <v>1610717</v>
      </c>
      <c r="I64" s="59">
        <v>0</v>
      </c>
      <c r="J64" s="59">
        <v>0</v>
      </c>
      <c r="K64" s="58"/>
    </row>
  </sheetData>
  <mergeCells count="2">
    <mergeCell ref="A1:J1"/>
    <mergeCell ref="A2:J2"/>
  </mergeCells>
  <phoneticPr fontId="36" type="noConversion"/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4AB8-B2B7-4E41-83B5-AF4C5848219A}">
  <dimension ref="A1:K32"/>
  <sheetViews>
    <sheetView showGridLines="0" zoomScale="115" zoomScaleNormal="115" workbookViewId="0">
      <selection activeCell="J29" sqref="J29"/>
    </sheetView>
  </sheetViews>
  <sheetFormatPr defaultRowHeight="16.5"/>
  <cols>
    <col min="1" max="1" width="14.375" style="487" bestFit="1" customWidth="1"/>
    <col min="2" max="2" width="22" style="487" bestFit="1" customWidth="1"/>
    <col min="3" max="3" width="29.5" style="487" bestFit="1" customWidth="1"/>
    <col min="4" max="4" width="7.5" style="487" bestFit="1" customWidth="1"/>
    <col min="5" max="5" width="8.125" style="487" bestFit="1" customWidth="1"/>
    <col min="6" max="6" width="12.25" style="487" bestFit="1" customWidth="1"/>
    <col min="7" max="7" width="11.25" style="487" bestFit="1" customWidth="1"/>
    <col min="8" max="8" width="7.5" style="487" bestFit="1" customWidth="1"/>
    <col min="9" max="9" width="9" style="487"/>
    <col min="10" max="10" width="10" style="487" bestFit="1" customWidth="1"/>
    <col min="11" max="11" width="47.875" style="79" customWidth="1"/>
    <col min="12" max="16384" width="9" style="487"/>
  </cols>
  <sheetData>
    <row r="1" spans="1:11" ht="16.5" customHeight="1">
      <c r="A1" s="653" t="s">
        <v>1807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</row>
    <row r="2" spans="1:11">
      <c r="A2" s="654" t="s">
        <v>3</v>
      </c>
      <c r="B2" s="654"/>
      <c r="C2" s="654"/>
      <c r="D2" s="654"/>
      <c r="E2" s="654"/>
      <c r="F2" s="654"/>
      <c r="G2" s="654"/>
      <c r="H2" s="654"/>
      <c r="I2" s="654"/>
      <c r="J2" s="654"/>
      <c r="K2" s="539"/>
    </row>
    <row r="3" spans="1:11">
      <c r="A3" s="538" t="s">
        <v>0</v>
      </c>
      <c r="B3" s="538" t="s">
        <v>1</v>
      </c>
      <c r="C3" s="538" t="s">
        <v>2</v>
      </c>
      <c r="D3" s="538" t="s">
        <v>4</v>
      </c>
      <c r="E3" s="538" t="s">
        <v>5</v>
      </c>
      <c r="F3" s="538" t="s">
        <v>6</v>
      </c>
      <c r="G3" s="538" t="s">
        <v>7</v>
      </c>
      <c r="H3" s="538" t="s">
        <v>8</v>
      </c>
      <c r="I3" s="538" t="s">
        <v>9</v>
      </c>
      <c r="J3" s="538" t="s">
        <v>10</v>
      </c>
      <c r="K3" s="385" t="s">
        <v>137</v>
      </c>
    </row>
    <row r="4" spans="1:11" customFormat="1">
      <c r="A4" s="540">
        <v>44984</v>
      </c>
      <c r="B4" s="541" t="s">
        <v>11</v>
      </c>
      <c r="C4" s="541" t="s">
        <v>1646</v>
      </c>
      <c r="D4" s="542">
        <v>17130</v>
      </c>
      <c r="E4" s="543"/>
      <c r="F4" s="544">
        <v>0</v>
      </c>
      <c r="G4" s="545">
        <v>0</v>
      </c>
      <c r="H4" s="542">
        <v>17130</v>
      </c>
      <c r="I4" s="545">
        <v>0</v>
      </c>
      <c r="J4" s="545">
        <v>0</v>
      </c>
      <c r="K4" s="76"/>
    </row>
    <row r="5" spans="1:11" customFormat="1">
      <c r="A5" s="540">
        <v>44985</v>
      </c>
      <c r="B5" s="541" t="s">
        <v>11</v>
      </c>
      <c r="C5" s="541" t="s">
        <v>1658</v>
      </c>
      <c r="D5" s="542">
        <v>28160</v>
      </c>
      <c r="E5" s="543"/>
      <c r="F5" s="544">
        <v>0</v>
      </c>
      <c r="G5" s="545">
        <v>0</v>
      </c>
      <c r="H5" s="542">
        <v>28160</v>
      </c>
      <c r="I5" s="545">
        <v>0</v>
      </c>
      <c r="J5" s="545">
        <v>0</v>
      </c>
      <c r="K5" s="76"/>
    </row>
    <row r="6" spans="1:11" customFormat="1">
      <c r="A6" s="540">
        <v>44985</v>
      </c>
      <c r="B6" s="541" t="s">
        <v>11</v>
      </c>
      <c r="C6" s="541" t="s">
        <v>1796</v>
      </c>
      <c r="D6" s="542">
        <v>2900</v>
      </c>
      <c r="E6" s="543"/>
      <c r="F6" s="544">
        <v>0</v>
      </c>
      <c r="G6" s="545">
        <v>0</v>
      </c>
      <c r="H6" s="542">
        <v>2900</v>
      </c>
      <c r="I6" s="545">
        <v>0</v>
      </c>
      <c r="J6" s="545">
        <v>0</v>
      </c>
      <c r="K6" s="76"/>
    </row>
    <row r="7" spans="1:11" customFormat="1">
      <c r="A7" s="540">
        <v>44986</v>
      </c>
      <c r="B7" s="541" t="s">
        <v>11</v>
      </c>
      <c r="C7" s="541" t="s">
        <v>1797</v>
      </c>
      <c r="D7" s="542">
        <v>37000</v>
      </c>
      <c r="E7" s="543"/>
      <c r="F7" s="544">
        <v>0</v>
      </c>
      <c r="G7" s="545">
        <v>0</v>
      </c>
      <c r="H7" s="542">
        <v>37000</v>
      </c>
      <c r="I7" s="545">
        <v>0</v>
      </c>
      <c r="J7" s="545">
        <v>0</v>
      </c>
      <c r="K7" s="76"/>
    </row>
    <row r="8" spans="1:11" customFormat="1">
      <c r="A8" s="540">
        <v>44986</v>
      </c>
      <c r="B8" s="541" t="s">
        <v>11</v>
      </c>
      <c r="C8" s="541" t="s">
        <v>1691</v>
      </c>
      <c r="D8" s="542">
        <v>50820</v>
      </c>
      <c r="E8" s="543"/>
      <c r="F8" s="544">
        <v>0</v>
      </c>
      <c r="G8" s="545">
        <v>0</v>
      </c>
      <c r="H8" s="542">
        <v>50820</v>
      </c>
      <c r="I8" s="545">
        <v>0</v>
      </c>
      <c r="J8" s="545">
        <v>0</v>
      </c>
      <c r="K8" s="76"/>
    </row>
    <row r="9" spans="1:11" customFormat="1">
      <c r="A9" s="540">
        <v>44987</v>
      </c>
      <c r="B9" s="541" t="s">
        <v>11</v>
      </c>
      <c r="C9" s="541" t="s">
        <v>15</v>
      </c>
      <c r="D9" s="542">
        <v>34000</v>
      </c>
      <c r="E9" s="543"/>
      <c r="F9" s="544">
        <v>0</v>
      </c>
      <c r="G9" s="545">
        <v>0</v>
      </c>
      <c r="H9" s="542">
        <v>34000</v>
      </c>
      <c r="I9" s="545">
        <v>0</v>
      </c>
      <c r="J9" s="545">
        <v>0</v>
      </c>
      <c r="K9" s="76"/>
    </row>
    <row r="10" spans="1:11" customFormat="1">
      <c r="A10" s="540">
        <v>44988</v>
      </c>
      <c r="B10" s="541" t="s">
        <v>11</v>
      </c>
      <c r="C10" s="541" t="s">
        <v>15</v>
      </c>
      <c r="D10" s="542">
        <v>26900</v>
      </c>
      <c r="E10" s="543"/>
      <c r="F10" s="544">
        <v>0</v>
      </c>
      <c r="G10" s="545">
        <v>0</v>
      </c>
      <c r="H10" s="545">
        <v>0</v>
      </c>
      <c r="I10" s="545">
        <v>0</v>
      </c>
      <c r="J10" s="545">
        <v>0</v>
      </c>
      <c r="K10" s="76"/>
    </row>
    <row r="11" spans="1:11" customFormat="1">
      <c r="A11" s="540">
        <v>44989</v>
      </c>
      <c r="B11" s="541" t="s">
        <v>11</v>
      </c>
      <c r="C11" s="541" t="s">
        <v>1798</v>
      </c>
      <c r="D11" s="542">
        <v>15500</v>
      </c>
      <c r="E11" s="543"/>
      <c r="F11" s="544">
        <v>0</v>
      </c>
      <c r="G11" s="545">
        <v>0</v>
      </c>
      <c r="H11" s="542">
        <v>15500</v>
      </c>
      <c r="I11" s="545">
        <v>0</v>
      </c>
      <c r="J11" s="545">
        <v>0</v>
      </c>
      <c r="K11" s="76"/>
    </row>
    <row r="12" spans="1:11" customFormat="1">
      <c r="A12" s="540">
        <v>44989</v>
      </c>
      <c r="B12" s="541" t="s">
        <v>11</v>
      </c>
      <c r="C12" s="541" t="s">
        <v>15</v>
      </c>
      <c r="D12" s="542">
        <v>-26900</v>
      </c>
      <c r="E12" s="543"/>
      <c r="F12" s="544">
        <v>0</v>
      </c>
      <c r="G12" s="545">
        <v>0</v>
      </c>
      <c r="H12" s="545">
        <v>0</v>
      </c>
      <c r="I12" s="545">
        <v>0</v>
      </c>
      <c r="J12" s="545">
        <v>0</v>
      </c>
      <c r="K12" s="76"/>
    </row>
    <row r="13" spans="1:11" customFormat="1">
      <c r="A13" s="540">
        <v>44989</v>
      </c>
      <c r="B13" s="541" t="s">
        <v>11</v>
      </c>
      <c r="C13" s="541" t="s">
        <v>15</v>
      </c>
      <c r="D13" s="542">
        <v>7000</v>
      </c>
      <c r="E13" s="543"/>
      <c r="F13" s="544">
        <v>0</v>
      </c>
      <c r="G13" s="545">
        <v>0</v>
      </c>
      <c r="H13" s="542">
        <v>7000</v>
      </c>
      <c r="I13" s="545">
        <v>0</v>
      </c>
      <c r="J13" s="545">
        <v>0</v>
      </c>
      <c r="K13" s="76"/>
    </row>
    <row r="14" spans="1:11" customFormat="1">
      <c r="A14" s="540">
        <v>44989</v>
      </c>
      <c r="B14" s="541" t="s">
        <v>11</v>
      </c>
      <c r="C14" s="541" t="s">
        <v>15</v>
      </c>
      <c r="D14" s="542">
        <v>5000</v>
      </c>
      <c r="E14" s="543"/>
      <c r="F14" s="544">
        <v>0</v>
      </c>
      <c r="G14" s="545">
        <v>0</v>
      </c>
      <c r="H14" s="542">
        <v>5000</v>
      </c>
      <c r="I14" s="545">
        <v>0</v>
      </c>
      <c r="J14" s="545">
        <v>0</v>
      </c>
      <c r="K14" s="76"/>
    </row>
    <row r="15" spans="1:11" customFormat="1">
      <c r="A15" s="540">
        <v>44989</v>
      </c>
      <c r="B15" s="541" t="s">
        <v>11</v>
      </c>
      <c r="C15" s="541" t="s">
        <v>15</v>
      </c>
      <c r="D15" s="542">
        <v>5000</v>
      </c>
      <c r="E15" s="543"/>
      <c r="F15" s="544">
        <v>0</v>
      </c>
      <c r="G15" s="545">
        <v>0</v>
      </c>
      <c r="H15" s="542">
        <v>5000</v>
      </c>
      <c r="I15" s="545">
        <v>0</v>
      </c>
      <c r="J15" s="545">
        <v>0</v>
      </c>
      <c r="K15" s="76"/>
    </row>
    <row r="16" spans="1:11" customFormat="1">
      <c r="A16" s="540">
        <v>44989</v>
      </c>
      <c r="B16" s="541" t="s">
        <v>11</v>
      </c>
      <c r="C16" s="541" t="s">
        <v>15</v>
      </c>
      <c r="D16" s="542">
        <v>26000</v>
      </c>
      <c r="E16" s="543"/>
      <c r="F16" s="544">
        <v>0</v>
      </c>
      <c r="G16" s="545">
        <v>0</v>
      </c>
      <c r="H16" s="542">
        <v>26000</v>
      </c>
      <c r="I16" s="545">
        <v>0</v>
      </c>
      <c r="J16" s="545">
        <v>0</v>
      </c>
      <c r="K16" s="76"/>
    </row>
    <row r="17" spans="1:11" customFormat="1">
      <c r="A17" s="540">
        <v>44990</v>
      </c>
      <c r="B17" s="541" t="s">
        <v>11</v>
      </c>
      <c r="C17" s="541" t="s">
        <v>1709</v>
      </c>
      <c r="D17" s="542">
        <v>30000</v>
      </c>
      <c r="E17" s="543"/>
      <c r="F17" s="544">
        <v>0</v>
      </c>
      <c r="G17" s="545">
        <v>0</v>
      </c>
      <c r="H17" s="542">
        <v>30000</v>
      </c>
      <c r="I17" s="545">
        <v>0</v>
      </c>
      <c r="J17" s="545">
        <v>0</v>
      </c>
      <c r="K17" s="76"/>
    </row>
    <row r="18" spans="1:11" customFormat="1">
      <c r="A18" s="540">
        <v>44991</v>
      </c>
      <c r="B18" s="541" t="s">
        <v>11</v>
      </c>
      <c r="C18" s="541" t="s">
        <v>1799</v>
      </c>
      <c r="D18" s="542">
        <v>5100</v>
      </c>
      <c r="E18" s="543"/>
      <c r="F18" s="544">
        <v>0</v>
      </c>
      <c r="G18" s="545">
        <v>0</v>
      </c>
      <c r="H18" s="542">
        <v>5100</v>
      </c>
      <c r="I18" s="545">
        <v>0</v>
      </c>
      <c r="J18" s="545">
        <v>0</v>
      </c>
      <c r="K18" s="76"/>
    </row>
    <row r="19" spans="1:11" customFormat="1">
      <c r="A19" s="540">
        <v>44991</v>
      </c>
      <c r="B19" s="541" t="s">
        <v>11</v>
      </c>
      <c r="C19" s="541" t="s">
        <v>1800</v>
      </c>
      <c r="D19" s="542">
        <v>5100</v>
      </c>
      <c r="E19" s="543"/>
      <c r="F19" s="544">
        <v>0</v>
      </c>
      <c r="G19" s="545">
        <v>0</v>
      </c>
      <c r="H19" s="542">
        <v>5100</v>
      </c>
      <c r="I19" s="545">
        <v>0</v>
      </c>
      <c r="J19" s="545">
        <v>0</v>
      </c>
      <c r="K19" s="76"/>
    </row>
    <row r="20" spans="1:11" customFormat="1">
      <c r="A20" s="540">
        <v>44992</v>
      </c>
      <c r="B20" s="541" t="s">
        <v>11</v>
      </c>
      <c r="C20" s="541" t="s">
        <v>186</v>
      </c>
      <c r="D20" s="542">
        <v>6000</v>
      </c>
      <c r="E20" s="543"/>
      <c r="F20" s="544">
        <v>0</v>
      </c>
      <c r="G20" s="545">
        <v>0</v>
      </c>
      <c r="H20" s="542">
        <v>6000</v>
      </c>
      <c r="I20" s="545">
        <v>0</v>
      </c>
      <c r="J20" s="545">
        <v>0</v>
      </c>
      <c r="K20" s="76"/>
    </row>
    <row r="21" spans="1:11" customFormat="1">
      <c r="A21" s="540">
        <v>44992</v>
      </c>
      <c r="B21" s="541" t="s">
        <v>11</v>
      </c>
      <c r="C21" s="541" t="s">
        <v>15</v>
      </c>
      <c r="D21" s="542">
        <v>10000</v>
      </c>
      <c r="E21" s="543"/>
      <c r="F21" s="544">
        <v>0</v>
      </c>
      <c r="G21" s="545">
        <v>0</v>
      </c>
      <c r="H21" s="542">
        <v>10000</v>
      </c>
      <c r="I21" s="545">
        <v>0</v>
      </c>
      <c r="J21" s="545">
        <v>0</v>
      </c>
      <c r="K21" s="76"/>
    </row>
    <row r="22" spans="1:11" customFormat="1">
      <c r="A22" s="540">
        <v>44993</v>
      </c>
      <c r="B22" s="541" t="s">
        <v>11</v>
      </c>
      <c r="C22" s="541" t="s">
        <v>1715</v>
      </c>
      <c r="D22" s="542">
        <v>1100</v>
      </c>
      <c r="E22" s="543"/>
      <c r="F22" s="544">
        <v>0</v>
      </c>
      <c r="G22" s="545">
        <v>0</v>
      </c>
      <c r="H22" s="542">
        <v>1100</v>
      </c>
      <c r="I22" s="545">
        <v>0</v>
      </c>
      <c r="J22" s="545">
        <v>0</v>
      </c>
      <c r="K22" s="76"/>
    </row>
    <row r="23" spans="1:11" customFormat="1">
      <c r="A23" s="540">
        <v>44994</v>
      </c>
      <c r="B23" s="541" t="s">
        <v>11</v>
      </c>
      <c r="C23" s="541" t="s">
        <v>62</v>
      </c>
      <c r="D23" s="542">
        <v>39280</v>
      </c>
      <c r="E23" s="543"/>
      <c r="F23" s="544">
        <v>0</v>
      </c>
      <c r="G23" s="545">
        <v>0</v>
      </c>
      <c r="H23" s="542">
        <v>22280</v>
      </c>
      <c r="I23" s="545">
        <v>0</v>
      </c>
      <c r="J23" s="545">
        <v>0</v>
      </c>
      <c r="K23" s="76"/>
    </row>
    <row r="24" spans="1:11" customFormat="1">
      <c r="A24" s="550">
        <v>44994</v>
      </c>
      <c r="B24" s="551" t="s">
        <v>11</v>
      </c>
      <c r="C24" s="551" t="s">
        <v>63</v>
      </c>
      <c r="D24" s="552">
        <v>0</v>
      </c>
      <c r="E24" s="553"/>
      <c r="F24" s="554">
        <v>0</v>
      </c>
      <c r="G24" s="555">
        <v>-17000</v>
      </c>
      <c r="H24" s="545">
        <v>0</v>
      </c>
      <c r="I24" s="545">
        <v>0</v>
      </c>
      <c r="J24" s="545">
        <v>0</v>
      </c>
      <c r="K24" s="76"/>
    </row>
    <row r="25" spans="1:11">
      <c r="A25" s="540">
        <v>44995</v>
      </c>
      <c r="B25" s="541" t="s">
        <v>11</v>
      </c>
      <c r="C25" s="541" t="s">
        <v>53</v>
      </c>
      <c r="D25" s="542">
        <v>79600</v>
      </c>
      <c r="E25" s="543"/>
      <c r="F25" s="544">
        <v>0</v>
      </c>
      <c r="G25" s="545">
        <v>0</v>
      </c>
      <c r="H25" s="542">
        <v>79600</v>
      </c>
      <c r="I25" s="545">
        <v>0</v>
      </c>
      <c r="J25" s="545">
        <v>0</v>
      </c>
      <c r="K25" s="76"/>
    </row>
    <row r="26" spans="1:11">
      <c r="A26" s="540">
        <v>44995</v>
      </c>
      <c r="B26" s="541" t="s">
        <v>11</v>
      </c>
      <c r="C26" s="541" t="s">
        <v>1801</v>
      </c>
      <c r="D26" s="542">
        <v>15000</v>
      </c>
      <c r="E26" s="543"/>
      <c r="F26" s="544">
        <v>0</v>
      </c>
      <c r="G26" s="545">
        <v>0</v>
      </c>
      <c r="H26" s="542">
        <v>15000</v>
      </c>
      <c r="I26" s="545">
        <v>0</v>
      </c>
      <c r="J26" s="545">
        <v>0</v>
      </c>
      <c r="K26" s="76"/>
    </row>
    <row r="27" spans="1:11">
      <c r="A27" s="540">
        <v>44996</v>
      </c>
      <c r="B27" s="541" t="s">
        <v>11</v>
      </c>
      <c r="C27" s="541" t="s">
        <v>1802</v>
      </c>
      <c r="D27" s="542">
        <v>4980</v>
      </c>
      <c r="E27" s="543"/>
      <c r="F27" s="544">
        <v>0</v>
      </c>
      <c r="G27" s="545">
        <v>0</v>
      </c>
      <c r="H27" s="542">
        <v>4980</v>
      </c>
      <c r="I27" s="545">
        <v>0</v>
      </c>
      <c r="J27" s="545">
        <v>0</v>
      </c>
      <c r="K27" s="76"/>
    </row>
    <row r="28" spans="1:11">
      <c r="A28" s="540">
        <v>44996</v>
      </c>
      <c r="B28" s="541" t="s">
        <v>11</v>
      </c>
      <c r="C28" s="541" t="s">
        <v>1803</v>
      </c>
      <c r="D28" s="542">
        <v>3000</v>
      </c>
      <c r="E28" s="543"/>
      <c r="F28" s="544">
        <v>0</v>
      </c>
      <c r="G28" s="545">
        <v>0</v>
      </c>
      <c r="H28" s="542">
        <v>3000</v>
      </c>
      <c r="I28" s="545">
        <v>0</v>
      </c>
      <c r="J28" s="545">
        <v>0</v>
      </c>
      <c r="K28" s="76"/>
    </row>
    <row r="29" spans="1:11">
      <c r="A29" s="540">
        <v>44998</v>
      </c>
      <c r="B29" s="541" t="s">
        <v>11</v>
      </c>
      <c r="C29" s="541" t="s">
        <v>1804</v>
      </c>
      <c r="D29" s="542">
        <v>33000</v>
      </c>
      <c r="E29" s="543"/>
      <c r="F29" s="544">
        <v>0</v>
      </c>
      <c r="G29" s="545">
        <v>0</v>
      </c>
      <c r="H29" s="542">
        <v>33000</v>
      </c>
      <c r="I29" s="545">
        <v>0</v>
      </c>
      <c r="J29" s="545">
        <v>0</v>
      </c>
      <c r="K29" s="76"/>
    </row>
    <row r="30" spans="1:11">
      <c r="A30" s="546" t="s">
        <v>13</v>
      </c>
      <c r="B30" s="547"/>
      <c r="C30" s="547" t="s">
        <v>1805</v>
      </c>
      <c r="D30" s="548">
        <v>0</v>
      </c>
      <c r="E30" s="546"/>
      <c r="F30" s="546"/>
      <c r="G30" s="548">
        <v>0</v>
      </c>
      <c r="H30" s="549">
        <v>443670</v>
      </c>
      <c r="I30" s="548">
        <v>0</v>
      </c>
      <c r="J30" s="548">
        <v>0</v>
      </c>
      <c r="K30" s="512"/>
    </row>
    <row r="31" spans="1:11">
      <c r="A31" s="546" t="s">
        <v>13</v>
      </c>
      <c r="B31" s="547"/>
      <c r="C31" s="547" t="s">
        <v>65</v>
      </c>
      <c r="D31" s="548">
        <v>0</v>
      </c>
      <c r="E31" s="546"/>
      <c r="F31" s="546"/>
      <c r="G31" s="549">
        <v>-17000</v>
      </c>
      <c r="H31" s="548">
        <v>0</v>
      </c>
      <c r="I31" s="548">
        <v>0</v>
      </c>
      <c r="J31" s="548">
        <v>0</v>
      </c>
      <c r="K31" s="512"/>
    </row>
    <row r="32" spans="1:11">
      <c r="A32" s="546" t="s">
        <v>13</v>
      </c>
      <c r="B32" s="547"/>
      <c r="C32" s="547" t="s">
        <v>1806</v>
      </c>
      <c r="D32" s="548">
        <v>0</v>
      </c>
      <c r="E32" s="546"/>
      <c r="F32" s="546"/>
      <c r="G32" s="548">
        <v>0</v>
      </c>
      <c r="H32" s="549">
        <v>443670</v>
      </c>
      <c r="I32" s="548">
        <v>0</v>
      </c>
      <c r="J32" s="548">
        <v>0</v>
      </c>
      <c r="K32" s="512"/>
    </row>
  </sheetData>
  <mergeCells count="2">
    <mergeCell ref="A1:K1"/>
    <mergeCell ref="A2:J2"/>
  </mergeCells>
  <phoneticPr fontId="3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3DFC-E8BF-4027-A007-9EE40AFBA45A}">
  <sheetPr>
    <tabColor rgb="FFFFFF00"/>
  </sheetPr>
  <dimension ref="A1:Q22"/>
  <sheetViews>
    <sheetView showGridLines="0" zoomScale="115" zoomScaleNormal="115" workbookViewId="0">
      <selection activeCell="C30" sqref="C30"/>
    </sheetView>
  </sheetViews>
  <sheetFormatPr defaultRowHeight="16.5"/>
  <cols>
    <col min="1" max="1" width="10" customWidth="1"/>
    <col min="2" max="2" width="10.75" customWidth="1"/>
    <col min="3" max="3" width="8.625" bestFit="1" customWidth="1"/>
    <col min="4" max="4" width="12.25" bestFit="1" customWidth="1"/>
    <col min="5" max="5" width="37.625" customWidth="1"/>
    <col min="6" max="6" width="14.25" bestFit="1" customWidth="1"/>
    <col min="7" max="7" width="7.5" bestFit="1" customWidth="1"/>
    <col min="8" max="8" width="9.875" customWidth="1"/>
    <col min="9" max="9" width="6.5" customWidth="1"/>
    <col min="10" max="10" width="7.125" bestFit="1" customWidth="1"/>
    <col min="11" max="11" width="13" customWidth="1"/>
    <col min="12" max="13" width="7.375" customWidth="1"/>
    <col min="14" max="14" width="15" customWidth="1"/>
    <col min="16" max="16" width="26.375" customWidth="1"/>
    <col min="17" max="17" width="8.25" customWidth="1"/>
  </cols>
  <sheetData>
    <row r="1" spans="1:17" s="487" customFormat="1" ht="16.5" customHeight="1">
      <c r="A1" s="653" t="s">
        <v>1837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</row>
    <row r="2" spans="1:17">
      <c r="B2" s="655" t="s">
        <v>1808</v>
      </c>
      <c r="C2" s="655" t="s">
        <v>1</v>
      </c>
      <c r="D2" s="655" t="s">
        <v>1809</v>
      </c>
      <c r="E2" s="655" t="s">
        <v>1810</v>
      </c>
      <c r="F2" s="655" t="s">
        <v>1811</v>
      </c>
      <c r="G2" s="655" t="s">
        <v>4</v>
      </c>
      <c r="H2" s="655" t="s">
        <v>1812</v>
      </c>
      <c r="I2" s="655" t="s">
        <v>1813</v>
      </c>
      <c r="J2" s="655" t="s">
        <v>1811</v>
      </c>
      <c r="K2" s="655" t="s">
        <v>1811</v>
      </c>
      <c r="L2" s="655" t="s">
        <v>235</v>
      </c>
      <c r="M2" s="655" t="s">
        <v>1811</v>
      </c>
      <c r="N2" s="655" t="s">
        <v>1814</v>
      </c>
    </row>
    <row r="3" spans="1:17">
      <c r="B3" s="655" t="s">
        <v>1808</v>
      </c>
      <c r="C3" s="655" t="s">
        <v>1</v>
      </c>
      <c r="D3" s="655" t="s">
        <v>1809</v>
      </c>
      <c r="E3" s="655" t="s">
        <v>1810</v>
      </c>
      <c r="F3" s="655" t="s">
        <v>1811</v>
      </c>
      <c r="G3" s="655" t="s">
        <v>4</v>
      </c>
      <c r="H3" s="655" t="s">
        <v>1812</v>
      </c>
      <c r="I3" s="556" t="s">
        <v>229</v>
      </c>
      <c r="J3" s="556" t="s">
        <v>236</v>
      </c>
      <c r="K3" s="556" t="s">
        <v>10</v>
      </c>
      <c r="L3" s="556" t="s">
        <v>229</v>
      </c>
      <c r="M3" s="556" t="s">
        <v>236</v>
      </c>
      <c r="N3" s="655" t="s">
        <v>1814</v>
      </c>
    </row>
    <row r="4" spans="1:17">
      <c r="B4" s="557" t="s">
        <v>1838</v>
      </c>
      <c r="C4" s="557" t="s">
        <v>1816</v>
      </c>
      <c r="D4" s="557" t="s">
        <v>1817</v>
      </c>
      <c r="E4" s="560" t="s">
        <v>1831</v>
      </c>
      <c r="F4" s="557" t="s">
        <v>1818</v>
      </c>
      <c r="G4" s="557" t="s">
        <v>1839</v>
      </c>
      <c r="H4" s="557" t="s">
        <v>1818</v>
      </c>
      <c r="I4" s="557" t="s">
        <v>1818</v>
      </c>
      <c r="J4" s="557" t="s">
        <v>1839</v>
      </c>
      <c r="K4" s="557" t="s">
        <v>1818</v>
      </c>
      <c r="L4" s="557" t="s">
        <v>1818</v>
      </c>
      <c r="M4" s="557" t="s">
        <v>1818</v>
      </c>
      <c r="N4" s="557" t="s">
        <v>1818</v>
      </c>
    </row>
    <row r="5" spans="1:17">
      <c r="B5" s="557" t="s">
        <v>1840</v>
      </c>
      <c r="C5" s="557" t="s">
        <v>1816</v>
      </c>
      <c r="D5" s="557" t="s">
        <v>1817</v>
      </c>
      <c r="E5" s="560" t="s">
        <v>1831</v>
      </c>
      <c r="F5" s="557" t="s">
        <v>1818</v>
      </c>
      <c r="G5" s="557" t="s">
        <v>1839</v>
      </c>
      <c r="H5" s="557" t="s">
        <v>1818</v>
      </c>
      <c r="I5" s="557" t="s">
        <v>1818</v>
      </c>
      <c r="J5" s="557" t="s">
        <v>1839</v>
      </c>
      <c r="K5" s="557" t="s">
        <v>1818</v>
      </c>
      <c r="L5" s="557" t="s">
        <v>1818</v>
      </c>
      <c r="M5" s="557" t="s">
        <v>1818</v>
      </c>
      <c r="N5" s="557" t="s">
        <v>1818</v>
      </c>
    </row>
    <row r="6" spans="1:17">
      <c r="B6" s="557" t="s">
        <v>1841</v>
      </c>
      <c r="C6" s="557" t="s">
        <v>1816</v>
      </c>
      <c r="D6" s="557" t="s">
        <v>1817</v>
      </c>
      <c r="E6" s="560" t="s">
        <v>1831</v>
      </c>
      <c r="F6" s="557" t="s">
        <v>1818</v>
      </c>
      <c r="G6" s="557" t="s">
        <v>1842</v>
      </c>
      <c r="H6" s="557" t="s">
        <v>1818</v>
      </c>
      <c r="I6" s="557" t="s">
        <v>1818</v>
      </c>
      <c r="J6" s="557" t="s">
        <v>1842</v>
      </c>
      <c r="K6" s="557" t="s">
        <v>1818</v>
      </c>
      <c r="L6" s="557" t="s">
        <v>1818</v>
      </c>
      <c r="M6" s="557" t="s">
        <v>1818</v>
      </c>
      <c r="N6" s="557" t="s">
        <v>1818</v>
      </c>
    </row>
    <row r="7" spans="1:17">
      <c r="B7" s="557" t="s">
        <v>1843</v>
      </c>
      <c r="C7" s="557" t="s">
        <v>1816</v>
      </c>
      <c r="D7" s="557" t="s">
        <v>1817</v>
      </c>
      <c r="E7" s="560" t="s">
        <v>1831</v>
      </c>
      <c r="F7" s="557" t="s">
        <v>1818</v>
      </c>
      <c r="G7" s="557" t="s">
        <v>1844</v>
      </c>
      <c r="H7" s="557" t="s">
        <v>1818</v>
      </c>
      <c r="I7" s="557" t="s">
        <v>1818</v>
      </c>
      <c r="J7" s="557" t="s">
        <v>1844</v>
      </c>
      <c r="K7" s="557" t="s">
        <v>1818</v>
      </c>
      <c r="L7" s="557" t="s">
        <v>1818</v>
      </c>
      <c r="M7" s="557" t="s">
        <v>1818</v>
      </c>
      <c r="N7" s="557" t="s">
        <v>1818</v>
      </c>
    </row>
    <row r="8" spans="1:17">
      <c r="B8" s="557" t="s">
        <v>1845</v>
      </c>
      <c r="C8" s="557" t="s">
        <v>1816</v>
      </c>
      <c r="D8" s="557" t="s">
        <v>1817</v>
      </c>
      <c r="E8" s="560" t="s">
        <v>1831</v>
      </c>
      <c r="F8" s="557" t="s">
        <v>1818</v>
      </c>
      <c r="G8" s="557" t="s">
        <v>1846</v>
      </c>
      <c r="H8" s="557" t="s">
        <v>1818</v>
      </c>
      <c r="I8" s="557" t="s">
        <v>1818</v>
      </c>
      <c r="J8" s="557" t="s">
        <v>1846</v>
      </c>
      <c r="K8" s="557" t="s">
        <v>1818</v>
      </c>
      <c r="L8" s="557" t="s">
        <v>1818</v>
      </c>
      <c r="M8" s="557" t="s">
        <v>1818</v>
      </c>
      <c r="N8" s="557" t="s">
        <v>1818</v>
      </c>
    </row>
    <row r="9" spans="1:17">
      <c r="B9" s="557" t="s">
        <v>1847</v>
      </c>
      <c r="C9" s="557" t="s">
        <v>1816</v>
      </c>
      <c r="D9" s="557" t="s">
        <v>1817</v>
      </c>
      <c r="E9" s="562" t="s">
        <v>1868</v>
      </c>
      <c r="F9" s="559" t="s">
        <v>1871</v>
      </c>
      <c r="G9" s="559" t="s">
        <v>1848</v>
      </c>
      <c r="H9" s="557" t="s">
        <v>1818</v>
      </c>
      <c r="I9" s="557" t="s">
        <v>1818</v>
      </c>
      <c r="J9" s="557" t="s">
        <v>1849</v>
      </c>
      <c r="K9" s="557" t="s">
        <v>1818</v>
      </c>
      <c r="L9" s="557" t="s">
        <v>1818</v>
      </c>
      <c r="M9" s="557" t="s">
        <v>1818</v>
      </c>
      <c r="N9" s="557" t="s">
        <v>1818</v>
      </c>
    </row>
    <row r="10" spans="1:17">
      <c r="B10" s="557" t="s">
        <v>1818</v>
      </c>
      <c r="C10" s="557" t="s">
        <v>1818</v>
      </c>
      <c r="D10" s="557" t="s">
        <v>1818</v>
      </c>
      <c r="E10" s="561" t="s">
        <v>1850</v>
      </c>
      <c r="F10" s="558" t="s">
        <v>1818</v>
      </c>
      <c r="G10" s="558" t="s">
        <v>1851</v>
      </c>
      <c r="H10" s="557" t="s">
        <v>1818</v>
      </c>
      <c r="I10" s="557" t="s">
        <v>1818</v>
      </c>
      <c r="J10" s="557" t="s">
        <v>1818</v>
      </c>
      <c r="K10" s="557" t="s">
        <v>1818</v>
      </c>
      <c r="L10" s="557" t="s">
        <v>1818</v>
      </c>
      <c r="M10" s="557" t="s">
        <v>1818</v>
      </c>
      <c r="N10" s="557" t="s">
        <v>1818</v>
      </c>
    </row>
    <row r="11" spans="1:17">
      <c r="B11" s="557" t="s">
        <v>1818</v>
      </c>
      <c r="C11" s="557" t="s">
        <v>1818</v>
      </c>
      <c r="D11" s="557" t="s">
        <v>1818</v>
      </c>
      <c r="E11" s="561" t="s">
        <v>1852</v>
      </c>
      <c r="F11" s="558" t="s">
        <v>1818</v>
      </c>
      <c r="G11" s="558" t="s">
        <v>1853</v>
      </c>
      <c r="H11" s="557" t="s">
        <v>1818</v>
      </c>
      <c r="I11" s="557" t="s">
        <v>1818</v>
      </c>
      <c r="J11" s="557" t="s">
        <v>1818</v>
      </c>
      <c r="K11" s="557" t="s">
        <v>1818</v>
      </c>
      <c r="L11" s="557" t="s">
        <v>1818</v>
      </c>
      <c r="M11" s="557" t="s">
        <v>1818</v>
      </c>
      <c r="N11" s="557" t="s">
        <v>1818</v>
      </c>
      <c r="P11" s="640" t="s">
        <v>1869</v>
      </c>
      <c r="Q11" s="640"/>
    </row>
    <row r="12" spans="1:17">
      <c r="B12" s="557" t="s">
        <v>1854</v>
      </c>
      <c r="C12" s="557" t="s">
        <v>1816</v>
      </c>
      <c r="D12" s="557" t="s">
        <v>1817</v>
      </c>
      <c r="E12" s="562" t="s">
        <v>1869</v>
      </c>
      <c r="F12" s="559" t="s">
        <v>1870</v>
      </c>
      <c r="G12" s="559" t="s">
        <v>1855</v>
      </c>
      <c r="H12" s="557" t="s">
        <v>1818</v>
      </c>
      <c r="I12" s="557" t="s">
        <v>1818</v>
      </c>
      <c r="J12" s="557" t="s">
        <v>1856</v>
      </c>
      <c r="K12" s="557" t="s">
        <v>1818</v>
      </c>
      <c r="L12" s="557" t="s">
        <v>1818</v>
      </c>
      <c r="M12" s="557" t="s">
        <v>1818</v>
      </c>
      <c r="N12" s="557" t="s">
        <v>1818</v>
      </c>
      <c r="P12" s="569" t="s">
        <v>1875</v>
      </c>
      <c r="Q12" s="570">
        <v>105000</v>
      </c>
    </row>
    <row r="13" spans="1:17">
      <c r="B13" s="557" t="s">
        <v>1818</v>
      </c>
      <c r="C13" s="557" t="s">
        <v>1818</v>
      </c>
      <c r="D13" s="557" t="s">
        <v>1818</v>
      </c>
      <c r="E13" s="561" t="s">
        <v>1852</v>
      </c>
      <c r="F13" s="558" t="s">
        <v>1818</v>
      </c>
      <c r="G13" s="558" t="s">
        <v>1853</v>
      </c>
      <c r="H13" s="557" t="s">
        <v>1818</v>
      </c>
      <c r="I13" s="557" t="s">
        <v>1818</v>
      </c>
      <c r="J13" s="557" t="s">
        <v>1818</v>
      </c>
      <c r="K13" s="557" t="s">
        <v>1818</v>
      </c>
      <c r="L13" s="557" t="s">
        <v>1818</v>
      </c>
      <c r="M13" s="557" t="s">
        <v>1818</v>
      </c>
      <c r="N13" s="557" t="s">
        <v>1818</v>
      </c>
      <c r="P13" s="563" t="s">
        <v>1872</v>
      </c>
      <c r="Q13" s="567">
        <v>9900</v>
      </c>
    </row>
    <row r="14" spans="1:17">
      <c r="B14" s="557" t="s">
        <v>1818</v>
      </c>
      <c r="C14" s="557" t="s">
        <v>1818</v>
      </c>
      <c r="D14" s="557" t="s">
        <v>1818</v>
      </c>
      <c r="E14" s="561" t="s">
        <v>1850</v>
      </c>
      <c r="F14" s="558" t="s">
        <v>1818</v>
      </c>
      <c r="G14" s="558" t="s">
        <v>1851</v>
      </c>
      <c r="H14" s="557" t="s">
        <v>1818</v>
      </c>
      <c r="I14" s="557" t="s">
        <v>1818</v>
      </c>
      <c r="J14" s="557" t="s">
        <v>1818</v>
      </c>
      <c r="K14" s="557" t="s">
        <v>1818</v>
      </c>
      <c r="L14" s="557" t="s">
        <v>1818</v>
      </c>
      <c r="M14" s="557" t="s">
        <v>1818</v>
      </c>
      <c r="N14" s="557" t="s">
        <v>1818</v>
      </c>
      <c r="P14" s="563" t="s">
        <v>1873</v>
      </c>
      <c r="Q14" s="567">
        <v>8900</v>
      </c>
    </row>
    <row r="15" spans="1:17">
      <c r="B15" s="557" t="s">
        <v>1857</v>
      </c>
      <c r="C15" s="557" t="s">
        <v>1816</v>
      </c>
      <c r="D15" s="557" t="s">
        <v>1817</v>
      </c>
      <c r="E15" s="560" t="s">
        <v>1821</v>
      </c>
      <c r="F15" s="557" t="s">
        <v>1818</v>
      </c>
      <c r="G15" s="557" t="s">
        <v>1822</v>
      </c>
      <c r="H15" s="557" t="s">
        <v>1818</v>
      </c>
      <c r="I15" s="557" t="s">
        <v>1818</v>
      </c>
      <c r="J15" s="557" t="s">
        <v>1823</v>
      </c>
      <c r="K15" s="557" t="s">
        <v>1818</v>
      </c>
      <c r="L15" s="557" t="s">
        <v>1818</v>
      </c>
      <c r="M15" s="557" t="s">
        <v>1818</v>
      </c>
      <c r="N15" s="557" t="s">
        <v>1818</v>
      </c>
      <c r="P15" s="563" t="s">
        <v>1874</v>
      </c>
      <c r="Q15" s="567">
        <v>3900</v>
      </c>
    </row>
    <row r="16" spans="1:17">
      <c r="B16" s="557" t="s">
        <v>1818</v>
      </c>
      <c r="C16" s="557" t="s">
        <v>1818</v>
      </c>
      <c r="D16" s="557" t="s">
        <v>1818</v>
      </c>
      <c r="E16" s="560" t="s">
        <v>1824</v>
      </c>
      <c r="F16" s="557" t="s">
        <v>1818</v>
      </c>
      <c r="G16" s="557" t="s">
        <v>1825</v>
      </c>
      <c r="H16" s="557" t="s">
        <v>1818</v>
      </c>
      <c r="I16" s="557" t="s">
        <v>1818</v>
      </c>
      <c r="J16" s="557" t="s">
        <v>1818</v>
      </c>
      <c r="K16" s="557" t="s">
        <v>1818</v>
      </c>
      <c r="L16" s="557" t="s">
        <v>1818</v>
      </c>
      <c r="M16" s="557" t="s">
        <v>1818</v>
      </c>
      <c r="N16" s="557" t="s">
        <v>1818</v>
      </c>
      <c r="P16" s="566" t="s">
        <v>1876</v>
      </c>
      <c r="Q16" s="568">
        <f>SUM(Q12:Q15)</f>
        <v>127700</v>
      </c>
    </row>
    <row r="17" spans="2:14">
      <c r="B17" s="557" t="s">
        <v>1857</v>
      </c>
      <c r="C17" s="557" t="s">
        <v>1816</v>
      </c>
      <c r="D17" s="557" t="s">
        <v>1817</v>
      </c>
      <c r="E17" s="560" t="s">
        <v>1826</v>
      </c>
      <c r="F17" s="557" t="s">
        <v>1818</v>
      </c>
      <c r="G17" s="557" t="s">
        <v>1827</v>
      </c>
      <c r="H17" s="557" t="s">
        <v>1818</v>
      </c>
      <c r="I17" s="557" t="s">
        <v>1818</v>
      </c>
      <c r="J17" s="557" t="s">
        <v>1828</v>
      </c>
      <c r="K17" s="557" t="s">
        <v>1818</v>
      </c>
      <c r="L17" s="557" t="s">
        <v>1818</v>
      </c>
      <c r="M17" s="557" t="s">
        <v>1818</v>
      </c>
      <c r="N17" s="557" t="s">
        <v>1818</v>
      </c>
    </row>
    <row r="18" spans="2:14">
      <c r="B18" s="557" t="s">
        <v>1818</v>
      </c>
      <c r="C18" s="557" t="s">
        <v>1818</v>
      </c>
      <c r="D18" s="557" t="s">
        <v>1818</v>
      </c>
      <c r="E18" s="560" t="s">
        <v>1824</v>
      </c>
      <c r="F18" s="557" t="s">
        <v>1818</v>
      </c>
      <c r="G18" s="557" t="s">
        <v>1829</v>
      </c>
      <c r="H18" s="557" t="s">
        <v>1818</v>
      </c>
      <c r="I18" s="557" t="s">
        <v>1818</v>
      </c>
      <c r="J18" s="557" t="s">
        <v>1818</v>
      </c>
      <c r="K18" s="557" t="s">
        <v>1818</v>
      </c>
      <c r="L18" s="557" t="s">
        <v>1818</v>
      </c>
      <c r="M18" s="557" t="s">
        <v>1818</v>
      </c>
      <c r="N18" s="557" t="s">
        <v>1818</v>
      </c>
    </row>
    <row r="19" spans="2:14">
      <c r="B19" s="557" t="s">
        <v>1858</v>
      </c>
      <c r="C19" s="557" t="s">
        <v>1816</v>
      </c>
      <c r="D19" s="557" t="s">
        <v>1859</v>
      </c>
      <c r="E19" s="562" t="s">
        <v>1860</v>
      </c>
      <c r="F19" s="559" t="s">
        <v>1818</v>
      </c>
      <c r="G19" s="559" t="s">
        <v>1861</v>
      </c>
      <c r="H19" s="557" t="s">
        <v>1818</v>
      </c>
      <c r="I19" s="557" t="s">
        <v>1818</v>
      </c>
      <c r="J19" s="557" t="s">
        <v>1861</v>
      </c>
      <c r="K19" s="557" t="s">
        <v>1818</v>
      </c>
      <c r="L19" s="557" t="s">
        <v>1818</v>
      </c>
      <c r="M19" s="557" t="s">
        <v>1818</v>
      </c>
      <c r="N19" s="557" t="s">
        <v>1818</v>
      </c>
    </row>
    <row r="20" spans="2:14">
      <c r="B20" s="557" t="s">
        <v>1858</v>
      </c>
      <c r="C20" s="557" t="s">
        <v>1816</v>
      </c>
      <c r="D20" s="557" t="s">
        <v>1859</v>
      </c>
      <c r="E20" s="562" t="s">
        <v>1142</v>
      </c>
      <c r="F20" s="559" t="s">
        <v>1818</v>
      </c>
      <c r="G20" s="559" t="s">
        <v>1862</v>
      </c>
      <c r="H20" s="557" t="s">
        <v>1818</v>
      </c>
      <c r="I20" s="557" t="s">
        <v>1818</v>
      </c>
      <c r="J20" s="557" t="s">
        <v>1862</v>
      </c>
      <c r="K20" s="557" t="s">
        <v>1818</v>
      </c>
      <c r="L20" s="557" t="s">
        <v>1818</v>
      </c>
      <c r="M20" s="557" t="s">
        <v>1818</v>
      </c>
      <c r="N20" s="557" t="s">
        <v>1818</v>
      </c>
    </row>
    <row r="21" spans="2:14">
      <c r="B21" s="655" t="s">
        <v>1863</v>
      </c>
      <c r="C21" s="655" t="s">
        <v>1811</v>
      </c>
      <c r="D21" s="655" t="s">
        <v>1811</v>
      </c>
      <c r="E21" s="655" t="s">
        <v>1811</v>
      </c>
      <c r="F21" s="655" t="s">
        <v>1811</v>
      </c>
      <c r="G21" s="655" t="s">
        <v>1811</v>
      </c>
      <c r="H21" s="556" t="s">
        <v>1818</v>
      </c>
      <c r="I21" s="556" t="s">
        <v>1818</v>
      </c>
      <c r="J21" s="556" t="s">
        <v>1864</v>
      </c>
      <c r="K21" s="556" t="s">
        <v>1818</v>
      </c>
      <c r="L21" s="556" t="s">
        <v>1818</v>
      </c>
      <c r="M21" s="556" t="s">
        <v>1818</v>
      </c>
      <c r="N21" s="556" t="s">
        <v>1818</v>
      </c>
    </row>
    <row r="22" spans="2:14">
      <c r="B22" s="655" t="s">
        <v>1865</v>
      </c>
      <c r="C22" s="655" t="s">
        <v>1811</v>
      </c>
      <c r="D22" s="655" t="s">
        <v>1811</v>
      </c>
      <c r="E22" s="655" t="s">
        <v>1811</v>
      </c>
      <c r="F22" s="655" t="s">
        <v>1811</v>
      </c>
      <c r="G22" s="655" t="s">
        <v>1811</v>
      </c>
      <c r="H22" s="556" t="s">
        <v>1818</v>
      </c>
      <c r="I22" s="556" t="s">
        <v>1818</v>
      </c>
      <c r="J22" s="556" t="s">
        <v>1864</v>
      </c>
      <c r="K22" s="556" t="s">
        <v>1818</v>
      </c>
      <c r="L22" s="556" t="s">
        <v>1818</v>
      </c>
      <c r="M22" s="556" t="s">
        <v>1818</v>
      </c>
      <c r="N22" s="556" t="s">
        <v>1818</v>
      </c>
    </row>
  </sheetData>
  <mergeCells count="13">
    <mergeCell ref="P11:Q11"/>
    <mergeCell ref="L2:M2"/>
    <mergeCell ref="N2:N3"/>
    <mergeCell ref="B21:G21"/>
    <mergeCell ref="B22:G22"/>
    <mergeCell ref="A1:K1"/>
    <mergeCell ref="B2:B3"/>
    <mergeCell ref="C2:C3"/>
    <mergeCell ref="D2:D3"/>
    <mergeCell ref="E2:F3"/>
    <mergeCell ref="G2:G3"/>
    <mergeCell ref="H2:H3"/>
    <mergeCell ref="I2:K2"/>
  </mergeCells>
  <phoneticPr fontId="3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B9FC-9B06-41FD-8848-6C4AA14CE11F}">
  <dimension ref="A1:K24"/>
  <sheetViews>
    <sheetView showGridLines="0" zoomScale="115" zoomScaleNormal="115" workbookViewId="0">
      <selection sqref="A1:XFD1"/>
    </sheetView>
  </sheetViews>
  <sheetFormatPr defaultRowHeight="16.5"/>
  <cols>
    <col min="1" max="1" width="14.375" style="487" bestFit="1" customWidth="1"/>
    <col min="2" max="2" width="22" style="487" bestFit="1" customWidth="1"/>
    <col min="3" max="3" width="29.5" style="487" bestFit="1" customWidth="1"/>
    <col min="4" max="4" width="7.5" style="487" bestFit="1" customWidth="1"/>
    <col min="5" max="5" width="8.125" style="487" bestFit="1" customWidth="1"/>
    <col min="6" max="6" width="12.25" style="487" bestFit="1" customWidth="1"/>
    <col min="7" max="7" width="11.25" style="487" bestFit="1" customWidth="1"/>
    <col min="8" max="8" width="7.5" style="487" bestFit="1" customWidth="1"/>
    <col min="9" max="9" width="9" style="487"/>
    <col min="10" max="10" width="10" style="487" bestFit="1" customWidth="1"/>
    <col min="11" max="11" width="47.875" style="79" customWidth="1"/>
    <col min="12" max="16384" width="9" style="487"/>
  </cols>
  <sheetData>
    <row r="1" spans="1:11" ht="16.5" customHeight="1">
      <c r="A1" s="653" t="s">
        <v>1793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</row>
    <row r="2" spans="1:11">
      <c r="A2" s="654" t="s">
        <v>3</v>
      </c>
      <c r="B2" s="654"/>
      <c r="C2" s="654"/>
      <c r="D2" s="654"/>
      <c r="E2" s="654"/>
      <c r="F2" s="654"/>
      <c r="G2" s="654"/>
      <c r="H2" s="654"/>
      <c r="I2" s="654"/>
      <c r="J2" s="654"/>
      <c r="K2" s="539"/>
    </row>
    <row r="3" spans="1:11">
      <c r="A3" s="538" t="s">
        <v>0</v>
      </c>
      <c r="B3" s="538" t="s">
        <v>1</v>
      </c>
      <c r="C3" s="538" t="s">
        <v>2</v>
      </c>
      <c r="D3" s="538" t="s">
        <v>4</v>
      </c>
      <c r="E3" s="538" t="s">
        <v>5</v>
      </c>
      <c r="F3" s="538" t="s">
        <v>6</v>
      </c>
      <c r="G3" s="538" t="s">
        <v>7</v>
      </c>
      <c r="H3" s="538" t="s">
        <v>8</v>
      </c>
      <c r="I3" s="538" t="s">
        <v>9</v>
      </c>
      <c r="J3" s="538" t="s">
        <v>10</v>
      </c>
      <c r="K3" s="385" t="s">
        <v>137</v>
      </c>
    </row>
    <row r="4" spans="1:11" customFormat="1">
      <c r="A4" s="46">
        <v>44971</v>
      </c>
      <c r="B4" s="47" t="s">
        <v>11</v>
      </c>
      <c r="C4" s="47" t="s">
        <v>12</v>
      </c>
      <c r="D4" s="51">
        <v>0</v>
      </c>
      <c r="E4" s="49"/>
      <c r="F4" s="50">
        <v>0</v>
      </c>
      <c r="G4" s="51">
        <v>0</v>
      </c>
      <c r="H4" s="51">
        <v>0</v>
      </c>
      <c r="I4" s="51">
        <v>0</v>
      </c>
      <c r="J4" s="48">
        <v>15000</v>
      </c>
      <c r="K4" s="76"/>
    </row>
    <row r="5" spans="1:11" customFormat="1">
      <c r="A5" s="57" t="s">
        <v>13</v>
      </c>
      <c r="B5" s="58"/>
      <c r="C5" s="58" t="s">
        <v>14</v>
      </c>
      <c r="D5" s="59">
        <v>0</v>
      </c>
      <c r="E5" s="57"/>
      <c r="F5" s="57"/>
      <c r="G5" s="59">
        <v>0</v>
      </c>
      <c r="H5" s="59">
        <v>0</v>
      </c>
      <c r="I5" s="59">
        <v>0</v>
      </c>
      <c r="J5" s="60">
        <v>15000</v>
      </c>
      <c r="K5" s="76"/>
    </row>
    <row r="6" spans="1:11" customFormat="1">
      <c r="A6" s="46">
        <v>44949</v>
      </c>
      <c r="B6" s="47" t="s">
        <v>11</v>
      </c>
      <c r="C6" s="47" t="s">
        <v>22</v>
      </c>
      <c r="D6" s="48">
        <v>5000</v>
      </c>
      <c r="E6" s="49"/>
      <c r="F6" s="50">
        <v>0</v>
      </c>
      <c r="G6" s="51">
        <v>0</v>
      </c>
      <c r="H6" s="48">
        <v>5000</v>
      </c>
      <c r="I6" s="51">
        <v>0</v>
      </c>
      <c r="J6" s="51">
        <v>0</v>
      </c>
      <c r="K6" s="76"/>
    </row>
    <row r="7" spans="1:11" customFormat="1">
      <c r="A7" s="46">
        <v>44950</v>
      </c>
      <c r="B7" s="47" t="s">
        <v>11</v>
      </c>
      <c r="C7" s="47" t="s">
        <v>1784</v>
      </c>
      <c r="D7" s="48">
        <v>7000</v>
      </c>
      <c r="E7" s="49"/>
      <c r="F7" s="50">
        <v>0</v>
      </c>
      <c r="G7" s="51">
        <v>0</v>
      </c>
      <c r="H7" s="48">
        <v>7000</v>
      </c>
      <c r="I7" s="51">
        <v>0</v>
      </c>
      <c r="J7" s="51">
        <v>0</v>
      </c>
      <c r="K7" s="76"/>
    </row>
    <row r="8" spans="1:11" customFormat="1">
      <c r="A8" s="46">
        <v>44950</v>
      </c>
      <c r="B8" s="47" t="s">
        <v>11</v>
      </c>
      <c r="C8" s="47" t="s">
        <v>1785</v>
      </c>
      <c r="D8" s="48">
        <v>119900</v>
      </c>
      <c r="E8" s="49"/>
      <c r="F8" s="50">
        <v>0</v>
      </c>
      <c r="G8" s="51">
        <v>0</v>
      </c>
      <c r="H8" s="48">
        <v>119900</v>
      </c>
      <c r="I8" s="51">
        <v>0</v>
      </c>
      <c r="J8" s="51">
        <v>0</v>
      </c>
      <c r="K8" s="76" t="s">
        <v>1795</v>
      </c>
    </row>
    <row r="9" spans="1:11" customFormat="1">
      <c r="A9" s="46">
        <v>44951</v>
      </c>
      <c r="B9" s="47" t="s">
        <v>11</v>
      </c>
      <c r="C9" s="47" t="s">
        <v>215</v>
      </c>
      <c r="D9" s="48">
        <v>15590</v>
      </c>
      <c r="E9" s="49"/>
      <c r="F9" s="50">
        <v>0</v>
      </c>
      <c r="G9" s="51">
        <v>0</v>
      </c>
      <c r="H9" s="48">
        <v>15590</v>
      </c>
      <c r="I9" s="51">
        <v>0</v>
      </c>
      <c r="J9" s="51">
        <v>0</v>
      </c>
      <c r="K9" s="76"/>
    </row>
    <row r="10" spans="1:11" customFormat="1">
      <c r="A10" s="46">
        <v>44951</v>
      </c>
      <c r="B10" s="47" t="s">
        <v>11</v>
      </c>
      <c r="C10" s="47" t="s">
        <v>69</v>
      </c>
      <c r="D10" s="48">
        <v>3660</v>
      </c>
      <c r="E10" s="49"/>
      <c r="F10" s="50">
        <v>0</v>
      </c>
      <c r="G10" s="51">
        <v>0</v>
      </c>
      <c r="H10" s="48">
        <v>3660</v>
      </c>
      <c r="I10" s="51">
        <v>0</v>
      </c>
      <c r="J10" s="51">
        <v>0</v>
      </c>
      <c r="K10" s="76"/>
    </row>
    <row r="11" spans="1:11" customFormat="1">
      <c r="A11" s="46">
        <v>44951</v>
      </c>
      <c r="B11" s="47" t="s">
        <v>11</v>
      </c>
      <c r="C11" s="47" t="s">
        <v>15</v>
      </c>
      <c r="D11" s="48">
        <v>5000</v>
      </c>
      <c r="E11" s="49"/>
      <c r="F11" s="50">
        <v>0</v>
      </c>
      <c r="G11" s="51">
        <v>0</v>
      </c>
      <c r="H11" s="48">
        <v>5000</v>
      </c>
      <c r="I11" s="51">
        <v>0</v>
      </c>
      <c r="J11" s="51">
        <v>0</v>
      </c>
      <c r="K11" s="76"/>
    </row>
    <row r="12" spans="1:11" customFormat="1">
      <c r="A12" s="46">
        <v>44952</v>
      </c>
      <c r="B12" s="47" t="s">
        <v>11</v>
      </c>
      <c r="C12" s="47" t="s">
        <v>1786</v>
      </c>
      <c r="D12" s="48">
        <v>84700</v>
      </c>
      <c r="E12" s="49"/>
      <c r="F12" s="50">
        <v>0</v>
      </c>
      <c r="G12" s="51">
        <v>0</v>
      </c>
      <c r="H12" s="48">
        <v>84700</v>
      </c>
      <c r="I12" s="51">
        <v>0</v>
      </c>
      <c r="J12" s="51">
        <v>0</v>
      </c>
      <c r="K12" s="76" t="s">
        <v>1794</v>
      </c>
    </row>
    <row r="13" spans="1:11" customFormat="1">
      <c r="A13" s="46">
        <v>44952</v>
      </c>
      <c r="B13" s="47" t="s">
        <v>11</v>
      </c>
      <c r="C13" s="47" t="s">
        <v>1787</v>
      </c>
      <c r="D13" s="48">
        <v>8000</v>
      </c>
      <c r="E13" s="49"/>
      <c r="F13" s="50">
        <v>0</v>
      </c>
      <c r="G13" s="51">
        <v>0</v>
      </c>
      <c r="H13" s="48">
        <v>8000</v>
      </c>
      <c r="I13" s="51">
        <v>0</v>
      </c>
      <c r="J13" s="51">
        <v>0</v>
      </c>
      <c r="K13" s="76"/>
    </row>
    <row r="14" spans="1:11" customFormat="1">
      <c r="A14" s="46">
        <v>44955</v>
      </c>
      <c r="B14" s="47" t="s">
        <v>11</v>
      </c>
      <c r="C14" s="47" t="s">
        <v>15</v>
      </c>
      <c r="D14" s="48">
        <v>2000</v>
      </c>
      <c r="E14" s="49"/>
      <c r="F14" s="50">
        <v>0</v>
      </c>
      <c r="G14" s="51">
        <v>0</v>
      </c>
      <c r="H14" s="48">
        <v>2000</v>
      </c>
      <c r="I14" s="51">
        <v>0</v>
      </c>
      <c r="J14" s="51">
        <v>0</v>
      </c>
      <c r="K14" s="76"/>
    </row>
    <row r="15" spans="1:11" customFormat="1">
      <c r="A15" s="46">
        <v>44957</v>
      </c>
      <c r="B15" s="47" t="s">
        <v>11</v>
      </c>
      <c r="C15" s="47" t="s">
        <v>1788</v>
      </c>
      <c r="D15" s="48">
        <v>1200</v>
      </c>
      <c r="E15" s="49"/>
      <c r="F15" s="50">
        <v>0</v>
      </c>
      <c r="G15" s="51">
        <v>0</v>
      </c>
      <c r="H15" s="48">
        <v>1200</v>
      </c>
      <c r="I15" s="51">
        <v>0</v>
      </c>
      <c r="J15" s="51">
        <v>0</v>
      </c>
      <c r="K15" s="76"/>
    </row>
    <row r="16" spans="1:11" customFormat="1">
      <c r="A16" s="46">
        <v>44957</v>
      </c>
      <c r="B16" s="47" t="s">
        <v>11</v>
      </c>
      <c r="C16" s="47" t="s">
        <v>1789</v>
      </c>
      <c r="D16" s="48">
        <v>2500</v>
      </c>
      <c r="E16" s="49"/>
      <c r="F16" s="50">
        <v>0</v>
      </c>
      <c r="G16" s="51">
        <v>0</v>
      </c>
      <c r="H16" s="48">
        <v>2500</v>
      </c>
      <c r="I16" s="51">
        <v>0</v>
      </c>
      <c r="J16" s="51">
        <v>0</v>
      </c>
      <c r="K16" s="76"/>
    </row>
    <row r="17" spans="1:11" customFormat="1">
      <c r="A17" s="46">
        <v>44962</v>
      </c>
      <c r="B17" s="47" t="s">
        <v>11</v>
      </c>
      <c r="C17" s="47" t="s">
        <v>119</v>
      </c>
      <c r="D17" s="48">
        <v>319850</v>
      </c>
      <c r="E17" s="49"/>
      <c r="F17" s="50">
        <v>0</v>
      </c>
      <c r="G17" s="51">
        <v>0</v>
      </c>
      <c r="H17" s="51">
        <v>0</v>
      </c>
      <c r="I17" s="51">
        <v>0</v>
      </c>
      <c r="J17" s="51">
        <v>0</v>
      </c>
      <c r="K17" s="76"/>
    </row>
    <row r="18" spans="1:11" customFormat="1">
      <c r="A18" s="46">
        <v>44963</v>
      </c>
      <c r="B18" s="47" t="s">
        <v>11</v>
      </c>
      <c r="C18" s="47" t="s">
        <v>119</v>
      </c>
      <c r="D18" s="48">
        <v>-319850</v>
      </c>
      <c r="E18" s="49"/>
      <c r="F18" s="50">
        <v>0</v>
      </c>
      <c r="G18" s="51">
        <v>0</v>
      </c>
      <c r="H18" s="51">
        <v>0</v>
      </c>
      <c r="I18" s="51">
        <v>0</v>
      </c>
      <c r="J18" s="51">
        <v>0</v>
      </c>
      <c r="K18" s="76"/>
    </row>
    <row r="19" spans="1:11" customFormat="1">
      <c r="A19" s="46">
        <v>44964</v>
      </c>
      <c r="B19" s="47" t="s">
        <v>11</v>
      </c>
      <c r="C19" s="47" t="s">
        <v>1790</v>
      </c>
      <c r="D19" s="48">
        <v>319230</v>
      </c>
      <c r="E19" s="49"/>
      <c r="F19" s="50">
        <v>0</v>
      </c>
      <c r="G19" s="51">
        <v>0</v>
      </c>
      <c r="H19" s="48">
        <v>319230</v>
      </c>
      <c r="I19" s="51">
        <v>0</v>
      </c>
      <c r="J19" s="51">
        <v>0</v>
      </c>
      <c r="K19" s="76"/>
    </row>
    <row r="20" spans="1:11" customFormat="1">
      <c r="A20" s="46">
        <v>44966</v>
      </c>
      <c r="B20" s="47" t="s">
        <v>11</v>
      </c>
      <c r="C20" s="47" t="s">
        <v>62</v>
      </c>
      <c r="D20" s="48">
        <v>47300</v>
      </c>
      <c r="E20" s="49"/>
      <c r="F20" s="50">
        <v>0</v>
      </c>
      <c r="G20" s="51">
        <v>0</v>
      </c>
      <c r="H20" s="48">
        <v>30300</v>
      </c>
      <c r="I20" s="51">
        <v>0</v>
      </c>
      <c r="J20" s="51">
        <v>0</v>
      </c>
      <c r="K20" s="76"/>
    </row>
    <row r="21" spans="1:11" customFormat="1">
      <c r="A21" s="61">
        <v>44966</v>
      </c>
      <c r="B21" s="55" t="s">
        <v>11</v>
      </c>
      <c r="C21" s="55" t="s">
        <v>63</v>
      </c>
      <c r="D21" s="62">
        <v>0</v>
      </c>
      <c r="E21" s="63"/>
      <c r="F21" s="64">
        <v>0</v>
      </c>
      <c r="G21" s="56">
        <v>-17000</v>
      </c>
      <c r="H21" s="62">
        <v>0</v>
      </c>
      <c r="I21" s="62">
        <v>0</v>
      </c>
      <c r="J21" s="62">
        <v>0</v>
      </c>
      <c r="K21" s="76"/>
    </row>
    <row r="22" spans="1:11" customFormat="1">
      <c r="A22" s="57" t="s">
        <v>13</v>
      </c>
      <c r="B22" s="58"/>
      <c r="C22" s="58" t="s">
        <v>1791</v>
      </c>
      <c r="D22" s="59">
        <v>0</v>
      </c>
      <c r="E22" s="57"/>
      <c r="F22" s="57"/>
      <c r="G22" s="59">
        <v>0</v>
      </c>
      <c r="H22" s="60">
        <v>604080</v>
      </c>
      <c r="I22" s="59">
        <v>0</v>
      </c>
      <c r="J22" s="59">
        <v>0</v>
      </c>
      <c r="K22" s="512"/>
    </row>
    <row r="23" spans="1:11" customFormat="1">
      <c r="A23" s="57" t="s">
        <v>13</v>
      </c>
      <c r="B23" s="58"/>
      <c r="C23" s="58" t="s">
        <v>65</v>
      </c>
      <c r="D23" s="59">
        <v>0</v>
      </c>
      <c r="E23" s="57"/>
      <c r="F23" s="57"/>
      <c r="G23" s="60">
        <v>-17000</v>
      </c>
      <c r="H23" s="59">
        <v>0</v>
      </c>
      <c r="I23" s="59">
        <v>0</v>
      </c>
      <c r="J23" s="59">
        <v>0</v>
      </c>
      <c r="K23" s="512"/>
    </row>
    <row r="24" spans="1:11" customFormat="1">
      <c r="A24" s="57" t="s">
        <v>13</v>
      </c>
      <c r="B24" s="58"/>
      <c r="C24" s="58" t="s">
        <v>1792</v>
      </c>
      <c r="D24" s="59">
        <v>0</v>
      </c>
      <c r="E24" s="57"/>
      <c r="F24" s="57"/>
      <c r="G24" s="59">
        <v>0</v>
      </c>
      <c r="H24" s="60">
        <v>604080</v>
      </c>
      <c r="I24" s="59">
        <v>0</v>
      </c>
      <c r="J24" s="60">
        <v>15000</v>
      </c>
      <c r="K24" s="512"/>
    </row>
  </sheetData>
  <mergeCells count="2">
    <mergeCell ref="A2:J2"/>
    <mergeCell ref="A1:K1"/>
  </mergeCells>
  <phoneticPr fontId="3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60</vt:i4>
      </vt:variant>
    </vt:vector>
  </HeadingPairs>
  <TitlesOfParts>
    <vt:vector size="60" baseType="lpstr">
      <vt:lpstr>23.06.25</vt:lpstr>
      <vt:lpstr>23.06.25_국민C</vt:lpstr>
      <vt:lpstr>23.05.25</vt:lpstr>
      <vt:lpstr>23.05.25_국민C</vt:lpstr>
      <vt:lpstr>23.04.25</vt:lpstr>
      <vt:lpstr>23.04.25_국민C</vt:lpstr>
      <vt:lpstr>23.03.25</vt:lpstr>
      <vt:lpstr>23.03.25_국민C</vt:lpstr>
      <vt:lpstr>23.02.25</vt:lpstr>
      <vt:lpstr>23.02.25_국민C</vt:lpstr>
      <vt:lpstr>23.01.25</vt:lpstr>
      <vt:lpstr>2022.12.25</vt:lpstr>
      <vt:lpstr>2022.11.25</vt:lpstr>
      <vt:lpstr>2022.10.25</vt:lpstr>
      <vt:lpstr>2022.09.25</vt:lpstr>
      <vt:lpstr>2022.08.25</vt:lpstr>
      <vt:lpstr>2022.08.25sss</vt:lpstr>
      <vt:lpstr>2022.07.25</vt:lpstr>
      <vt:lpstr>2022.06.25</vt:lpstr>
      <vt:lpstr>2022.05.25</vt:lpstr>
      <vt:lpstr>2022.04.25</vt:lpstr>
      <vt:lpstr>2022.03.25</vt:lpstr>
      <vt:lpstr>2022.02.25</vt:lpstr>
      <vt:lpstr>2022.01.25</vt:lpstr>
      <vt:lpstr>2018.03 ~ 2019.02</vt:lpstr>
      <vt:lpstr>2019.02.25</vt:lpstr>
      <vt:lpstr>2019.03.25</vt:lpstr>
      <vt:lpstr>2019.04.25</vt:lpstr>
      <vt:lpstr>2019.05.25</vt:lpstr>
      <vt:lpstr>2019.06.25</vt:lpstr>
      <vt:lpstr>2019.07.25</vt:lpstr>
      <vt:lpstr>2019.08.25</vt:lpstr>
      <vt:lpstr>2019.09.25</vt:lpstr>
      <vt:lpstr>2019.10.25</vt:lpstr>
      <vt:lpstr>2019.11.25</vt:lpstr>
      <vt:lpstr>2019.12.25</vt:lpstr>
      <vt:lpstr>2020.01.25</vt:lpstr>
      <vt:lpstr>2020.02.25</vt:lpstr>
      <vt:lpstr>2020.03.25</vt:lpstr>
      <vt:lpstr>2020.04.25</vt:lpstr>
      <vt:lpstr>2020.05.25</vt:lpstr>
      <vt:lpstr>2020.06.25</vt:lpstr>
      <vt:lpstr>2020.07.25</vt:lpstr>
      <vt:lpstr>2020.08.25</vt:lpstr>
      <vt:lpstr>2020.09.25</vt:lpstr>
      <vt:lpstr>2020.10.25</vt:lpstr>
      <vt:lpstr>2020.11.25</vt:lpstr>
      <vt:lpstr>2020.12.25</vt:lpstr>
      <vt:lpstr>2021.01.25</vt:lpstr>
      <vt:lpstr>2021.02.25</vt:lpstr>
      <vt:lpstr>2021.03.25</vt:lpstr>
      <vt:lpstr>2021.04.25</vt:lpstr>
      <vt:lpstr>2021.05.25</vt:lpstr>
      <vt:lpstr>2021.06.25</vt:lpstr>
      <vt:lpstr>2021.07.25</vt:lpstr>
      <vt:lpstr>2021.08.25</vt:lpstr>
      <vt:lpstr>2021.09.25</vt:lpstr>
      <vt:lpstr>2021.10.25</vt:lpstr>
      <vt:lpstr>2021.11.25</vt:lpstr>
      <vt:lpstr>2021.12.25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빌 게이츠</dc:creator>
  <cp:lastModifiedBy>TAMA_HAart_404</cp:lastModifiedBy>
  <cp:lastPrinted>2018-03-06T13:39:33Z</cp:lastPrinted>
  <dcterms:created xsi:type="dcterms:W3CDTF">2010-11-22T01:15:03Z</dcterms:created>
  <dcterms:modified xsi:type="dcterms:W3CDTF">2023-06-30T12:19:58Z</dcterms:modified>
</cp:coreProperties>
</file>