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bi\Google Drive\IB\2do Semestre\Experimental II\2- Lock-In\Final\Medicion FINAL\"/>
    </mc:Choice>
  </mc:AlternateContent>
  <bookViews>
    <workbookView xWindow="0" yWindow="0" windowWidth="15816" windowHeight="2760"/>
  </bookViews>
  <sheets>
    <sheet name="impFreq2" sheetId="1" r:id="rId1"/>
  </sheets>
  <calcPr calcId="152511"/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3" i="1"/>
  <c r="K4" i="1"/>
  <c r="K5" i="1"/>
  <c r="K6" i="1"/>
  <c r="K7" i="1"/>
  <c r="K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1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</calcChain>
</file>

<file path=xl/sharedStrings.xml><?xml version="1.0" encoding="utf-8"?>
<sst xmlns="http://schemas.openxmlformats.org/spreadsheetml/2006/main" count="5" uniqueCount="5">
  <si>
    <t>n</t>
  </si>
  <si>
    <t>RL</t>
  </si>
  <si>
    <t>XL</t>
  </si>
  <si>
    <t>|ZL|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</si>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</sst>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impFreq2!$A$8:$A$101</c:f>
              <c:numCache>
                <c:formatCode>General</c:formatCode>
                <c:ptCount val="94"/>
                <c:pt idx="0">
                  <c:v>7000</c:v>
                </c:pt>
                <c:pt idx="1">
                  <c:v>8000</c:v>
                </c:pt>
                <c:pt idx="2">
                  <c:v>9000</c:v>
                </c:pt>
                <c:pt idx="3">
                  <c:v>10000</c:v>
                </c:pt>
                <c:pt idx="4">
                  <c:v>11000</c:v>
                </c:pt>
                <c:pt idx="5">
                  <c:v>12000</c:v>
                </c:pt>
                <c:pt idx="6">
                  <c:v>13000</c:v>
                </c:pt>
                <c:pt idx="7">
                  <c:v>14000</c:v>
                </c:pt>
                <c:pt idx="8">
                  <c:v>15000</c:v>
                </c:pt>
                <c:pt idx="9">
                  <c:v>16000</c:v>
                </c:pt>
                <c:pt idx="10">
                  <c:v>17000</c:v>
                </c:pt>
                <c:pt idx="11">
                  <c:v>18000</c:v>
                </c:pt>
                <c:pt idx="12">
                  <c:v>19000</c:v>
                </c:pt>
                <c:pt idx="13">
                  <c:v>20000</c:v>
                </c:pt>
                <c:pt idx="14">
                  <c:v>21000</c:v>
                </c:pt>
                <c:pt idx="15">
                  <c:v>22000</c:v>
                </c:pt>
                <c:pt idx="16">
                  <c:v>23000</c:v>
                </c:pt>
                <c:pt idx="17">
                  <c:v>24000</c:v>
                </c:pt>
                <c:pt idx="18">
                  <c:v>25000</c:v>
                </c:pt>
                <c:pt idx="19">
                  <c:v>26000</c:v>
                </c:pt>
                <c:pt idx="20">
                  <c:v>27000</c:v>
                </c:pt>
                <c:pt idx="21">
                  <c:v>28000</c:v>
                </c:pt>
                <c:pt idx="22">
                  <c:v>29000</c:v>
                </c:pt>
                <c:pt idx="23">
                  <c:v>30000</c:v>
                </c:pt>
                <c:pt idx="24">
                  <c:v>31000</c:v>
                </c:pt>
                <c:pt idx="25">
                  <c:v>32000</c:v>
                </c:pt>
                <c:pt idx="26">
                  <c:v>33000</c:v>
                </c:pt>
                <c:pt idx="27">
                  <c:v>34000</c:v>
                </c:pt>
                <c:pt idx="28">
                  <c:v>35000</c:v>
                </c:pt>
                <c:pt idx="29">
                  <c:v>36000</c:v>
                </c:pt>
                <c:pt idx="30">
                  <c:v>37000</c:v>
                </c:pt>
                <c:pt idx="31">
                  <c:v>38000</c:v>
                </c:pt>
                <c:pt idx="32">
                  <c:v>39000</c:v>
                </c:pt>
                <c:pt idx="33">
                  <c:v>40000</c:v>
                </c:pt>
                <c:pt idx="34">
                  <c:v>41000</c:v>
                </c:pt>
                <c:pt idx="35">
                  <c:v>42000</c:v>
                </c:pt>
                <c:pt idx="36">
                  <c:v>43000</c:v>
                </c:pt>
                <c:pt idx="37">
                  <c:v>44000</c:v>
                </c:pt>
                <c:pt idx="38">
                  <c:v>45000</c:v>
                </c:pt>
                <c:pt idx="39">
                  <c:v>46000</c:v>
                </c:pt>
                <c:pt idx="40">
                  <c:v>47000</c:v>
                </c:pt>
                <c:pt idx="41">
                  <c:v>48000</c:v>
                </c:pt>
                <c:pt idx="42">
                  <c:v>49000</c:v>
                </c:pt>
                <c:pt idx="43">
                  <c:v>50000</c:v>
                </c:pt>
                <c:pt idx="44">
                  <c:v>51000</c:v>
                </c:pt>
                <c:pt idx="45">
                  <c:v>52000</c:v>
                </c:pt>
                <c:pt idx="46">
                  <c:v>53000</c:v>
                </c:pt>
                <c:pt idx="47">
                  <c:v>54000</c:v>
                </c:pt>
                <c:pt idx="48">
                  <c:v>55000</c:v>
                </c:pt>
                <c:pt idx="49">
                  <c:v>56000</c:v>
                </c:pt>
                <c:pt idx="50">
                  <c:v>57000</c:v>
                </c:pt>
                <c:pt idx="51">
                  <c:v>58000</c:v>
                </c:pt>
                <c:pt idx="52">
                  <c:v>59000</c:v>
                </c:pt>
                <c:pt idx="53">
                  <c:v>60000</c:v>
                </c:pt>
                <c:pt idx="54">
                  <c:v>61000</c:v>
                </c:pt>
                <c:pt idx="55">
                  <c:v>62000</c:v>
                </c:pt>
                <c:pt idx="56">
                  <c:v>63000</c:v>
                </c:pt>
                <c:pt idx="57">
                  <c:v>64000</c:v>
                </c:pt>
                <c:pt idx="58">
                  <c:v>65000</c:v>
                </c:pt>
                <c:pt idx="59">
                  <c:v>66000</c:v>
                </c:pt>
                <c:pt idx="60">
                  <c:v>67000</c:v>
                </c:pt>
                <c:pt idx="61">
                  <c:v>68000</c:v>
                </c:pt>
                <c:pt idx="62">
                  <c:v>69000</c:v>
                </c:pt>
                <c:pt idx="63">
                  <c:v>70000</c:v>
                </c:pt>
                <c:pt idx="64">
                  <c:v>71000</c:v>
                </c:pt>
                <c:pt idx="65">
                  <c:v>72000</c:v>
                </c:pt>
                <c:pt idx="66">
                  <c:v>73000</c:v>
                </c:pt>
                <c:pt idx="67">
                  <c:v>74000</c:v>
                </c:pt>
                <c:pt idx="68">
                  <c:v>75000</c:v>
                </c:pt>
                <c:pt idx="69">
                  <c:v>76000</c:v>
                </c:pt>
                <c:pt idx="70">
                  <c:v>77000</c:v>
                </c:pt>
                <c:pt idx="71">
                  <c:v>78000</c:v>
                </c:pt>
                <c:pt idx="72">
                  <c:v>79000</c:v>
                </c:pt>
                <c:pt idx="73">
                  <c:v>80000</c:v>
                </c:pt>
                <c:pt idx="74">
                  <c:v>81000</c:v>
                </c:pt>
                <c:pt idx="75">
                  <c:v>82000</c:v>
                </c:pt>
                <c:pt idx="76">
                  <c:v>83000</c:v>
                </c:pt>
                <c:pt idx="77">
                  <c:v>84000</c:v>
                </c:pt>
                <c:pt idx="78">
                  <c:v>85000</c:v>
                </c:pt>
                <c:pt idx="79">
                  <c:v>86000</c:v>
                </c:pt>
                <c:pt idx="80">
                  <c:v>87000</c:v>
                </c:pt>
                <c:pt idx="81">
                  <c:v>88000</c:v>
                </c:pt>
                <c:pt idx="82">
                  <c:v>89000</c:v>
                </c:pt>
                <c:pt idx="83">
                  <c:v>90000</c:v>
                </c:pt>
                <c:pt idx="84">
                  <c:v>91000</c:v>
                </c:pt>
                <c:pt idx="85">
                  <c:v>92000</c:v>
                </c:pt>
                <c:pt idx="86">
                  <c:v>93000</c:v>
                </c:pt>
                <c:pt idx="87">
                  <c:v>94000</c:v>
                </c:pt>
                <c:pt idx="88">
                  <c:v>95000</c:v>
                </c:pt>
                <c:pt idx="89">
                  <c:v>96000</c:v>
                </c:pt>
                <c:pt idx="90">
                  <c:v>97000</c:v>
                </c:pt>
                <c:pt idx="91">
                  <c:v>98000</c:v>
                </c:pt>
                <c:pt idx="92">
                  <c:v>99000</c:v>
                </c:pt>
                <c:pt idx="93">
                  <c:v>100000</c:v>
                </c:pt>
              </c:numCache>
            </c:numRef>
          </c:xVal>
          <c:yVal>
            <c:numRef>
              <c:f>impFreq2!$D$8:$D$101</c:f>
              <c:numCache>
                <c:formatCode>General</c:formatCode>
                <c:ptCount val="94"/>
                <c:pt idx="0">
                  <c:v>0.98447371606083323</c:v>
                </c:pt>
                <c:pt idx="1">
                  <c:v>1.528074192116847</c:v>
                </c:pt>
                <c:pt idx="2">
                  <c:v>1.7616764836406276</c:v>
                </c:pt>
                <c:pt idx="3">
                  <c:v>1.9372816395691217</c:v>
                </c:pt>
                <c:pt idx="4">
                  <c:v>2.0412191874773242</c:v>
                </c:pt>
                <c:pt idx="5">
                  <c:v>2.3355287045628614</c:v>
                </c:pt>
                <c:pt idx="6">
                  <c:v>2.5703453423165286</c:v>
                </c:pt>
                <c:pt idx="7">
                  <c:v>2.5746792673578938</c:v>
                </c:pt>
                <c:pt idx="8">
                  <c:v>2.1864858595231453</c:v>
                </c:pt>
                <c:pt idx="9">
                  <c:v>3.0566758784846968</c:v>
                </c:pt>
                <c:pt idx="10">
                  <c:v>3.482950740307416</c:v>
                </c:pt>
                <c:pt idx="11">
                  <c:v>3.3692923710009239</c:v>
                </c:pt>
                <c:pt idx="12">
                  <c:v>3.0919484003711801</c:v>
                </c:pt>
                <c:pt idx="13">
                  <c:v>2.7249273812885804</c:v>
                </c:pt>
                <c:pt idx="14">
                  <c:v>3.2415409287126238</c:v>
                </c:pt>
                <c:pt idx="15">
                  <c:v>2.3542189454149423</c:v>
                </c:pt>
                <c:pt idx="16">
                  <c:v>3.6913341671037188</c:v>
                </c:pt>
                <c:pt idx="17">
                  <c:v>3.3129846290394198</c:v>
                </c:pt>
                <c:pt idx="18">
                  <c:v>3.5686922580384817</c:v>
                </c:pt>
                <c:pt idx="19">
                  <c:v>3.6592245935369334</c:v>
                </c:pt>
                <c:pt idx="20">
                  <c:v>3.2733983539758782</c:v>
                </c:pt>
                <c:pt idx="21">
                  <c:v>4.0539183846371145</c:v>
                </c:pt>
                <c:pt idx="22">
                  <c:v>3.5229454956226931</c:v>
                </c:pt>
                <c:pt idx="23">
                  <c:v>3.4858090934764192</c:v>
                </c:pt>
                <c:pt idx="24">
                  <c:v>4.1690139992738153</c:v>
                </c:pt>
                <c:pt idx="25">
                  <c:v>3.0449015613022965</c:v>
                </c:pt>
                <c:pt idx="26">
                  <c:v>2.0771079598176385</c:v>
                </c:pt>
                <c:pt idx="27">
                  <c:v>3.6116381570984828</c:v>
                </c:pt>
                <c:pt idx="28">
                  <c:v>3.6362619518295958</c:v>
                </c:pt>
                <c:pt idx="29">
                  <c:v>3.795486545366515</c:v>
                </c:pt>
                <c:pt idx="30">
                  <c:v>1.5346522370597597</c:v>
                </c:pt>
                <c:pt idx="31">
                  <c:v>2.3430790333642761</c:v>
                </c:pt>
                <c:pt idx="32">
                  <c:v>1.7357818614596425</c:v>
                </c:pt>
                <c:pt idx="33">
                  <c:v>2.1121938919595067</c:v>
                </c:pt>
                <c:pt idx="34">
                  <c:v>4.2974795255577618</c:v>
                </c:pt>
                <c:pt idx="35">
                  <c:v>3.5419211683543779</c:v>
                </c:pt>
                <c:pt idx="36">
                  <c:v>2.417590874248603</c:v>
                </c:pt>
                <c:pt idx="37">
                  <c:v>3.515636220599518</c:v>
                </c:pt>
                <c:pt idx="38">
                  <c:v>4.6943750756444871</c:v>
                </c:pt>
                <c:pt idx="39">
                  <c:v>4.5833027393391745</c:v>
                </c:pt>
                <c:pt idx="40">
                  <c:v>1.4706469116875809</c:v>
                </c:pt>
                <c:pt idx="41">
                  <c:v>4.5339563077419598</c:v>
                </c:pt>
                <c:pt idx="42">
                  <c:v>4.9471113890345748</c:v>
                </c:pt>
                <c:pt idx="43">
                  <c:v>4.1268013474805372</c:v>
                </c:pt>
                <c:pt idx="44">
                  <c:v>4.4020050833098026</c:v>
                </c:pt>
                <c:pt idx="45">
                  <c:v>3.8336154032355836</c:v>
                </c:pt>
                <c:pt idx="46">
                  <c:v>2.6187406705127785</c:v>
                </c:pt>
                <c:pt idx="47">
                  <c:v>4.5089774881994629</c:v>
                </c:pt>
                <c:pt idx="48">
                  <c:v>3.6937981603259828</c:v>
                </c:pt>
                <c:pt idx="49">
                  <c:v>4.9458587162625633</c:v>
                </c:pt>
                <c:pt idx="50">
                  <c:v>4.4340833904869612</c:v>
                </c:pt>
                <c:pt idx="51">
                  <c:v>1.2033939161657372</c:v>
                </c:pt>
                <c:pt idx="52">
                  <c:v>2.8620688264009289</c:v>
                </c:pt>
                <c:pt idx="53">
                  <c:v>3.8932192278210351</c:v>
                </c:pt>
                <c:pt idx="54">
                  <c:v>3.5510933150441844</c:v>
                </c:pt>
                <c:pt idx="55">
                  <c:v>2.8262738532295089</c:v>
                </c:pt>
                <c:pt idx="56">
                  <c:v>2.6229777706055728</c:v>
                </c:pt>
                <c:pt idx="57">
                  <c:v>4.2084953806430718</c:v>
                </c:pt>
                <c:pt idx="58">
                  <c:v>2.1377909791422951</c:v>
                </c:pt>
                <c:pt idx="59">
                  <c:v>2.7800066567152157</c:v>
                </c:pt>
                <c:pt idx="60">
                  <c:v>1.6345917214668901</c:v>
                </c:pt>
                <c:pt idx="61">
                  <c:v>1.8978113527252134</c:v>
                </c:pt>
                <c:pt idx="62">
                  <c:v>4.2004579013192398</c:v>
                </c:pt>
                <c:pt idx="63">
                  <c:v>4.0508694073506319</c:v>
                </c:pt>
                <c:pt idx="64">
                  <c:v>4.8230403033848432</c:v>
                </c:pt>
                <c:pt idx="65">
                  <c:v>4.6305845806269446</c:v>
                </c:pt>
                <c:pt idx="66">
                  <c:v>4.9716958486303326</c:v>
                </c:pt>
                <c:pt idx="67">
                  <c:v>2.3514271593980709</c:v>
                </c:pt>
                <c:pt idx="68">
                  <c:v>4.0874974785169655</c:v>
                </c:pt>
                <c:pt idx="69">
                  <c:v>4.7696060434905547</c:v>
                </c:pt>
                <c:pt idx="70">
                  <c:v>3.9200185581151459</c:v>
                </c:pt>
                <c:pt idx="71">
                  <c:v>3.5613305361681569</c:v>
                </c:pt>
                <c:pt idx="72">
                  <c:v>2.5488875216847617</c:v>
                </c:pt>
                <c:pt idx="73">
                  <c:v>4.2249536047121552</c:v>
                </c:pt>
                <c:pt idx="74">
                  <c:v>3.9652872473474048</c:v>
                </c:pt>
                <c:pt idx="75">
                  <c:v>5.2022471456811985</c:v>
                </c:pt>
                <c:pt idx="76">
                  <c:v>4.3798029208859646</c:v>
                </c:pt>
                <c:pt idx="77">
                  <c:v>3.8361015855085299</c:v>
                </c:pt>
                <c:pt idx="78">
                  <c:v>4.5801054988502017</c:v>
                </c:pt>
                <c:pt idx="79">
                  <c:v>2.1468763868156628</c:v>
                </c:pt>
                <c:pt idx="80">
                  <c:v>4.4096391253479652</c:v>
                </c:pt>
                <c:pt idx="81">
                  <c:v>4.4752773631338982</c:v>
                </c:pt>
                <c:pt idx="82">
                  <c:v>1.9319542502118168</c:v>
                </c:pt>
                <c:pt idx="83">
                  <c:v>2.0676806390446671</c:v>
                </c:pt>
                <c:pt idx="84">
                  <c:v>5.0582462581191834</c:v>
                </c:pt>
                <c:pt idx="85">
                  <c:v>4.4653760035502614</c:v>
                </c:pt>
                <c:pt idx="86">
                  <c:v>4.6749404930003635</c:v>
                </c:pt>
                <c:pt idx="87">
                  <c:v>5.0441047726630899</c:v>
                </c:pt>
                <c:pt idx="88">
                  <c:v>4.4486615968047829</c:v>
                </c:pt>
                <c:pt idx="89">
                  <c:v>4.7727074676241585</c:v>
                </c:pt>
                <c:pt idx="90">
                  <c:v>4.3991477387340154</c:v>
                </c:pt>
                <c:pt idx="91">
                  <c:v>3.8016349296001977</c:v>
                </c:pt>
                <c:pt idx="92">
                  <c:v>4.8296254084802541</c:v>
                </c:pt>
                <c:pt idx="93">
                  <c:v>4.0793056844313611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484336"/>
        <c:axId val="565478064"/>
      </c:scatterChart>
      <c:valAx>
        <c:axId val="56548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5478064"/>
        <c:crosses val="autoZero"/>
        <c:crossBetween val="midCat"/>
      </c:valAx>
      <c:valAx>
        <c:axId val="565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548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impFreq2!$E$1</c:f>
              <c:strCache>
                <c:ptCount val="1"/>
                <c:pt idx="0">
                  <c:v>XL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impFreq2!$A$34:$A$101</c:f>
              <c:numCache>
                <c:formatCode>General</c:formatCode>
                <c:ptCount val="68"/>
                <c:pt idx="0">
                  <c:v>33000</c:v>
                </c:pt>
                <c:pt idx="1">
                  <c:v>34000</c:v>
                </c:pt>
                <c:pt idx="2">
                  <c:v>35000</c:v>
                </c:pt>
                <c:pt idx="3">
                  <c:v>36000</c:v>
                </c:pt>
                <c:pt idx="4">
                  <c:v>37000</c:v>
                </c:pt>
                <c:pt idx="5">
                  <c:v>38000</c:v>
                </c:pt>
                <c:pt idx="6">
                  <c:v>39000</c:v>
                </c:pt>
                <c:pt idx="7">
                  <c:v>40000</c:v>
                </c:pt>
                <c:pt idx="8">
                  <c:v>41000</c:v>
                </c:pt>
                <c:pt idx="9">
                  <c:v>42000</c:v>
                </c:pt>
                <c:pt idx="10">
                  <c:v>43000</c:v>
                </c:pt>
                <c:pt idx="11">
                  <c:v>44000</c:v>
                </c:pt>
                <c:pt idx="12">
                  <c:v>45000</c:v>
                </c:pt>
                <c:pt idx="13">
                  <c:v>46000</c:v>
                </c:pt>
                <c:pt idx="14">
                  <c:v>47000</c:v>
                </c:pt>
                <c:pt idx="15">
                  <c:v>48000</c:v>
                </c:pt>
                <c:pt idx="16">
                  <c:v>49000</c:v>
                </c:pt>
                <c:pt idx="17">
                  <c:v>50000</c:v>
                </c:pt>
                <c:pt idx="18">
                  <c:v>51000</c:v>
                </c:pt>
                <c:pt idx="19">
                  <c:v>52000</c:v>
                </c:pt>
                <c:pt idx="20">
                  <c:v>53000</c:v>
                </c:pt>
                <c:pt idx="21">
                  <c:v>54000</c:v>
                </c:pt>
                <c:pt idx="22">
                  <c:v>55000</c:v>
                </c:pt>
                <c:pt idx="23">
                  <c:v>56000</c:v>
                </c:pt>
                <c:pt idx="24">
                  <c:v>57000</c:v>
                </c:pt>
                <c:pt idx="25">
                  <c:v>58000</c:v>
                </c:pt>
                <c:pt idx="26">
                  <c:v>59000</c:v>
                </c:pt>
                <c:pt idx="27">
                  <c:v>60000</c:v>
                </c:pt>
                <c:pt idx="28">
                  <c:v>61000</c:v>
                </c:pt>
                <c:pt idx="29">
                  <c:v>62000</c:v>
                </c:pt>
                <c:pt idx="30">
                  <c:v>63000</c:v>
                </c:pt>
                <c:pt idx="31">
                  <c:v>64000</c:v>
                </c:pt>
                <c:pt idx="32">
                  <c:v>65000</c:v>
                </c:pt>
                <c:pt idx="33">
                  <c:v>66000</c:v>
                </c:pt>
                <c:pt idx="34">
                  <c:v>67000</c:v>
                </c:pt>
                <c:pt idx="35">
                  <c:v>68000</c:v>
                </c:pt>
                <c:pt idx="36">
                  <c:v>69000</c:v>
                </c:pt>
                <c:pt idx="37">
                  <c:v>70000</c:v>
                </c:pt>
                <c:pt idx="38">
                  <c:v>71000</c:v>
                </c:pt>
                <c:pt idx="39">
                  <c:v>72000</c:v>
                </c:pt>
                <c:pt idx="40">
                  <c:v>73000</c:v>
                </c:pt>
                <c:pt idx="41">
                  <c:v>74000</c:v>
                </c:pt>
                <c:pt idx="42">
                  <c:v>75000</c:v>
                </c:pt>
                <c:pt idx="43">
                  <c:v>76000</c:v>
                </c:pt>
                <c:pt idx="44">
                  <c:v>77000</c:v>
                </c:pt>
                <c:pt idx="45">
                  <c:v>78000</c:v>
                </c:pt>
                <c:pt idx="46">
                  <c:v>79000</c:v>
                </c:pt>
                <c:pt idx="47">
                  <c:v>80000</c:v>
                </c:pt>
                <c:pt idx="48">
                  <c:v>81000</c:v>
                </c:pt>
                <c:pt idx="49">
                  <c:v>82000</c:v>
                </c:pt>
                <c:pt idx="50">
                  <c:v>83000</c:v>
                </c:pt>
                <c:pt idx="51">
                  <c:v>84000</c:v>
                </c:pt>
                <c:pt idx="52">
                  <c:v>85000</c:v>
                </c:pt>
                <c:pt idx="53">
                  <c:v>86000</c:v>
                </c:pt>
                <c:pt idx="54">
                  <c:v>87000</c:v>
                </c:pt>
                <c:pt idx="55">
                  <c:v>88000</c:v>
                </c:pt>
                <c:pt idx="56">
                  <c:v>89000</c:v>
                </c:pt>
                <c:pt idx="57">
                  <c:v>90000</c:v>
                </c:pt>
                <c:pt idx="58">
                  <c:v>91000</c:v>
                </c:pt>
                <c:pt idx="59">
                  <c:v>92000</c:v>
                </c:pt>
                <c:pt idx="60">
                  <c:v>93000</c:v>
                </c:pt>
                <c:pt idx="61">
                  <c:v>94000</c:v>
                </c:pt>
                <c:pt idx="62">
                  <c:v>95000</c:v>
                </c:pt>
                <c:pt idx="63">
                  <c:v>96000</c:v>
                </c:pt>
                <c:pt idx="64">
                  <c:v>97000</c:v>
                </c:pt>
                <c:pt idx="65">
                  <c:v>98000</c:v>
                </c:pt>
                <c:pt idx="66">
                  <c:v>99000</c:v>
                </c:pt>
                <c:pt idx="67">
                  <c:v>100000</c:v>
                </c:pt>
              </c:numCache>
            </c:numRef>
          </c:xVal>
          <c:yVal>
            <c:numRef>
              <c:f>impFreq2!$E$34:$E$101</c:f>
              <c:numCache>
                <c:formatCode>General</c:formatCode>
                <c:ptCount val="68"/>
                <c:pt idx="0">
                  <c:v>-509.01609999999999</c:v>
                </c:pt>
                <c:pt idx="1">
                  <c:v>-484.37999000000002</c:v>
                </c:pt>
                <c:pt idx="2">
                  <c:v>-474.71625999999998</c:v>
                </c:pt>
                <c:pt idx="3">
                  <c:v>-462.03021000000001</c:v>
                </c:pt>
                <c:pt idx="4">
                  <c:v>-459.81234999999998</c:v>
                </c:pt>
                <c:pt idx="5">
                  <c:v>-448.72967999999997</c:v>
                </c:pt>
                <c:pt idx="6">
                  <c:v>-438.33814000000001</c:v>
                </c:pt>
                <c:pt idx="7">
                  <c:v>-429.78422999999998</c:v>
                </c:pt>
                <c:pt idx="8">
                  <c:v>-409.66108000000003</c:v>
                </c:pt>
                <c:pt idx="9">
                  <c:v>-403.96863999999999</c:v>
                </c:pt>
                <c:pt idx="10">
                  <c:v>-404.18049000000002</c:v>
                </c:pt>
                <c:pt idx="11">
                  <c:v>-388.0779</c:v>
                </c:pt>
                <c:pt idx="12">
                  <c:v>-376.49495000000002</c:v>
                </c:pt>
                <c:pt idx="13">
                  <c:v>-374.20267000000001</c:v>
                </c:pt>
                <c:pt idx="14">
                  <c:v>-377.32756000000001</c:v>
                </c:pt>
                <c:pt idx="15">
                  <c:v>-357.63067000000001</c:v>
                </c:pt>
                <c:pt idx="16">
                  <c:v>-353.64542999999998</c:v>
                </c:pt>
                <c:pt idx="17">
                  <c:v>-350.01909000000001</c:v>
                </c:pt>
                <c:pt idx="18">
                  <c:v>-341.31808999999998</c:v>
                </c:pt>
                <c:pt idx="19">
                  <c:v>-339.44232</c:v>
                </c:pt>
                <c:pt idx="20">
                  <c:v>-340.62315999999998</c:v>
                </c:pt>
                <c:pt idx="21">
                  <c:v>-326.68615999999997</c:v>
                </c:pt>
                <c:pt idx="22">
                  <c:v>-324.85282999999998</c:v>
                </c:pt>
                <c:pt idx="23">
                  <c:v>-319.10626999999999</c:v>
                </c:pt>
                <c:pt idx="24">
                  <c:v>-314.99149999999997</c:v>
                </c:pt>
                <c:pt idx="25">
                  <c:v>-319.85288000000003</c:v>
                </c:pt>
                <c:pt idx="26">
                  <c:v>-313.51369</c:v>
                </c:pt>
                <c:pt idx="27">
                  <c:v>-305.37380999999999</c:v>
                </c:pt>
                <c:pt idx="28">
                  <c:v>-300.88749999999999</c:v>
                </c:pt>
                <c:pt idx="29">
                  <c:v>-302.02233000000001</c:v>
                </c:pt>
                <c:pt idx="30">
                  <c:v>-300.98642999999998</c:v>
                </c:pt>
                <c:pt idx="31">
                  <c:v>-290.41917000000001</c:v>
                </c:pt>
                <c:pt idx="32">
                  <c:v>-293.28077999999999</c:v>
                </c:pt>
                <c:pt idx="33">
                  <c:v>-290.90809000000002</c:v>
                </c:pt>
                <c:pt idx="34">
                  <c:v>-289.16471999999999</c:v>
                </c:pt>
                <c:pt idx="35">
                  <c:v>-284.81279000000001</c:v>
                </c:pt>
                <c:pt idx="36">
                  <c:v>-277.41005999999999</c:v>
                </c:pt>
                <c:pt idx="37">
                  <c:v>-274.51269000000002</c:v>
                </c:pt>
                <c:pt idx="38">
                  <c:v>-269.1071</c:v>
                </c:pt>
                <c:pt idx="39">
                  <c:v>-268.60527999999999</c:v>
                </c:pt>
                <c:pt idx="40">
                  <c:v>-266.27118000000002</c:v>
                </c:pt>
                <c:pt idx="41">
                  <c:v>-269.72865000000002</c:v>
                </c:pt>
                <c:pt idx="42">
                  <c:v>-262.28307999999998</c:v>
                </c:pt>
                <c:pt idx="43">
                  <c:v>-259.98138999999998</c:v>
                </c:pt>
                <c:pt idx="44">
                  <c:v>-259.11536000000001</c:v>
                </c:pt>
                <c:pt idx="45">
                  <c:v>-256.92885000000001</c:v>
                </c:pt>
                <c:pt idx="46">
                  <c:v>-259.44909999999999</c:v>
                </c:pt>
                <c:pt idx="47">
                  <c:v>-252.97318000000001</c:v>
                </c:pt>
                <c:pt idx="48">
                  <c:v>-250.60381000000001</c:v>
                </c:pt>
                <c:pt idx="49">
                  <c:v>-247.49527</c:v>
                </c:pt>
                <c:pt idx="50">
                  <c:v>-247.88686000000001</c:v>
                </c:pt>
                <c:pt idx="51">
                  <c:v>-246.58249000000001</c:v>
                </c:pt>
                <c:pt idx="52">
                  <c:v>-242.80538000000001</c:v>
                </c:pt>
                <c:pt idx="53">
                  <c:v>-249.13621000000001</c:v>
                </c:pt>
                <c:pt idx="54">
                  <c:v>-241.14618999999999</c:v>
                </c:pt>
                <c:pt idx="55">
                  <c:v>-238.92222000000001</c:v>
                </c:pt>
                <c:pt idx="56">
                  <c:v>-245.13545999999999</c:v>
                </c:pt>
                <c:pt idx="57">
                  <c:v>-243.32015000000001</c:v>
                </c:pt>
                <c:pt idx="58">
                  <c:v>-234.31985</c:v>
                </c:pt>
                <c:pt idx="59">
                  <c:v>-235.03061</c:v>
                </c:pt>
                <c:pt idx="60">
                  <c:v>-233.51841999999999</c:v>
                </c:pt>
                <c:pt idx="61">
                  <c:v>-232.69872000000001</c:v>
                </c:pt>
                <c:pt idx="62">
                  <c:v>-232.24444</c:v>
                </c:pt>
                <c:pt idx="63">
                  <c:v>-229.92657</c:v>
                </c:pt>
                <c:pt idx="64">
                  <c:v>-229.16942</c:v>
                </c:pt>
                <c:pt idx="65">
                  <c:v>-229.39577</c:v>
                </c:pt>
                <c:pt idx="66">
                  <c:v>-226.39702</c:v>
                </c:pt>
                <c:pt idx="67">
                  <c:v>-227.41929999999999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impFreq2!$F$1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impFreq2!$A$34:$A$101</c:f>
              <c:numCache>
                <c:formatCode>General</c:formatCode>
                <c:ptCount val="68"/>
                <c:pt idx="0">
                  <c:v>33000</c:v>
                </c:pt>
                <c:pt idx="1">
                  <c:v>34000</c:v>
                </c:pt>
                <c:pt idx="2">
                  <c:v>35000</c:v>
                </c:pt>
                <c:pt idx="3">
                  <c:v>36000</c:v>
                </c:pt>
                <c:pt idx="4">
                  <c:v>37000</c:v>
                </c:pt>
                <c:pt idx="5">
                  <c:v>38000</c:v>
                </c:pt>
                <c:pt idx="6">
                  <c:v>39000</c:v>
                </c:pt>
                <c:pt idx="7">
                  <c:v>40000</c:v>
                </c:pt>
                <c:pt idx="8">
                  <c:v>41000</c:v>
                </c:pt>
                <c:pt idx="9">
                  <c:v>42000</c:v>
                </c:pt>
                <c:pt idx="10">
                  <c:v>43000</c:v>
                </c:pt>
                <c:pt idx="11">
                  <c:v>44000</c:v>
                </c:pt>
                <c:pt idx="12">
                  <c:v>45000</c:v>
                </c:pt>
                <c:pt idx="13">
                  <c:v>46000</c:v>
                </c:pt>
                <c:pt idx="14">
                  <c:v>47000</c:v>
                </c:pt>
                <c:pt idx="15">
                  <c:v>48000</c:v>
                </c:pt>
                <c:pt idx="16">
                  <c:v>49000</c:v>
                </c:pt>
                <c:pt idx="17">
                  <c:v>50000</c:v>
                </c:pt>
                <c:pt idx="18">
                  <c:v>51000</c:v>
                </c:pt>
                <c:pt idx="19">
                  <c:v>52000</c:v>
                </c:pt>
                <c:pt idx="20">
                  <c:v>53000</c:v>
                </c:pt>
                <c:pt idx="21">
                  <c:v>54000</c:v>
                </c:pt>
                <c:pt idx="22">
                  <c:v>55000</c:v>
                </c:pt>
                <c:pt idx="23">
                  <c:v>56000</c:v>
                </c:pt>
                <c:pt idx="24">
                  <c:v>57000</c:v>
                </c:pt>
                <c:pt idx="25">
                  <c:v>58000</c:v>
                </c:pt>
                <c:pt idx="26">
                  <c:v>59000</c:v>
                </c:pt>
                <c:pt idx="27">
                  <c:v>60000</c:v>
                </c:pt>
                <c:pt idx="28">
                  <c:v>61000</c:v>
                </c:pt>
                <c:pt idx="29">
                  <c:v>62000</c:v>
                </c:pt>
                <c:pt idx="30">
                  <c:v>63000</c:v>
                </c:pt>
                <c:pt idx="31">
                  <c:v>64000</c:v>
                </c:pt>
                <c:pt idx="32">
                  <c:v>65000</c:v>
                </c:pt>
                <c:pt idx="33">
                  <c:v>66000</c:v>
                </c:pt>
                <c:pt idx="34">
                  <c:v>67000</c:v>
                </c:pt>
                <c:pt idx="35">
                  <c:v>68000</c:v>
                </c:pt>
                <c:pt idx="36">
                  <c:v>69000</c:v>
                </c:pt>
                <c:pt idx="37">
                  <c:v>70000</c:v>
                </c:pt>
                <c:pt idx="38">
                  <c:v>71000</c:v>
                </c:pt>
                <c:pt idx="39">
                  <c:v>72000</c:v>
                </c:pt>
                <c:pt idx="40">
                  <c:v>73000</c:v>
                </c:pt>
                <c:pt idx="41">
                  <c:v>74000</c:v>
                </c:pt>
                <c:pt idx="42">
                  <c:v>75000</c:v>
                </c:pt>
                <c:pt idx="43">
                  <c:v>76000</c:v>
                </c:pt>
                <c:pt idx="44">
                  <c:v>77000</c:v>
                </c:pt>
                <c:pt idx="45">
                  <c:v>78000</c:v>
                </c:pt>
                <c:pt idx="46">
                  <c:v>79000</c:v>
                </c:pt>
                <c:pt idx="47">
                  <c:v>80000</c:v>
                </c:pt>
                <c:pt idx="48">
                  <c:v>81000</c:v>
                </c:pt>
                <c:pt idx="49">
                  <c:v>82000</c:v>
                </c:pt>
                <c:pt idx="50">
                  <c:v>83000</c:v>
                </c:pt>
                <c:pt idx="51">
                  <c:v>84000</c:v>
                </c:pt>
                <c:pt idx="52">
                  <c:v>85000</c:v>
                </c:pt>
                <c:pt idx="53">
                  <c:v>86000</c:v>
                </c:pt>
                <c:pt idx="54">
                  <c:v>87000</c:v>
                </c:pt>
                <c:pt idx="55">
                  <c:v>88000</c:v>
                </c:pt>
                <c:pt idx="56">
                  <c:v>89000</c:v>
                </c:pt>
                <c:pt idx="57">
                  <c:v>90000</c:v>
                </c:pt>
                <c:pt idx="58">
                  <c:v>91000</c:v>
                </c:pt>
                <c:pt idx="59">
                  <c:v>92000</c:v>
                </c:pt>
                <c:pt idx="60">
                  <c:v>93000</c:v>
                </c:pt>
                <c:pt idx="61">
                  <c:v>94000</c:v>
                </c:pt>
                <c:pt idx="62">
                  <c:v>95000</c:v>
                </c:pt>
                <c:pt idx="63">
                  <c:v>96000</c:v>
                </c:pt>
                <c:pt idx="64">
                  <c:v>97000</c:v>
                </c:pt>
                <c:pt idx="65">
                  <c:v>98000</c:v>
                </c:pt>
                <c:pt idx="66">
                  <c:v>99000</c:v>
                </c:pt>
                <c:pt idx="67">
                  <c:v>100000</c:v>
                </c:pt>
              </c:numCache>
            </c:numRef>
          </c:xVal>
          <c:yVal>
            <c:numRef>
              <c:f>impFreq2!$F$34:$F$101</c:f>
              <c:numCache>
                <c:formatCode>General</c:formatCode>
                <c:ptCount val="68"/>
                <c:pt idx="0">
                  <c:v>-472.50681526312997</c:v>
                </c:pt>
                <c:pt idx="1">
                  <c:v>-458.6095559906849</c:v>
                </c:pt>
                <c:pt idx="2">
                  <c:v>-445.50642581952252</c:v>
                </c:pt>
                <c:pt idx="3">
                  <c:v>-433.13124732453582</c:v>
                </c:pt>
                <c:pt idx="4">
                  <c:v>-421.4249973968457</c:v>
                </c:pt>
                <c:pt idx="5">
                  <c:v>-410.33486588640233</c:v>
                </c:pt>
                <c:pt idx="6">
                  <c:v>-399.81345906880222</c:v>
                </c:pt>
                <c:pt idx="7">
                  <c:v>-389.8181225920822</c:v>
                </c:pt>
                <c:pt idx="8">
                  <c:v>-380.31036350447044</c:v>
                </c:pt>
                <c:pt idx="9">
                  <c:v>-371.25535484960216</c:v>
                </c:pt>
                <c:pt idx="10">
                  <c:v>-362.62150938798351</c:v>
                </c:pt>
                <c:pt idx="11">
                  <c:v>-354.38011144734753</c:v>
                </c:pt>
                <c:pt idx="12">
                  <c:v>-346.50499785962859</c:v>
                </c:pt>
                <c:pt idx="13">
                  <c:v>-338.97228051485405</c:v>
                </c:pt>
                <c:pt idx="14">
                  <c:v>-331.76010433368697</c:v>
                </c:pt>
                <c:pt idx="15">
                  <c:v>-324.84843549340184</c:v>
                </c:pt>
                <c:pt idx="16">
                  <c:v>-318.21887558537327</c:v>
                </c:pt>
                <c:pt idx="17">
                  <c:v>-311.85449807366581</c:v>
                </c:pt>
                <c:pt idx="18">
                  <c:v>-305.73970399378993</c:v>
                </c:pt>
                <c:pt idx="19">
                  <c:v>-299.86009430160163</c:v>
                </c:pt>
                <c:pt idx="20">
                  <c:v>-294.20235667326955</c:v>
                </c:pt>
                <c:pt idx="21">
                  <c:v>-288.75416488302386</c:v>
                </c:pt>
                <c:pt idx="22">
                  <c:v>-283.50408915787796</c:v>
                </c:pt>
                <c:pt idx="23">
                  <c:v>-278.44151613720157</c:v>
                </c:pt>
                <c:pt idx="24">
                  <c:v>-273.55657725760159</c:v>
                </c:pt>
                <c:pt idx="25">
                  <c:v>-268.84008454626354</c:v>
                </c:pt>
                <c:pt idx="26">
                  <c:v>-264.28347294378455</c:v>
                </c:pt>
                <c:pt idx="27">
                  <c:v>-259.87874839472147</c:v>
                </c:pt>
                <c:pt idx="28">
                  <c:v>-255.61844104398833</c:v>
                </c:pt>
                <c:pt idx="29">
                  <c:v>-251.4955629626337</c:v>
                </c:pt>
                <c:pt idx="30">
                  <c:v>-247.50356989973471</c:v>
                </c:pt>
                <c:pt idx="31">
                  <c:v>-243.63632662005136</c:v>
                </c:pt>
                <c:pt idx="32">
                  <c:v>-239.88807544128136</c:v>
                </c:pt>
                <c:pt idx="33">
                  <c:v>-236.25340763156498</c:v>
                </c:pt>
                <c:pt idx="34">
                  <c:v>-232.72723736840726</c:v>
                </c:pt>
                <c:pt idx="35">
                  <c:v>-229.30477799534245</c:v>
                </c:pt>
                <c:pt idx="36">
                  <c:v>-225.98152034323604</c:v>
                </c:pt>
                <c:pt idx="37">
                  <c:v>-222.75321290976126</c:v>
                </c:pt>
                <c:pt idx="38">
                  <c:v>-219.61584371384913</c:v>
                </c:pt>
                <c:pt idx="39">
                  <c:v>-216.56562366226791</c:v>
                </c:pt>
                <c:pt idx="40">
                  <c:v>-213.59897128333273</c:v>
                </c:pt>
                <c:pt idx="41">
                  <c:v>-210.71249869842285</c:v>
                </c:pt>
                <c:pt idx="42">
                  <c:v>-207.90299871577719</c:v>
                </c:pt>
                <c:pt idx="43">
                  <c:v>-205.16743294320116</c:v>
                </c:pt>
                <c:pt idx="44">
                  <c:v>-202.5029208270557</c:v>
                </c:pt>
                <c:pt idx="45">
                  <c:v>-199.90672953440111</c:v>
                </c:pt>
                <c:pt idx="46">
                  <c:v>-197.37626460358592</c:v>
                </c:pt>
                <c:pt idx="47">
                  <c:v>-194.9090612960411</c:v>
                </c:pt>
                <c:pt idx="48">
                  <c:v>-192.50277658868256</c:v>
                </c:pt>
                <c:pt idx="49">
                  <c:v>-190.15518175223522</c:v>
                </c:pt>
                <c:pt idx="50">
                  <c:v>-187.86415546606372</c:v>
                </c:pt>
                <c:pt idx="51">
                  <c:v>-185.62767742480108</c:v>
                </c:pt>
                <c:pt idx="52">
                  <c:v>-183.44382239627402</c:v>
                </c:pt>
                <c:pt idx="53">
                  <c:v>-181.31075469399175</c:v>
                </c:pt>
                <c:pt idx="54">
                  <c:v>-179.22672303084244</c:v>
                </c:pt>
                <c:pt idx="55">
                  <c:v>-177.19005572367377</c:v>
                </c:pt>
                <c:pt idx="56">
                  <c:v>-175.19915622116051</c:v>
                </c:pt>
                <c:pt idx="57">
                  <c:v>-173.25249892981429</c:v>
                </c:pt>
                <c:pt idx="58">
                  <c:v>-171.34862531520093</c:v>
                </c:pt>
                <c:pt idx="59">
                  <c:v>-169.48614025742702</c:v>
                </c:pt>
                <c:pt idx="60">
                  <c:v>-167.66370864175576</c:v>
                </c:pt>
                <c:pt idx="61">
                  <c:v>-165.88005216684348</c:v>
                </c:pt>
                <c:pt idx="62">
                  <c:v>-164.13394635456092</c:v>
                </c:pt>
                <c:pt idx="63">
                  <c:v>-162.42421774670092</c:v>
                </c:pt>
                <c:pt idx="64">
                  <c:v>-160.74974127508546</c:v>
                </c:pt>
                <c:pt idx="65">
                  <c:v>-159.10943779268663</c:v>
                </c:pt>
                <c:pt idx="66">
                  <c:v>-157.50227175437666</c:v>
                </c:pt>
                <c:pt idx="67">
                  <c:v>-155.9272490368329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481200"/>
        <c:axId val="565478456"/>
      </c:scatterChart>
      <c:valAx>
        <c:axId val="56548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5478456"/>
        <c:crosses val="autoZero"/>
        <c:crossBetween val="midCat"/>
      </c:valAx>
      <c:valAx>
        <c:axId val="56547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548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777240</xdr:colOff>
      <xdr:row>5</xdr:row>
      <xdr:rowOff>68580</xdr:rowOff>
    </xdr:from>
    <xdr:to>
      <xdr:col>17</xdr:col>
      <xdr:colOff>594360</xdr:colOff>
      <xdr:row>20</xdr:row>
      <xdr:rowOff>68580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</xdr:colOff>
      <xdr:row>18</xdr:row>
      <xdr:rowOff>99060</xdr:rowOff>
    </xdr:from>
    <xdr:to>
      <xdr:col>12</xdr:col>
      <xdr:colOff>662940</xdr:colOff>
      <xdr:row>33</xdr:row>
      <xdr:rowOff>99060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9" sqref="K9"/>
    </sheetView>
  </sheetViews>
  <sheetFormatPr baseColWidth="10" defaultRowHeight="14.4" x14ac:dyDescent="0.3"/>
  <cols>
    <col min="10" max="10" width="12" bestFit="1" customWidth="1"/>
  </cols>
  <sheetData>
    <row r="1" spans="1:11" x14ac:dyDescent="0.3">
      <c r="A1" t="s">
        <v>0</v>
      </c>
      <c r="B1" t="s">
        <v>1</v>
      </c>
      <c r="E1" t="s">
        <v>2</v>
      </c>
      <c r="G1" t="s">
        <v>3</v>
      </c>
      <c r="H1" t="s">
        <v>4</v>
      </c>
    </row>
    <row r="2" spans="1:11" x14ac:dyDescent="0.3">
      <c r="A2">
        <v>1000</v>
      </c>
      <c r="B2">
        <v>1405.37159</v>
      </c>
      <c r="C2">
        <v>991.48</v>
      </c>
      <c r="D2">
        <f>100-100*B2/$C$2</f>
        <v>-41.744824908217993</v>
      </c>
      <c r="E2">
        <v>-15552.67209</v>
      </c>
      <c r="F2">
        <f>-1/(2*PI()*A2*10.207*0.000000001)</f>
        <v>-15592.724903683287</v>
      </c>
      <c r="G2">
        <v>15616.039140000001</v>
      </c>
      <c r="H2">
        <v>-84.836659999999995</v>
      </c>
      <c r="J2">
        <f>-1/(2*PI()*A2*E2)*1000000000</f>
        <v>10.233286098420876</v>
      </c>
      <c r="K2">
        <f>E2/B2</f>
        <v>-11.066590644542631</v>
      </c>
    </row>
    <row r="3" spans="1:11" x14ac:dyDescent="0.3">
      <c r="A3">
        <v>2000</v>
      </c>
      <c r="B3">
        <v>1127.3634400000001</v>
      </c>
      <c r="D3">
        <f t="shared" ref="D3:D66" si="0">100-100*B3/$C$2</f>
        <v>-13.705111550409498</v>
      </c>
      <c r="E3">
        <v>-7811.7761099999998</v>
      </c>
      <c r="F3">
        <f t="shared" ref="F3:F66" si="1">-1/(2*PI()*A3*10.207*0.000000001)</f>
        <v>-7796.3624518416436</v>
      </c>
      <c r="G3">
        <v>7892.70514</v>
      </c>
      <c r="H3">
        <v>-81.78801</v>
      </c>
      <c r="J3">
        <f t="shared" ref="J3:J66" si="2">-1/(2*PI()*A3*E3)*1000000000</f>
        <v>10.186860251163505</v>
      </c>
      <c r="K3">
        <f t="shared" ref="K3:K14" si="3">E3/B3</f>
        <v>-6.9292437849501303</v>
      </c>
    </row>
    <row r="4" spans="1:11" x14ac:dyDescent="0.3">
      <c r="A4">
        <v>3000</v>
      </c>
      <c r="B4">
        <v>1043.6294800000001</v>
      </c>
      <c r="D4">
        <f t="shared" si="0"/>
        <v>-5.2597611651268892</v>
      </c>
      <c r="E4">
        <v>-5107.3659200000002</v>
      </c>
      <c r="F4">
        <f t="shared" si="1"/>
        <v>-5197.5749678944294</v>
      </c>
      <c r="G4">
        <v>5212.90218</v>
      </c>
      <c r="H4">
        <v>-78.451269999999994</v>
      </c>
      <c r="J4">
        <f t="shared" si="2"/>
        <v>10.387281531866126</v>
      </c>
      <c r="K4">
        <f t="shared" si="3"/>
        <v>-4.8938497981103408</v>
      </c>
    </row>
    <row r="5" spans="1:11" x14ac:dyDescent="0.3">
      <c r="A5">
        <v>4000</v>
      </c>
      <c r="B5">
        <v>1015.27499</v>
      </c>
      <c r="D5">
        <f t="shared" si="0"/>
        <v>-2.39994654455964</v>
      </c>
      <c r="E5">
        <v>-3843.6305000000002</v>
      </c>
      <c r="F5">
        <f t="shared" si="1"/>
        <v>-3898.1812259208218</v>
      </c>
      <c r="G5">
        <v>3975.4595599999998</v>
      </c>
      <c r="H5">
        <v>-75.203569999999999</v>
      </c>
      <c r="J5">
        <f t="shared" si="2"/>
        <v>10.351862847631644</v>
      </c>
      <c r="K5">
        <f t="shared" si="3"/>
        <v>-3.7858024061047737</v>
      </c>
    </row>
    <row r="6" spans="1:11" x14ac:dyDescent="0.3">
      <c r="A6">
        <v>5000</v>
      </c>
      <c r="B6">
        <v>1017.69508</v>
      </c>
      <c r="D6">
        <f t="shared" si="0"/>
        <v>-2.6440351797313042</v>
      </c>
      <c r="E6">
        <v>-3147.1343999999999</v>
      </c>
      <c r="F6">
        <f t="shared" si="1"/>
        <v>-3118.5449807366576</v>
      </c>
      <c r="G6">
        <v>3307.5909999999999</v>
      </c>
      <c r="H6">
        <v>-72.080250000000007</v>
      </c>
      <c r="J6">
        <f t="shared" si="2"/>
        <v>10.114276854010134</v>
      </c>
      <c r="K6">
        <f t="shared" si="3"/>
        <v>-3.0924138888437978</v>
      </c>
    </row>
    <row r="7" spans="1:11" x14ac:dyDescent="0.3">
      <c r="A7">
        <v>6000</v>
      </c>
      <c r="B7">
        <v>1011.25396</v>
      </c>
      <c r="D7">
        <f t="shared" si="0"/>
        <v>-1.9943881873562788</v>
      </c>
      <c r="E7">
        <v>-2639.9041099999999</v>
      </c>
      <c r="F7">
        <f t="shared" si="1"/>
        <v>-2598.7874839472147</v>
      </c>
      <c r="G7">
        <v>2826.9645</v>
      </c>
      <c r="H7">
        <v>-69.039929999999998</v>
      </c>
      <c r="J7">
        <f t="shared" si="2"/>
        <v>10.048025512808957</v>
      </c>
      <c r="K7">
        <f t="shared" si="3"/>
        <v>-2.6105253619970989</v>
      </c>
    </row>
    <row r="8" spans="1:11" x14ac:dyDescent="0.3">
      <c r="A8">
        <v>7000</v>
      </c>
      <c r="B8">
        <v>981.71914000000004</v>
      </c>
      <c r="D8">
        <f t="shared" si="0"/>
        <v>0.98447371606083323</v>
      </c>
      <c r="E8">
        <v>-2212.2710499999998</v>
      </c>
      <c r="F8">
        <f t="shared" si="1"/>
        <v>-2227.5321290976126</v>
      </c>
      <c r="G8">
        <v>2420.31313</v>
      </c>
      <c r="H8">
        <v>-66.070229999999995</v>
      </c>
      <c r="J8">
        <f t="shared" si="2"/>
        <v>10.277411731125506</v>
      </c>
      <c r="K8">
        <f t="shared" si="3"/>
        <v>-2.2534663529123002</v>
      </c>
    </row>
    <row r="9" spans="1:11" x14ac:dyDescent="0.3">
      <c r="A9">
        <v>8000</v>
      </c>
      <c r="B9">
        <v>976.32944999999995</v>
      </c>
      <c r="D9">
        <f t="shared" si="0"/>
        <v>1.528074192116847</v>
      </c>
      <c r="E9">
        <v>-1939.59168</v>
      </c>
      <c r="F9">
        <f t="shared" si="1"/>
        <v>-1949.0906129604109</v>
      </c>
      <c r="G9">
        <v>2171.45921</v>
      </c>
      <c r="H9">
        <v>-63.280749999999998</v>
      </c>
      <c r="J9">
        <f t="shared" si="2"/>
        <v>10.256987639010143</v>
      </c>
      <c r="K9">
        <f t="shared" si="3"/>
        <v>-1.9866159727128994</v>
      </c>
    </row>
    <row r="10" spans="1:11" x14ac:dyDescent="0.3">
      <c r="A10">
        <v>9000</v>
      </c>
      <c r="B10">
        <v>974.01333</v>
      </c>
      <c r="D10">
        <f t="shared" si="0"/>
        <v>1.7616764836406276</v>
      </c>
      <c r="E10">
        <v>-1729.24569</v>
      </c>
      <c r="F10">
        <f t="shared" si="1"/>
        <v>-1732.5249892981433</v>
      </c>
      <c r="G10">
        <v>1984.6895500000001</v>
      </c>
      <c r="H10">
        <v>-60.609220000000001</v>
      </c>
      <c r="J10">
        <f t="shared" si="2"/>
        <v>10.226356305543922</v>
      </c>
      <c r="K10">
        <f t="shared" si="3"/>
        <v>-1.7753819549882341</v>
      </c>
    </row>
    <row r="11" spans="1:11" x14ac:dyDescent="0.3">
      <c r="A11">
        <v>10000</v>
      </c>
      <c r="B11">
        <v>972.27224000000001</v>
      </c>
      <c r="D11">
        <f t="shared" si="0"/>
        <v>1.9372816395691217</v>
      </c>
      <c r="E11">
        <v>-1559.9855500000001</v>
      </c>
      <c r="F11">
        <f t="shared" si="1"/>
        <v>-1559.2724903683288</v>
      </c>
      <c r="G11">
        <v>1838.1697999999999</v>
      </c>
      <c r="H11">
        <v>-58.066479999999999</v>
      </c>
      <c r="J11">
        <f t="shared" si="2"/>
        <v>10.202334444180931</v>
      </c>
      <c r="K11">
        <f t="shared" si="3"/>
        <v>-1.6044740205685601</v>
      </c>
    </row>
    <row r="12" spans="1:11" x14ac:dyDescent="0.3">
      <c r="A12">
        <v>11000</v>
      </c>
      <c r="B12">
        <v>971.24171999999999</v>
      </c>
      <c r="C12">
        <f>MAX(D2:D101)</f>
        <v>5.2022471456811985</v>
      </c>
      <c r="D12">
        <f t="shared" si="0"/>
        <v>2.0412191874773242</v>
      </c>
      <c r="E12">
        <v>-1414.85527</v>
      </c>
      <c r="F12">
        <f t="shared" si="1"/>
        <v>-1417.5204457893901</v>
      </c>
      <c r="G12">
        <v>1716.1369099999999</v>
      </c>
      <c r="H12">
        <v>-55.531950000000002</v>
      </c>
      <c r="J12">
        <f t="shared" si="2"/>
        <v>10.226227019087474</v>
      </c>
      <c r="K12">
        <f t="shared" si="3"/>
        <v>-1.4567488616531012</v>
      </c>
    </row>
    <row r="13" spans="1:11" x14ac:dyDescent="0.3">
      <c r="A13">
        <v>12000</v>
      </c>
      <c r="B13">
        <v>968.32370000000003</v>
      </c>
      <c r="D13">
        <f t="shared" si="0"/>
        <v>2.3355287045628614</v>
      </c>
      <c r="E13">
        <v>-1305.34213</v>
      </c>
      <c r="F13">
        <f t="shared" si="1"/>
        <v>-1299.3937419736073</v>
      </c>
      <c r="G13">
        <v>1625.2903899999999</v>
      </c>
      <c r="H13">
        <v>-53.431379999999997</v>
      </c>
      <c r="J13">
        <f t="shared" si="2"/>
        <v>10.160487139356034</v>
      </c>
      <c r="K13">
        <f t="shared" si="3"/>
        <v>-1.3480431492072331</v>
      </c>
    </row>
    <row r="14" spans="1:11" x14ac:dyDescent="0.3">
      <c r="A14">
        <v>13000</v>
      </c>
      <c r="B14">
        <v>965.99554000000001</v>
      </c>
      <c r="D14">
        <f t="shared" si="0"/>
        <v>2.5703453423165286</v>
      </c>
      <c r="E14">
        <v>-1200.2951399999999</v>
      </c>
      <c r="F14">
        <f t="shared" si="1"/>
        <v>-1199.4403772064065</v>
      </c>
      <c r="G14">
        <v>1540.7322300000001</v>
      </c>
      <c r="H14">
        <v>-51.17295</v>
      </c>
      <c r="J14">
        <f t="shared" si="2"/>
        <v>10.199731317870533</v>
      </c>
      <c r="K14">
        <f t="shared" si="3"/>
        <v>-1.2425472896075689</v>
      </c>
    </row>
    <row r="15" spans="1:11" x14ac:dyDescent="0.3">
      <c r="A15">
        <v>14000</v>
      </c>
      <c r="B15">
        <v>965.95257000000004</v>
      </c>
      <c r="D15">
        <f t="shared" si="0"/>
        <v>2.5746792673578938</v>
      </c>
      <c r="E15">
        <v>-1123.8267800000001</v>
      </c>
      <c r="F15">
        <f t="shared" si="1"/>
        <v>-1113.7660645488063</v>
      </c>
      <c r="G15">
        <v>1481.90789</v>
      </c>
      <c r="H15">
        <v>-49.320250000000001</v>
      </c>
      <c r="J15">
        <f t="shared" si="2"/>
        <v>10.115624954986094</v>
      </c>
    </row>
    <row r="16" spans="1:11" x14ac:dyDescent="0.3">
      <c r="A16">
        <v>15000</v>
      </c>
      <c r="B16">
        <v>969.80142999999998</v>
      </c>
      <c r="D16">
        <f t="shared" si="0"/>
        <v>2.1864858595231453</v>
      </c>
      <c r="E16">
        <v>-1052.75046</v>
      </c>
      <c r="F16">
        <f t="shared" si="1"/>
        <v>-1039.5149935788859</v>
      </c>
      <c r="G16">
        <v>1431.36241</v>
      </c>
      <c r="H16">
        <v>-47.348500000000001</v>
      </c>
      <c r="J16">
        <f t="shared" si="2"/>
        <v>10.078674807190005</v>
      </c>
    </row>
    <row r="17" spans="1:10" x14ac:dyDescent="0.3">
      <c r="A17">
        <v>16000</v>
      </c>
      <c r="B17">
        <v>961.17367000000002</v>
      </c>
      <c r="D17">
        <f t="shared" si="0"/>
        <v>3.0566758784846968</v>
      </c>
      <c r="E17">
        <v>-984.40454</v>
      </c>
      <c r="F17">
        <f t="shared" si="1"/>
        <v>-974.54530648020545</v>
      </c>
      <c r="G17">
        <v>1375.82961</v>
      </c>
      <c r="H17">
        <v>-45.684100000000001</v>
      </c>
      <c r="J17">
        <f t="shared" si="2"/>
        <v>10.104772518870606</v>
      </c>
    </row>
    <row r="18" spans="1:10" x14ac:dyDescent="0.3">
      <c r="A18">
        <v>17000</v>
      </c>
      <c r="B18">
        <v>956.94723999999997</v>
      </c>
      <c r="D18">
        <f t="shared" si="0"/>
        <v>3.482950740307416</v>
      </c>
      <c r="E18">
        <v>-922.24575000000004</v>
      </c>
      <c r="F18">
        <f t="shared" si="1"/>
        <v>-917.21911198136979</v>
      </c>
      <c r="G18">
        <v>1329.0166400000001</v>
      </c>
      <c r="H18">
        <v>-43.94209</v>
      </c>
      <c r="J18">
        <f t="shared" si="2"/>
        <v>10.15136743757707</v>
      </c>
    </row>
    <row r="19" spans="1:10" x14ac:dyDescent="0.3">
      <c r="A19">
        <v>18000</v>
      </c>
      <c r="B19">
        <v>958.07414000000006</v>
      </c>
      <c r="D19">
        <f t="shared" si="0"/>
        <v>3.3692923710009239</v>
      </c>
      <c r="E19">
        <v>-878.13205000000005</v>
      </c>
      <c r="F19">
        <f t="shared" si="1"/>
        <v>-866.26249464907164</v>
      </c>
      <c r="G19">
        <v>1299.6237699999999</v>
      </c>
      <c r="H19">
        <v>-42.507109999999997</v>
      </c>
      <c r="J19">
        <f t="shared" si="2"/>
        <v>10.06903378926105</v>
      </c>
    </row>
    <row r="20" spans="1:10" x14ac:dyDescent="0.3">
      <c r="A20">
        <v>19000</v>
      </c>
      <c r="B20">
        <v>960.82394999999997</v>
      </c>
      <c r="D20">
        <f t="shared" si="0"/>
        <v>3.0919484003711801</v>
      </c>
      <c r="E20">
        <v>-833.33545000000004</v>
      </c>
      <c r="F20">
        <f t="shared" si="1"/>
        <v>-820.66973177280465</v>
      </c>
      <c r="G20">
        <v>1271.8610900000001</v>
      </c>
      <c r="H20">
        <v>-40.935540000000003</v>
      </c>
      <c r="J20">
        <f t="shared" si="2"/>
        <v>10.05186561090737</v>
      </c>
    </row>
    <row r="21" spans="1:10" x14ac:dyDescent="0.3">
      <c r="A21">
        <v>20000</v>
      </c>
      <c r="B21">
        <v>964.46289000000002</v>
      </c>
      <c r="D21">
        <f t="shared" si="0"/>
        <v>2.7249273812885804</v>
      </c>
      <c r="E21">
        <v>-798.61491000000001</v>
      </c>
      <c r="F21">
        <f t="shared" si="1"/>
        <v>-779.63624518416441</v>
      </c>
      <c r="G21">
        <v>1252.18786</v>
      </c>
      <c r="H21">
        <v>-39.626150000000003</v>
      </c>
      <c r="J21">
        <f t="shared" si="2"/>
        <v>9.9644359940572187</v>
      </c>
    </row>
    <row r="22" spans="1:10" x14ac:dyDescent="0.3">
      <c r="A22">
        <v>21000</v>
      </c>
      <c r="B22">
        <v>959.34077000000002</v>
      </c>
      <c r="D22">
        <f t="shared" si="0"/>
        <v>3.2415409287126238</v>
      </c>
      <c r="E22">
        <v>-757.60778000000005</v>
      </c>
      <c r="F22">
        <f t="shared" si="1"/>
        <v>-742.51070969920431</v>
      </c>
      <c r="G22">
        <v>1222.4173800000001</v>
      </c>
      <c r="H22">
        <v>-38.298749999999998</v>
      </c>
      <c r="J22">
        <f t="shared" si="2"/>
        <v>10.003602146086433</v>
      </c>
    </row>
    <row r="23" spans="1:10" x14ac:dyDescent="0.3">
      <c r="A23">
        <v>22000</v>
      </c>
      <c r="B23">
        <v>968.13838999999996</v>
      </c>
      <c r="D23">
        <f t="shared" si="0"/>
        <v>2.3542189454149423</v>
      </c>
      <c r="E23">
        <v>-728.25909999999999</v>
      </c>
      <c r="F23">
        <f t="shared" si="1"/>
        <v>-708.76022289469506</v>
      </c>
      <c r="G23">
        <v>1211.4674</v>
      </c>
      <c r="H23">
        <v>-36.951450000000001</v>
      </c>
      <c r="J23">
        <f t="shared" si="2"/>
        <v>9.9337112232255702</v>
      </c>
    </row>
    <row r="24" spans="1:10" x14ac:dyDescent="0.3">
      <c r="A24">
        <v>23000</v>
      </c>
      <c r="B24">
        <v>954.88116000000002</v>
      </c>
      <c r="D24">
        <f t="shared" si="0"/>
        <v>3.6913341671037188</v>
      </c>
      <c r="E24">
        <v>-696.83875999999998</v>
      </c>
      <c r="F24">
        <f t="shared" si="1"/>
        <v>-677.9445610297081</v>
      </c>
      <c r="G24">
        <v>1182.1092599999999</v>
      </c>
      <c r="H24">
        <v>-36.120660000000001</v>
      </c>
      <c r="J24">
        <f t="shared" si="2"/>
        <v>9.9302457492895932</v>
      </c>
    </row>
    <row r="25" spans="1:10" x14ac:dyDescent="0.3">
      <c r="A25">
        <v>24000</v>
      </c>
      <c r="B25">
        <v>958.63242000000002</v>
      </c>
      <c r="D25">
        <f t="shared" si="0"/>
        <v>3.3129846290394198</v>
      </c>
      <c r="E25">
        <v>-663.85257999999999</v>
      </c>
      <c r="F25">
        <f t="shared" si="1"/>
        <v>-649.69687098680367</v>
      </c>
      <c r="G25">
        <v>1166.05161</v>
      </c>
      <c r="H25">
        <v>-34.702590000000001</v>
      </c>
      <c r="J25">
        <f t="shared" si="2"/>
        <v>9.9893502894306856</v>
      </c>
    </row>
    <row r="26" spans="1:10" x14ac:dyDescent="0.3">
      <c r="A26">
        <v>25000</v>
      </c>
      <c r="B26">
        <v>956.09712999999999</v>
      </c>
      <c r="D26">
        <f t="shared" si="0"/>
        <v>3.5686922580384817</v>
      </c>
      <c r="E26">
        <v>-643.72118999999998</v>
      </c>
      <c r="F26">
        <f t="shared" si="1"/>
        <v>-623.70899614733162</v>
      </c>
      <c r="G26">
        <v>1152.60517</v>
      </c>
      <c r="H26">
        <v>-33.951599999999999</v>
      </c>
      <c r="J26">
        <f t="shared" si="2"/>
        <v>9.889681779274369</v>
      </c>
    </row>
    <row r="27" spans="1:10" x14ac:dyDescent="0.3">
      <c r="A27">
        <v>26000</v>
      </c>
      <c r="B27">
        <v>955.19952000000001</v>
      </c>
      <c r="D27">
        <f t="shared" si="0"/>
        <v>3.6592245935369334</v>
      </c>
      <c r="E27">
        <v>-619.10698000000002</v>
      </c>
      <c r="F27">
        <f t="shared" si="1"/>
        <v>-599.72018860320327</v>
      </c>
      <c r="G27">
        <v>1138.288</v>
      </c>
      <c r="H27">
        <v>-32.94905</v>
      </c>
      <c r="J27">
        <f t="shared" si="2"/>
        <v>9.887376758493172</v>
      </c>
    </row>
    <row r="28" spans="1:10" x14ac:dyDescent="0.3">
      <c r="A28">
        <v>27000</v>
      </c>
      <c r="B28">
        <v>959.02490999999998</v>
      </c>
      <c r="D28">
        <f t="shared" si="0"/>
        <v>3.2733983539758782</v>
      </c>
      <c r="E28">
        <v>-597.70867999999996</v>
      </c>
      <c r="F28">
        <f t="shared" si="1"/>
        <v>-577.50832976604772</v>
      </c>
      <c r="G28">
        <v>1130.03736</v>
      </c>
      <c r="H28">
        <v>-31.933070000000001</v>
      </c>
      <c r="J28">
        <f t="shared" si="2"/>
        <v>9.8620410229311872</v>
      </c>
    </row>
    <row r="29" spans="1:10" x14ac:dyDescent="0.3">
      <c r="A29">
        <v>28000</v>
      </c>
      <c r="B29">
        <v>951.28620999999998</v>
      </c>
      <c r="D29">
        <f t="shared" si="0"/>
        <v>4.0539183846371145</v>
      </c>
      <c r="E29">
        <v>-578.27274</v>
      </c>
      <c r="F29">
        <f t="shared" si="1"/>
        <v>-556.88303227440315</v>
      </c>
      <c r="G29">
        <v>1113.25864</v>
      </c>
      <c r="H29">
        <v>-31.294799999999999</v>
      </c>
      <c r="J29">
        <f t="shared" si="2"/>
        <v>9.8294536768667911</v>
      </c>
    </row>
    <row r="30" spans="1:10" x14ac:dyDescent="0.3">
      <c r="A30">
        <v>29000</v>
      </c>
      <c r="B30">
        <v>956.55070000000001</v>
      </c>
      <c r="D30">
        <f t="shared" si="0"/>
        <v>3.5229454956226931</v>
      </c>
      <c r="E30">
        <v>-558.11353999999994</v>
      </c>
      <c r="F30">
        <f t="shared" si="1"/>
        <v>-537.68016909252708</v>
      </c>
      <c r="G30">
        <v>1107.4655499999999</v>
      </c>
      <c r="H30">
        <v>-30.262049999999999</v>
      </c>
      <c r="J30">
        <f t="shared" si="2"/>
        <v>9.8333064736745612</v>
      </c>
    </row>
    <row r="31" spans="1:10" x14ac:dyDescent="0.3">
      <c r="A31">
        <v>30000</v>
      </c>
      <c r="B31">
        <v>956.91890000000001</v>
      </c>
      <c r="D31">
        <f t="shared" si="0"/>
        <v>3.4858090934764192</v>
      </c>
      <c r="E31">
        <v>-545.17403000000002</v>
      </c>
      <c r="F31">
        <f t="shared" si="1"/>
        <v>-519.75749678944294</v>
      </c>
      <c r="G31">
        <v>1101.32125</v>
      </c>
      <c r="H31">
        <v>-29.670950000000001</v>
      </c>
      <c r="J31">
        <f t="shared" si="2"/>
        <v>9.7311399255937481</v>
      </c>
    </row>
    <row r="32" spans="1:10" x14ac:dyDescent="0.3">
      <c r="A32">
        <v>31000</v>
      </c>
      <c r="B32">
        <v>950.14505999999994</v>
      </c>
      <c r="D32">
        <f t="shared" si="0"/>
        <v>4.1690139992738153</v>
      </c>
      <c r="E32">
        <v>-524.33028000000002</v>
      </c>
      <c r="F32">
        <f t="shared" si="1"/>
        <v>-502.9911259252674</v>
      </c>
      <c r="G32">
        <v>1085.2179000000001</v>
      </c>
      <c r="H32">
        <v>-28.891770000000001</v>
      </c>
      <c r="J32">
        <f t="shared" si="2"/>
        <v>9.7915962860645873</v>
      </c>
    </row>
    <row r="33" spans="1:10" x14ac:dyDescent="0.3">
      <c r="A33">
        <v>32000</v>
      </c>
      <c r="B33">
        <v>961.29040999999995</v>
      </c>
      <c r="D33">
        <f t="shared" si="0"/>
        <v>3.0449015613022965</v>
      </c>
      <c r="E33">
        <v>-513.99131</v>
      </c>
      <c r="F33">
        <f t="shared" si="1"/>
        <v>-487.27265324010273</v>
      </c>
      <c r="G33">
        <v>1090.07629</v>
      </c>
      <c r="H33">
        <v>-28.132919999999999</v>
      </c>
      <c r="J33">
        <f t="shared" si="2"/>
        <v>9.6764125674064996</v>
      </c>
    </row>
    <row r="34" spans="1:10" x14ac:dyDescent="0.3">
      <c r="A34">
        <v>33000</v>
      </c>
      <c r="B34">
        <v>970.88589000000002</v>
      </c>
      <c r="D34">
        <f t="shared" si="0"/>
        <v>2.0771079598176385</v>
      </c>
      <c r="E34">
        <v>-509.01609999999999</v>
      </c>
      <c r="F34">
        <f t="shared" si="1"/>
        <v>-472.50681526312997</v>
      </c>
      <c r="G34">
        <v>1096.2284400000001</v>
      </c>
      <c r="H34">
        <v>-27.66713</v>
      </c>
      <c r="J34">
        <f t="shared" si="2"/>
        <v>9.474900820211321</v>
      </c>
    </row>
    <row r="35" spans="1:10" x14ac:dyDescent="0.3">
      <c r="A35">
        <v>34000</v>
      </c>
      <c r="B35">
        <v>955.67133000000001</v>
      </c>
      <c r="D35">
        <f t="shared" si="0"/>
        <v>3.6116381570984828</v>
      </c>
      <c r="E35">
        <v>-484.37999000000002</v>
      </c>
      <c r="F35">
        <f t="shared" si="1"/>
        <v>-458.6095559906849</v>
      </c>
      <c r="G35">
        <v>1071.4157299999999</v>
      </c>
      <c r="H35">
        <v>-26.878070000000001</v>
      </c>
      <c r="J35">
        <f t="shared" si="2"/>
        <v>9.6639577080732053</v>
      </c>
    </row>
    <row r="36" spans="1:10" x14ac:dyDescent="0.3">
      <c r="A36">
        <v>35000</v>
      </c>
      <c r="B36">
        <v>955.42719</v>
      </c>
      <c r="D36">
        <f t="shared" si="0"/>
        <v>3.6362619518295958</v>
      </c>
      <c r="E36">
        <v>-474.71625999999998</v>
      </c>
      <c r="F36">
        <f t="shared" si="1"/>
        <v>-445.50642581952252</v>
      </c>
      <c r="G36">
        <v>1066.8629900000001</v>
      </c>
      <c r="H36">
        <v>-26.42107</v>
      </c>
      <c r="J36">
        <f t="shared" si="2"/>
        <v>9.5789516212060395</v>
      </c>
    </row>
    <row r="37" spans="1:10" x14ac:dyDescent="0.3">
      <c r="A37">
        <v>36000</v>
      </c>
      <c r="B37">
        <v>953.84851000000003</v>
      </c>
      <c r="D37">
        <f t="shared" si="0"/>
        <v>3.795486545366515</v>
      </c>
      <c r="E37">
        <v>-462.03021000000001</v>
      </c>
      <c r="F37">
        <f t="shared" si="1"/>
        <v>-433.13124732453582</v>
      </c>
      <c r="G37">
        <v>1059.85796</v>
      </c>
      <c r="H37">
        <v>-25.84487</v>
      </c>
      <c r="J37">
        <f t="shared" si="2"/>
        <v>9.5685748372201402</v>
      </c>
    </row>
    <row r="38" spans="1:10" x14ac:dyDescent="0.3">
      <c r="A38">
        <v>37000</v>
      </c>
      <c r="B38">
        <v>976.26423</v>
      </c>
      <c r="D38">
        <f t="shared" si="0"/>
        <v>1.5346522370597597</v>
      </c>
      <c r="E38">
        <v>-459.81234999999998</v>
      </c>
      <c r="F38">
        <f t="shared" si="1"/>
        <v>-421.4249973968457</v>
      </c>
      <c r="G38">
        <v>1079.1289300000001</v>
      </c>
      <c r="H38">
        <v>-25.220050000000001</v>
      </c>
      <c r="J38">
        <f t="shared" si="2"/>
        <v>9.3548704127446864</v>
      </c>
    </row>
    <row r="39" spans="1:10" x14ac:dyDescent="0.3">
      <c r="A39">
        <v>38000</v>
      </c>
      <c r="B39">
        <v>968.24883999999997</v>
      </c>
      <c r="D39">
        <f t="shared" si="0"/>
        <v>2.3430790333642761</v>
      </c>
      <c r="E39">
        <v>-448.72967999999997</v>
      </c>
      <c r="F39">
        <f t="shared" si="1"/>
        <v>-410.33486588640233</v>
      </c>
      <c r="G39">
        <v>1067.17578</v>
      </c>
      <c r="H39">
        <v>-24.865110000000001</v>
      </c>
      <c r="J39">
        <f t="shared" si="2"/>
        <v>9.333654899097624</v>
      </c>
    </row>
    <row r="40" spans="1:10" x14ac:dyDescent="0.3">
      <c r="A40">
        <v>39000</v>
      </c>
      <c r="B40">
        <v>974.27007000000003</v>
      </c>
      <c r="D40">
        <f t="shared" si="0"/>
        <v>1.7357818614596425</v>
      </c>
      <c r="E40">
        <v>-438.33814000000001</v>
      </c>
      <c r="F40">
        <f t="shared" si="1"/>
        <v>-399.81345906880222</v>
      </c>
      <c r="G40">
        <v>1068.3363199999999</v>
      </c>
      <c r="H40">
        <v>-24.223669999999998</v>
      </c>
      <c r="J40">
        <f t="shared" si="2"/>
        <v>9.3099267536136949</v>
      </c>
    </row>
    <row r="41" spans="1:10" x14ac:dyDescent="0.3">
      <c r="A41">
        <v>40000</v>
      </c>
      <c r="B41">
        <v>970.53801999999996</v>
      </c>
      <c r="D41">
        <f t="shared" si="0"/>
        <v>2.1121938919595067</v>
      </c>
      <c r="E41">
        <v>-429.78422999999998</v>
      </c>
      <c r="F41">
        <f t="shared" si="1"/>
        <v>-389.8181225920822</v>
      </c>
      <c r="G41">
        <v>1061.44172</v>
      </c>
      <c r="H41">
        <v>-23.88524</v>
      </c>
      <c r="J41">
        <f t="shared" si="2"/>
        <v>9.2578398637320483</v>
      </c>
    </row>
    <row r="42" spans="1:10" x14ac:dyDescent="0.3">
      <c r="A42">
        <v>41000</v>
      </c>
      <c r="B42">
        <v>948.87135000000001</v>
      </c>
      <c r="D42">
        <f t="shared" si="0"/>
        <v>4.2974795255577618</v>
      </c>
      <c r="E42">
        <v>-409.66108000000003</v>
      </c>
      <c r="F42">
        <f t="shared" si="1"/>
        <v>-380.31036350447044</v>
      </c>
      <c r="G42">
        <v>1033.52748</v>
      </c>
      <c r="H42">
        <v>-23.35155</v>
      </c>
      <c r="J42">
        <f t="shared" si="2"/>
        <v>9.4757058207485318</v>
      </c>
    </row>
    <row r="43" spans="1:10" x14ac:dyDescent="0.3">
      <c r="A43">
        <v>42000</v>
      </c>
      <c r="B43">
        <v>956.36256000000003</v>
      </c>
      <c r="D43">
        <f t="shared" si="0"/>
        <v>3.5419211683543779</v>
      </c>
      <c r="E43">
        <v>-403.96863999999999</v>
      </c>
      <c r="F43">
        <f t="shared" si="1"/>
        <v>-371.25535484960216</v>
      </c>
      <c r="G43">
        <v>1038.18111</v>
      </c>
      <c r="H43">
        <v>-22.899249999999999</v>
      </c>
      <c r="J43">
        <f t="shared" si="2"/>
        <v>9.3804395483517951</v>
      </c>
    </row>
    <row r="44" spans="1:10" x14ac:dyDescent="0.3">
      <c r="A44">
        <v>43000</v>
      </c>
      <c r="B44">
        <v>967.51007000000004</v>
      </c>
      <c r="D44">
        <f t="shared" si="0"/>
        <v>2.417590874248603</v>
      </c>
      <c r="E44">
        <v>-404.18049000000002</v>
      </c>
      <c r="F44">
        <f t="shared" si="1"/>
        <v>-362.62150938798351</v>
      </c>
      <c r="G44">
        <v>1048.5407</v>
      </c>
      <c r="H44">
        <v>-22.672889999999999</v>
      </c>
      <c r="J44">
        <f t="shared" si="2"/>
        <v>9.157487404508684</v>
      </c>
    </row>
    <row r="45" spans="1:10" x14ac:dyDescent="0.3">
      <c r="A45">
        <v>44000</v>
      </c>
      <c r="B45">
        <v>956.62316999999996</v>
      </c>
      <c r="D45">
        <f t="shared" si="0"/>
        <v>3.515636220599518</v>
      </c>
      <c r="E45">
        <v>-388.0779</v>
      </c>
      <c r="F45">
        <f t="shared" si="1"/>
        <v>-354.38011144734753</v>
      </c>
      <c r="G45">
        <v>1032.3431399999999</v>
      </c>
      <c r="H45">
        <v>-22.081150000000001</v>
      </c>
      <c r="J45">
        <f t="shared" si="2"/>
        <v>9.3207002963659527</v>
      </c>
    </row>
    <row r="46" spans="1:10" x14ac:dyDescent="0.3">
      <c r="A46">
        <v>45000</v>
      </c>
      <c r="B46">
        <v>944.93620999999996</v>
      </c>
      <c r="D46">
        <f t="shared" si="0"/>
        <v>4.6943750756444871</v>
      </c>
      <c r="E46">
        <v>-376.49495000000002</v>
      </c>
      <c r="F46">
        <f t="shared" si="1"/>
        <v>-346.50499785962859</v>
      </c>
      <c r="G46">
        <v>1017.17888</v>
      </c>
      <c r="H46">
        <v>-21.724029999999999</v>
      </c>
      <c r="J46">
        <f t="shared" si="2"/>
        <v>9.3939547214464074</v>
      </c>
    </row>
    <row r="47" spans="1:10" x14ac:dyDescent="0.3">
      <c r="A47">
        <v>46000</v>
      </c>
      <c r="B47">
        <v>946.03746999999998</v>
      </c>
      <c r="D47">
        <f t="shared" si="0"/>
        <v>4.5833027393391745</v>
      </c>
      <c r="E47">
        <v>-374.20267000000001</v>
      </c>
      <c r="F47">
        <f t="shared" si="1"/>
        <v>-338.97228051485405</v>
      </c>
      <c r="G47">
        <v>1017.35664</v>
      </c>
      <c r="H47">
        <v>-21.581150000000001</v>
      </c>
      <c r="J47">
        <f t="shared" si="2"/>
        <v>9.246032550262445</v>
      </c>
    </row>
    <row r="48" spans="1:10" x14ac:dyDescent="0.3">
      <c r="A48">
        <v>47000</v>
      </c>
      <c r="B48">
        <v>976.89882999999998</v>
      </c>
      <c r="D48">
        <f t="shared" si="0"/>
        <v>1.4706469116875809</v>
      </c>
      <c r="E48">
        <v>-377.32756000000001</v>
      </c>
      <c r="F48">
        <f t="shared" si="1"/>
        <v>-331.76010433368697</v>
      </c>
      <c r="G48">
        <v>1047.2379900000001</v>
      </c>
      <c r="H48">
        <v>-21.119070000000001</v>
      </c>
      <c r="J48">
        <f t="shared" si="2"/>
        <v>8.9743653629062852</v>
      </c>
    </row>
    <row r="49" spans="1:10" x14ac:dyDescent="0.3">
      <c r="A49">
        <v>48000</v>
      </c>
      <c r="B49">
        <v>946.52673000000004</v>
      </c>
      <c r="D49">
        <f t="shared" si="0"/>
        <v>4.5339563077419598</v>
      </c>
      <c r="E49">
        <v>-357.63067000000001</v>
      </c>
      <c r="F49">
        <f t="shared" si="1"/>
        <v>-324.84843549340184</v>
      </c>
      <c r="G49">
        <v>1011.83623</v>
      </c>
      <c r="H49">
        <v>-20.698309999999999</v>
      </c>
      <c r="J49">
        <f t="shared" si="2"/>
        <v>9.2713747987026753</v>
      </c>
    </row>
    <row r="50" spans="1:10" x14ac:dyDescent="0.3">
      <c r="A50">
        <v>49000</v>
      </c>
      <c r="B50">
        <v>942.43038000000001</v>
      </c>
      <c r="D50">
        <f t="shared" si="0"/>
        <v>4.9471113890345748</v>
      </c>
      <c r="E50">
        <v>-353.64542999999998</v>
      </c>
      <c r="F50">
        <f t="shared" si="1"/>
        <v>-318.21887558537327</v>
      </c>
      <c r="G50">
        <v>1006.59829</v>
      </c>
      <c r="H50">
        <v>-20.568519999999999</v>
      </c>
      <c r="J50">
        <f t="shared" si="2"/>
        <v>9.1845102115412764</v>
      </c>
    </row>
    <row r="51" spans="1:10" x14ac:dyDescent="0.3">
      <c r="A51" s="1">
        <v>50000</v>
      </c>
      <c r="B51" s="1">
        <v>950.56358999999998</v>
      </c>
      <c r="C51" s="1"/>
      <c r="D51">
        <f t="shared" si="0"/>
        <v>4.1268013474805372</v>
      </c>
      <c r="E51" s="1">
        <v>-350.01909000000001</v>
      </c>
      <c r="F51">
        <f t="shared" si="1"/>
        <v>-311.85449807366581</v>
      </c>
      <c r="G51" s="1">
        <v>1012.9583</v>
      </c>
      <c r="H51" s="1">
        <v>-20.214849999999998</v>
      </c>
      <c r="J51">
        <f t="shared" si="2"/>
        <v>9.0940721600010637</v>
      </c>
    </row>
    <row r="52" spans="1:10" x14ac:dyDescent="0.3">
      <c r="A52">
        <v>51000</v>
      </c>
      <c r="B52">
        <v>947.83500000000004</v>
      </c>
      <c r="D52">
        <f t="shared" si="0"/>
        <v>4.4020050833098026</v>
      </c>
      <c r="E52">
        <v>-341.31808999999998</v>
      </c>
      <c r="F52">
        <f t="shared" si="1"/>
        <v>-305.73970399378993</v>
      </c>
      <c r="G52">
        <v>1007.4171</v>
      </c>
      <c r="H52">
        <v>-19.804089999999999</v>
      </c>
      <c r="J52">
        <f t="shared" si="2"/>
        <v>9.1430406125400925</v>
      </c>
    </row>
    <row r="53" spans="1:10" x14ac:dyDescent="0.3">
      <c r="A53">
        <v>52000</v>
      </c>
      <c r="B53">
        <v>953.47046999999998</v>
      </c>
      <c r="D53">
        <f t="shared" si="0"/>
        <v>3.8336154032355836</v>
      </c>
      <c r="E53">
        <v>-339.44232</v>
      </c>
      <c r="F53">
        <f t="shared" si="1"/>
        <v>-299.86009430160163</v>
      </c>
      <c r="G53">
        <v>1012.09043</v>
      </c>
      <c r="H53">
        <v>-19.59609</v>
      </c>
      <c r="J53">
        <f t="shared" si="2"/>
        <v>9.0167660371177298</v>
      </c>
    </row>
    <row r="54" spans="1:10" x14ac:dyDescent="0.3">
      <c r="A54">
        <v>53000</v>
      </c>
      <c r="B54">
        <v>965.51571000000001</v>
      </c>
      <c r="D54">
        <f t="shared" si="0"/>
        <v>2.6187406705127785</v>
      </c>
      <c r="E54">
        <v>-340.62315999999998</v>
      </c>
      <c r="F54">
        <f t="shared" si="1"/>
        <v>-294.20235667326955</v>
      </c>
      <c r="G54">
        <v>1023.83823</v>
      </c>
      <c r="H54">
        <v>-19.432269999999999</v>
      </c>
      <c r="J54">
        <f t="shared" si="2"/>
        <v>8.8159696908573775</v>
      </c>
    </row>
    <row r="55" spans="1:10" x14ac:dyDescent="0.3">
      <c r="A55">
        <v>54000</v>
      </c>
      <c r="B55">
        <v>946.77439000000004</v>
      </c>
      <c r="D55">
        <f t="shared" si="0"/>
        <v>4.5089774881994629</v>
      </c>
      <c r="E55">
        <v>-326.68615999999997</v>
      </c>
      <c r="F55">
        <f t="shared" si="1"/>
        <v>-288.75416488302386</v>
      </c>
      <c r="G55">
        <v>1001.55159</v>
      </c>
      <c r="H55">
        <v>-19.03708</v>
      </c>
      <c r="J55">
        <f t="shared" si="2"/>
        <v>9.0218506990348946</v>
      </c>
    </row>
    <row r="56" spans="1:10" x14ac:dyDescent="0.3">
      <c r="A56">
        <v>55000</v>
      </c>
      <c r="B56">
        <v>954.85672999999997</v>
      </c>
      <c r="D56">
        <f t="shared" si="0"/>
        <v>3.6937981603259828</v>
      </c>
      <c r="E56">
        <v>-324.85282999999998</v>
      </c>
      <c r="F56">
        <f t="shared" si="1"/>
        <v>-283.50408915787796</v>
      </c>
      <c r="G56">
        <v>1008.60336</v>
      </c>
      <c r="H56">
        <v>-18.788869999999999</v>
      </c>
      <c r="J56">
        <f t="shared" si="2"/>
        <v>8.9078067690974425</v>
      </c>
    </row>
    <row r="57" spans="1:10" x14ac:dyDescent="0.3">
      <c r="A57">
        <v>56000</v>
      </c>
      <c r="B57">
        <v>942.44280000000003</v>
      </c>
      <c r="D57">
        <f t="shared" si="0"/>
        <v>4.9458587162625633</v>
      </c>
      <c r="E57">
        <v>-319.10626999999999</v>
      </c>
      <c r="F57">
        <f t="shared" si="1"/>
        <v>-278.44151613720157</v>
      </c>
      <c r="G57">
        <v>995.00112000000001</v>
      </c>
      <c r="H57">
        <v>-18.705839999999998</v>
      </c>
      <c r="J57">
        <f t="shared" si="2"/>
        <v>8.9062886643136672</v>
      </c>
    </row>
    <row r="58" spans="1:10" x14ac:dyDescent="0.3">
      <c r="A58">
        <v>57000</v>
      </c>
      <c r="B58">
        <v>947.51694999999995</v>
      </c>
      <c r="D58">
        <f t="shared" si="0"/>
        <v>4.4340833904869612</v>
      </c>
      <c r="E58">
        <v>-314.99149999999997</v>
      </c>
      <c r="F58">
        <f t="shared" si="1"/>
        <v>-273.55657725760159</v>
      </c>
      <c r="G58">
        <v>998.50288</v>
      </c>
      <c r="H58">
        <v>-18.388809999999999</v>
      </c>
      <c r="J58">
        <f t="shared" si="2"/>
        <v>8.8643407332208639</v>
      </c>
    </row>
    <row r="59" spans="1:10" x14ac:dyDescent="0.3">
      <c r="A59">
        <v>58000</v>
      </c>
      <c r="B59">
        <v>979.54858999999999</v>
      </c>
      <c r="D59">
        <f t="shared" si="0"/>
        <v>1.2033939161657372</v>
      </c>
      <c r="E59">
        <v>-319.85288000000003</v>
      </c>
      <c r="F59">
        <f t="shared" si="1"/>
        <v>-268.84008454626354</v>
      </c>
      <c r="G59">
        <v>1030.44714</v>
      </c>
      <c r="H59">
        <v>-18.083459999999999</v>
      </c>
      <c r="J59">
        <f t="shared" si="2"/>
        <v>8.5791028142804659</v>
      </c>
    </row>
    <row r="60" spans="1:10" x14ac:dyDescent="0.3">
      <c r="A60">
        <v>59000</v>
      </c>
      <c r="B60">
        <v>963.10316</v>
      </c>
      <c r="D60">
        <f t="shared" si="0"/>
        <v>2.8620688264009289</v>
      </c>
      <c r="E60">
        <v>-313.51369</v>
      </c>
      <c r="F60">
        <f t="shared" si="1"/>
        <v>-264.28347294378455</v>
      </c>
      <c r="G60">
        <v>1012.84675</v>
      </c>
      <c r="H60">
        <v>-18.03134</v>
      </c>
      <c r="J60">
        <f t="shared" si="2"/>
        <v>8.6042220623195416</v>
      </c>
    </row>
    <row r="61" spans="1:10" x14ac:dyDescent="0.3">
      <c r="A61">
        <v>60000</v>
      </c>
      <c r="B61">
        <v>952.87950999999998</v>
      </c>
      <c r="D61">
        <f t="shared" si="0"/>
        <v>3.8932192278210351</v>
      </c>
      <c r="E61">
        <v>-305.37380999999999</v>
      </c>
      <c r="F61">
        <f t="shared" si="1"/>
        <v>-259.87874839472147</v>
      </c>
      <c r="G61">
        <v>1000.61608</v>
      </c>
      <c r="H61">
        <v>-17.76934</v>
      </c>
      <c r="J61">
        <f t="shared" si="2"/>
        <v>8.6863453839244507</v>
      </c>
    </row>
    <row r="62" spans="1:10" x14ac:dyDescent="0.3">
      <c r="A62">
        <v>61000</v>
      </c>
      <c r="B62">
        <v>956.27161999999998</v>
      </c>
      <c r="D62">
        <f t="shared" si="0"/>
        <v>3.5510933150441844</v>
      </c>
      <c r="E62">
        <v>-300.88749999999999</v>
      </c>
      <c r="F62">
        <f t="shared" si="1"/>
        <v>-255.61844104398833</v>
      </c>
      <c r="G62">
        <v>1002.49125</v>
      </c>
      <c r="H62">
        <v>-17.466000000000001</v>
      </c>
      <c r="J62">
        <f t="shared" si="2"/>
        <v>8.6713387154201786</v>
      </c>
    </row>
    <row r="63" spans="1:10" x14ac:dyDescent="0.3">
      <c r="A63">
        <v>62000</v>
      </c>
      <c r="B63">
        <v>963.45806000000005</v>
      </c>
      <c r="D63">
        <f t="shared" si="0"/>
        <v>2.8262738532295089</v>
      </c>
      <c r="E63">
        <v>-302.02233000000001</v>
      </c>
      <c r="F63">
        <f t="shared" si="1"/>
        <v>-251.4955629626337</v>
      </c>
      <c r="G63">
        <v>1009.68754</v>
      </c>
      <c r="H63">
        <v>-17.40503</v>
      </c>
      <c r="J63">
        <f t="shared" si="2"/>
        <v>8.4994219174443231</v>
      </c>
    </row>
    <row r="64" spans="1:10" x14ac:dyDescent="0.3">
      <c r="A64">
        <v>63000</v>
      </c>
      <c r="B64">
        <v>965.47370000000001</v>
      </c>
      <c r="D64">
        <f t="shared" si="0"/>
        <v>2.6229777706055728</v>
      </c>
      <c r="E64">
        <v>-300.98642999999998</v>
      </c>
      <c r="F64">
        <f t="shared" si="1"/>
        <v>-247.50356989973471</v>
      </c>
      <c r="G64">
        <v>1011.30228</v>
      </c>
      <c r="H64">
        <v>-17.314869999999999</v>
      </c>
      <c r="J64">
        <f t="shared" si="2"/>
        <v>8.393298455237975</v>
      </c>
    </row>
    <row r="65" spans="1:10" x14ac:dyDescent="0.3">
      <c r="A65">
        <v>64000</v>
      </c>
      <c r="B65">
        <v>949.75360999999998</v>
      </c>
      <c r="D65">
        <f t="shared" si="0"/>
        <v>4.2084953806430718</v>
      </c>
      <c r="E65">
        <v>-290.41917000000001</v>
      </c>
      <c r="F65">
        <f t="shared" si="1"/>
        <v>-243.63632662005136</v>
      </c>
      <c r="G65">
        <v>993.16423999999995</v>
      </c>
      <c r="H65">
        <v>-17.002780000000001</v>
      </c>
      <c r="J65">
        <f t="shared" si="2"/>
        <v>8.5627818088277881</v>
      </c>
    </row>
    <row r="66" spans="1:10" x14ac:dyDescent="0.3">
      <c r="A66">
        <v>65000</v>
      </c>
      <c r="B66">
        <v>970.28422999999998</v>
      </c>
      <c r="D66">
        <f t="shared" si="0"/>
        <v>2.1377909791422951</v>
      </c>
      <c r="E66">
        <v>-293.28077999999999</v>
      </c>
      <c r="F66">
        <f t="shared" si="1"/>
        <v>-239.88807544128136</v>
      </c>
      <c r="G66">
        <v>1013.63954</v>
      </c>
      <c r="H66">
        <v>-16.818110000000001</v>
      </c>
      <c r="J66">
        <f t="shared" si="2"/>
        <v>8.3487829854692794</v>
      </c>
    </row>
    <row r="67" spans="1:10" x14ac:dyDescent="0.3">
      <c r="A67">
        <v>66000</v>
      </c>
      <c r="B67">
        <v>963.91678999999999</v>
      </c>
      <c r="D67">
        <f t="shared" ref="D67:D101" si="4">100-100*B67/$C$2</f>
        <v>2.7800066567152157</v>
      </c>
      <c r="E67">
        <v>-290.90809000000002</v>
      </c>
      <c r="F67">
        <f t="shared" ref="F67:F101" si="5">-1/(2*PI()*A67*10.207*0.000000001)</f>
        <v>-236.25340763156498</v>
      </c>
      <c r="G67">
        <v>1006.85803</v>
      </c>
      <c r="H67">
        <v>-16.793710000000001</v>
      </c>
      <c r="J67">
        <f t="shared" ref="J67:J101" si="6">-1/(2*PI()*A67*E67)*1000000000</f>
        <v>8.2893484732424714</v>
      </c>
    </row>
    <row r="68" spans="1:10" x14ac:dyDescent="0.3">
      <c r="A68">
        <v>67000</v>
      </c>
      <c r="B68">
        <v>975.27335000000005</v>
      </c>
      <c r="D68">
        <f t="shared" si="4"/>
        <v>1.6345917214668901</v>
      </c>
      <c r="E68">
        <v>-289.16471999999999</v>
      </c>
      <c r="F68">
        <f t="shared" si="5"/>
        <v>-232.72723736840726</v>
      </c>
      <c r="G68">
        <v>1017.23859</v>
      </c>
      <c r="H68">
        <v>-16.514880000000002</v>
      </c>
      <c r="J68">
        <f t="shared" si="6"/>
        <v>8.2148573028526215</v>
      </c>
    </row>
    <row r="69" spans="1:10" x14ac:dyDescent="0.3">
      <c r="A69">
        <v>68000</v>
      </c>
      <c r="B69">
        <v>972.66358000000002</v>
      </c>
      <c r="D69">
        <f t="shared" si="4"/>
        <v>1.8978113527252134</v>
      </c>
      <c r="E69">
        <v>-284.81279000000001</v>
      </c>
      <c r="F69">
        <f t="shared" si="5"/>
        <v>-229.30477799534245</v>
      </c>
      <c r="G69">
        <v>1013.50519</v>
      </c>
      <c r="H69">
        <v>-16.32095</v>
      </c>
      <c r="J69">
        <f t="shared" si="6"/>
        <v>8.2177274026158074</v>
      </c>
    </row>
    <row r="70" spans="1:10" x14ac:dyDescent="0.3">
      <c r="A70">
        <v>69000</v>
      </c>
      <c r="B70">
        <v>949.83330000000001</v>
      </c>
      <c r="D70">
        <f t="shared" si="4"/>
        <v>4.2004579013192398</v>
      </c>
      <c r="E70">
        <v>-277.41005999999999</v>
      </c>
      <c r="F70">
        <f t="shared" si="5"/>
        <v>-225.98152034323604</v>
      </c>
      <c r="G70">
        <v>989.51485000000002</v>
      </c>
      <c r="H70">
        <v>-16.28107</v>
      </c>
      <c r="J70">
        <f t="shared" si="6"/>
        <v>8.3147430851765467</v>
      </c>
    </row>
    <row r="71" spans="1:10" x14ac:dyDescent="0.3">
      <c r="A71">
        <v>70000</v>
      </c>
      <c r="B71">
        <v>951.31643999999994</v>
      </c>
      <c r="D71">
        <f t="shared" si="4"/>
        <v>4.0508694073506319</v>
      </c>
      <c r="E71">
        <v>-274.51269000000002</v>
      </c>
      <c r="F71">
        <f t="shared" si="5"/>
        <v>-222.75321290976126</v>
      </c>
      <c r="G71">
        <v>990.13139999999999</v>
      </c>
      <c r="H71">
        <v>-16.096070000000001</v>
      </c>
      <c r="J71">
        <f t="shared" si="6"/>
        <v>8.2824660826059944</v>
      </c>
    </row>
    <row r="72" spans="1:10" x14ac:dyDescent="0.3">
      <c r="A72">
        <v>71000</v>
      </c>
      <c r="B72">
        <v>943.66052000000002</v>
      </c>
      <c r="D72">
        <f t="shared" si="4"/>
        <v>4.8230403033848432</v>
      </c>
      <c r="E72">
        <v>-269.1071</v>
      </c>
      <c r="F72">
        <f t="shared" si="5"/>
        <v>-219.61584371384913</v>
      </c>
      <c r="G72">
        <v>981.28171999999995</v>
      </c>
      <c r="H72">
        <v>-15.91675</v>
      </c>
      <c r="J72">
        <f t="shared" si="6"/>
        <v>8.3298393717120742</v>
      </c>
    </row>
    <row r="73" spans="1:10" x14ac:dyDescent="0.3">
      <c r="A73">
        <v>72000</v>
      </c>
      <c r="B73">
        <v>945.56867999999997</v>
      </c>
      <c r="D73">
        <f t="shared" si="4"/>
        <v>4.6305845806269446</v>
      </c>
      <c r="E73">
        <v>-268.60527999999999</v>
      </c>
      <c r="F73">
        <f t="shared" si="5"/>
        <v>-216.56562366226791</v>
      </c>
      <c r="G73">
        <v>982.97961999999995</v>
      </c>
      <c r="H73">
        <v>-15.85812</v>
      </c>
      <c r="J73">
        <f t="shared" si="6"/>
        <v>8.2294931831599474</v>
      </c>
    </row>
    <row r="74" spans="1:10" x14ac:dyDescent="0.3">
      <c r="A74">
        <v>73000</v>
      </c>
      <c r="B74">
        <v>942.18663000000004</v>
      </c>
      <c r="D74">
        <f t="shared" si="4"/>
        <v>4.9716958486303326</v>
      </c>
      <c r="E74">
        <v>-266.27118000000002</v>
      </c>
      <c r="F74">
        <f t="shared" si="5"/>
        <v>-213.59897128333273</v>
      </c>
      <c r="G74">
        <v>979.08937000000003</v>
      </c>
      <c r="H74">
        <v>-15.780810000000001</v>
      </c>
      <c r="J74">
        <f t="shared" si="6"/>
        <v>8.1879109105573384</v>
      </c>
    </row>
    <row r="75" spans="1:10" x14ac:dyDescent="0.3">
      <c r="A75">
        <v>74000</v>
      </c>
      <c r="B75">
        <v>968.16606999999999</v>
      </c>
      <c r="D75">
        <f t="shared" si="4"/>
        <v>2.3514271593980709</v>
      </c>
      <c r="E75">
        <v>-269.72865000000002</v>
      </c>
      <c r="F75">
        <f t="shared" si="5"/>
        <v>-210.71249869842285</v>
      </c>
      <c r="G75">
        <v>1005.03686</v>
      </c>
      <c r="H75">
        <v>-15.5677</v>
      </c>
      <c r="J75">
        <f t="shared" si="6"/>
        <v>7.9737264625570985</v>
      </c>
    </row>
    <row r="76" spans="1:10" x14ac:dyDescent="0.3">
      <c r="A76">
        <v>75000</v>
      </c>
      <c r="B76">
        <v>950.95327999999995</v>
      </c>
      <c r="D76">
        <f t="shared" si="4"/>
        <v>4.0874974785169655</v>
      </c>
      <c r="E76">
        <v>-262.28307999999998</v>
      </c>
      <c r="F76">
        <f t="shared" si="5"/>
        <v>-207.90299871577719</v>
      </c>
      <c r="G76">
        <v>986.46061999999995</v>
      </c>
      <c r="H76">
        <v>-15.41943</v>
      </c>
      <c r="J76">
        <f t="shared" si="6"/>
        <v>8.0907464861703549</v>
      </c>
    </row>
    <row r="77" spans="1:10" x14ac:dyDescent="0.3">
      <c r="A77">
        <v>76000</v>
      </c>
      <c r="B77">
        <v>944.19030999999995</v>
      </c>
      <c r="D77">
        <f t="shared" si="4"/>
        <v>4.7696060434905547</v>
      </c>
      <c r="E77">
        <v>-259.98138999999998</v>
      </c>
      <c r="F77">
        <f t="shared" si="5"/>
        <v>-205.16743294320116</v>
      </c>
      <c r="G77">
        <v>979.32919000000004</v>
      </c>
      <c r="H77">
        <v>-15.39481</v>
      </c>
      <c r="J77">
        <f t="shared" si="6"/>
        <v>8.054976504476933</v>
      </c>
    </row>
    <row r="78" spans="1:10" x14ac:dyDescent="0.3">
      <c r="A78">
        <v>77000</v>
      </c>
      <c r="B78">
        <v>952.61379999999997</v>
      </c>
      <c r="D78">
        <f t="shared" si="4"/>
        <v>3.9200185581151459</v>
      </c>
      <c r="E78">
        <v>-259.11536000000001</v>
      </c>
      <c r="F78">
        <f t="shared" si="5"/>
        <v>-202.5029208270557</v>
      </c>
      <c r="G78">
        <v>987.22531000000004</v>
      </c>
      <c r="H78">
        <v>-15.216570000000001</v>
      </c>
      <c r="J78">
        <f t="shared" si="6"/>
        <v>7.9769385839641371</v>
      </c>
    </row>
    <row r="79" spans="1:10" x14ac:dyDescent="0.3">
      <c r="A79">
        <v>78000</v>
      </c>
      <c r="B79">
        <v>956.17012</v>
      </c>
      <c r="D79">
        <f t="shared" si="4"/>
        <v>3.5613305361681569</v>
      </c>
      <c r="E79">
        <v>-256.92885000000001</v>
      </c>
      <c r="F79">
        <f t="shared" si="5"/>
        <v>-199.90672953440111</v>
      </c>
      <c r="G79">
        <v>990.08774000000005</v>
      </c>
      <c r="H79">
        <v>-15.040459999999999</v>
      </c>
      <c r="J79">
        <f t="shared" si="6"/>
        <v>7.9416849776022911</v>
      </c>
    </row>
    <row r="80" spans="1:10" x14ac:dyDescent="0.3">
      <c r="A80">
        <v>79000</v>
      </c>
      <c r="B80">
        <v>966.20829000000003</v>
      </c>
      <c r="D80">
        <f t="shared" si="4"/>
        <v>2.5488875216847617</v>
      </c>
      <c r="E80">
        <v>-259.44909999999999</v>
      </c>
      <c r="F80">
        <f t="shared" si="5"/>
        <v>-197.37626460358592</v>
      </c>
      <c r="G80">
        <v>1000.43605</v>
      </c>
      <c r="H80">
        <v>-15.030670000000001</v>
      </c>
      <c r="J80">
        <f t="shared" si="6"/>
        <v>7.7649894827494181</v>
      </c>
    </row>
    <row r="81" spans="1:10" x14ac:dyDescent="0.3">
      <c r="A81">
        <v>80000</v>
      </c>
      <c r="B81">
        <v>949.59042999999997</v>
      </c>
      <c r="D81">
        <f t="shared" si="4"/>
        <v>4.2249536047121552</v>
      </c>
      <c r="E81">
        <v>-252.97318000000001</v>
      </c>
      <c r="F81">
        <f t="shared" si="5"/>
        <v>-194.9090612960411</v>
      </c>
      <c r="G81">
        <v>982.70921999999996</v>
      </c>
      <c r="H81">
        <v>-14.91728</v>
      </c>
      <c r="J81">
        <f t="shared" si="6"/>
        <v>7.8642201859054452</v>
      </c>
    </row>
    <row r="82" spans="1:10" x14ac:dyDescent="0.3">
      <c r="A82">
        <v>81000</v>
      </c>
      <c r="B82">
        <v>952.16497000000004</v>
      </c>
      <c r="D82">
        <f t="shared" si="4"/>
        <v>3.9652872473474048</v>
      </c>
      <c r="E82">
        <v>-250.60381000000001</v>
      </c>
      <c r="F82">
        <f t="shared" si="5"/>
        <v>-192.50277658868256</v>
      </c>
      <c r="G82">
        <v>984.59148000000005</v>
      </c>
      <c r="H82">
        <v>-14.745480000000001</v>
      </c>
      <c r="J82">
        <f t="shared" si="6"/>
        <v>7.8405665126986035</v>
      </c>
    </row>
    <row r="83" spans="1:10" x14ac:dyDescent="0.3">
      <c r="A83">
        <v>82000</v>
      </c>
      <c r="B83">
        <v>939.90075999999999</v>
      </c>
      <c r="D83">
        <f t="shared" si="4"/>
        <v>5.2022471456811985</v>
      </c>
      <c r="E83">
        <v>-247.49527</v>
      </c>
      <c r="F83">
        <f t="shared" si="5"/>
        <v>-190.15518175223522</v>
      </c>
      <c r="G83">
        <v>971.93998999999997</v>
      </c>
      <c r="H83">
        <v>-14.752280000000001</v>
      </c>
      <c r="J83">
        <f t="shared" si="6"/>
        <v>7.8422263994987267</v>
      </c>
    </row>
    <row r="84" spans="1:10" x14ac:dyDescent="0.3">
      <c r="A84">
        <v>83000</v>
      </c>
      <c r="B84">
        <v>948.05512999999996</v>
      </c>
      <c r="D84">
        <f t="shared" si="4"/>
        <v>4.3798029208859646</v>
      </c>
      <c r="E84">
        <v>-247.88686000000001</v>
      </c>
      <c r="F84">
        <f t="shared" si="5"/>
        <v>-187.86415546606372</v>
      </c>
      <c r="G84">
        <v>979.92674</v>
      </c>
      <c r="H84">
        <v>-14.65302</v>
      </c>
      <c r="J84">
        <f t="shared" si="6"/>
        <v>7.7355025387070242</v>
      </c>
    </row>
    <row r="85" spans="1:10" x14ac:dyDescent="0.3">
      <c r="A85">
        <v>84000</v>
      </c>
      <c r="B85">
        <v>953.44582000000003</v>
      </c>
      <c r="D85">
        <f t="shared" si="4"/>
        <v>3.8361015855085299</v>
      </c>
      <c r="E85">
        <v>-246.58249000000001</v>
      </c>
      <c r="F85">
        <f t="shared" si="5"/>
        <v>-185.62767742480108</v>
      </c>
      <c r="G85">
        <v>984.81565000000001</v>
      </c>
      <c r="H85">
        <v>-14.500260000000001</v>
      </c>
      <c r="J85">
        <f t="shared" si="6"/>
        <v>7.6838452863175508</v>
      </c>
    </row>
    <row r="86" spans="1:10" x14ac:dyDescent="0.3">
      <c r="A86">
        <v>85000</v>
      </c>
      <c r="B86">
        <v>946.06916999999999</v>
      </c>
      <c r="D86">
        <f t="shared" si="4"/>
        <v>4.5801054988502017</v>
      </c>
      <c r="E86">
        <v>-242.80538000000001</v>
      </c>
      <c r="F86">
        <f t="shared" si="5"/>
        <v>-183.44382239627402</v>
      </c>
      <c r="G86">
        <v>976.72991000000002</v>
      </c>
      <c r="H86">
        <v>-14.3941</v>
      </c>
      <c r="J86">
        <f t="shared" si="6"/>
        <v>7.7115716925167339</v>
      </c>
    </row>
    <row r="87" spans="1:10" x14ac:dyDescent="0.3">
      <c r="A87">
        <v>86000</v>
      </c>
      <c r="B87">
        <v>970.19415000000004</v>
      </c>
      <c r="D87">
        <f t="shared" si="4"/>
        <v>2.1468763868156628</v>
      </c>
      <c r="E87">
        <v>-249.13621000000001</v>
      </c>
      <c r="F87">
        <f t="shared" si="5"/>
        <v>-181.31075469399175</v>
      </c>
      <c r="G87">
        <v>1001.67137</v>
      </c>
      <c r="H87">
        <v>-14.401809999999999</v>
      </c>
      <c r="J87">
        <f t="shared" si="6"/>
        <v>7.428221185357093</v>
      </c>
    </row>
    <row r="88" spans="1:10" x14ac:dyDescent="0.3">
      <c r="A88">
        <v>87000</v>
      </c>
      <c r="B88">
        <v>947.75931000000003</v>
      </c>
      <c r="D88">
        <f t="shared" si="4"/>
        <v>4.4096391253479652</v>
      </c>
      <c r="E88">
        <v>-241.14618999999999</v>
      </c>
      <c r="F88">
        <f t="shared" si="5"/>
        <v>-179.22672303084244</v>
      </c>
      <c r="G88">
        <v>977.95663999999999</v>
      </c>
      <c r="H88">
        <v>-14.27533</v>
      </c>
      <c r="J88">
        <f t="shared" si="6"/>
        <v>7.5861333823097468</v>
      </c>
    </row>
    <row r="89" spans="1:10" x14ac:dyDescent="0.3">
      <c r="A89">
        <v>88000</v>
      </c>
      <c r="B89">
        <v>947.10852</v>
      </c>
      <c r="D89">
        <f t="shared" si="4"/>
        <v>4.4752773631338982</v>
      </c>
      <c r="E89">
        <v>-238.92222000000001</v>
      </c>
      <c r="F89">
        <f t="shared" si="5"/>
        <v>-177.19005572367377</v>
      </c>
      <c r="G89">
        <v>976.77959999999996</v>
      </c>
      <c r="H89">
        <v>-14.15831</v>
      </c>
      <c r="J89">
        <f t="shared" si="6"/>
        <v>7.569739217941045</v>
      </c>
    </row>
    <row r="90" spans="1:10" x14ac:dyDescent="0.3">
      <c r="A90">
        <v>89000</v>
      </c>
      <c r="B90">
        <v>972.32506000000001</v>
      </c>
      <c r="D90">
        <f t="shared" si="4"/>
        <v>1.9319542502118168</v>
      </c>
      <c r="E90">
        <v>-245.13545999999999</v>
      </c>
      <c r="F90">
        <f t="shared" si="5"/>
        <v>-175.19915622116051</v>
      </c>
      <c r="G90">
        <v>1002.7499299999999</v>
      </c>
      <c r="H90">
        <v>-14.15011</v>
      </c>
      <c r="J90">
        <f t="shared" si="6"/>
        <v>7.2949779993044901</v>
      </c>
    </row>
    <row r="91" spans="1:10" x14ac:dyDescent="0.3">
      <c r="A91">
        <v>90000</v>
      </c>
      <c r="B91">
        <v>970.97936000000004</v>
      </c>
      <c r="D91">
        <f t="shared" si="4"/>
        <v>2.0676806390446671</v>
      </c>
      <c r="E91">
        <v>-243.32015000000001</v>
      </c>
      <c r="F91">
        <f t="shared" si="5"/>
        <v>-173.25249892981429</v>
      </c>
      <c r="G91">
        <v>1001.00231</v>
      </c>
      <c r="H91">
        <v>-14.06819</v>
      </c>
      <c r="J91">
        <f t="shared" si="6"/>
        <v>7.2677427519940894</v>
      </c>
    </row>
    <row r="92" spans="1:10" x14ac:dyDescent="0.3">
      <c r="A92">
        <v>91000</v>
      </c>
      <c r="B92">
        <v>941.32849999999996</v>
      </c>
      <c r="D92">
        <f t="shared" si="4"/>
        <v>5.0582462581191834</v>
      </c>
      <c r="E92">
        <v>-234.31985</v>
      </c>
      <c r="F92">
        <f t="shared" si="5"/>
        <v>-171.34862531520093</v>
      </c>
      <c r="G92">
        <v>970.05418999999995</v>
      </c>
      <c r="H92">
        <v>-13.97824</v>
      </c>
      <c r="J92">
        <f t="shared" si="6"/>
        <v>7.4639661069783738</v>
      </c>
    </row>
    <row r="93" spans="1:10" x14ac:dyDescent="0.3">
      <c r="A93">
        <v>92000</v>
      </c>
      <c r="B93">
        <v>947.20668999999998</v>
      </c>
      <c r="D93">
        <f t="shared" si="4"/>
        <v>4.4653760035502614</v>
      </c>
      <c r="E93">
        <v>-235.03061</v>
      </c>
      <c r="F93">
        <f t="shared" si="5"/>
        <v>-169.48614025742702</v>
      </c>
      <c r="G93">
        <v>975.93026999999995</v>
      </c>
      <c r="H93">
        <v>-13.935370000000001</v>
      </c>
      <c r="J93">
        <f t="shared" si="6"/>
        <v>7.3605094826055133</v>
      </c>
    </row>
    <row r="94" spans="1:10" x14ac:dyDescent="0.3">
      <c r="A94">
        <v>93000</v>
      </c>
      <c r="B94">
        <v>945.12890000000004</v>
      </c>
      <c r="D94">
        <f t="shared" si="4"/>
        <v>4.6749404930003635</v>
      </c>
      <c r="E94">
        <v>-233.51841999999999</v>
      </c>
      <c r="F94">
        <f t="shared" si="5"/>
        <v>-167.66370864175576</v>
      </c>
      <c r="G94">
        <v>973.54994999999997</v>
      </c>
      <c r="H94">
        <v>-13.878439999999999</v>
      </c>
      <c r="J94">
        <f t="shared" si="6"/>
        <v>7.328515986475078</v>
      </c>
    </row>
    <row r="95" spans="1:10" x14ac:dyDescent="0.3">
      <c r="A95">
        <v>94000</v>
      </c>
      <c r="B95">
        <v>941.46870999999999</v>
      </c>
      <c r="D95">
        <f t="shared" si="4"/>
        <v>5.0441047726630899</v>
      </c>
      <c r="E95">
        <v>-232.69872000000001</v>
      </c>
      <c r="F95">
        <f t="shared" si="5"/>
        <v>-165.88005216684348</v>
      </c>
      <c r="G95">
        <v>969.8</v>
      </c>
      <c r="H95">
        <v>-13.8833</v>
      </c>
      <c r="J95">
        <f t="shared" si="6"/>
        <v>7.2760937080658277</v>
      </c>
    </row>
    <row r="96" spans="1:10" x14ac:dyDescent="0.3">
      <c r="A96">
        <v>95000</v>
      </c>
      <c r="B96">
        <v>947.37240999999995</v>
      </c>
      <c r="D96">
        <f t="shared" si="4"/>
        <v>4.4486615968047829</v>
      </c>
      <c r="E96">
        <v>-232.24444</v>
      </c>
      <c r="F96">
        <f t="shared" si="5"/>
        <v>-164.13394635456092</v>
      </c>
      <c r="G96">
        <v>975.42399</v>
      </c>
      <c r="H96">
        <v>-13.774179999999999</v>
      </c>
      <c r="J96">
        <f t="shared" si="6"/>
        <v>7.2135857824669722</v>
      </c>
    </row>
    <row r="97" spans="1:10" x14ac:dyDescent="0.3">
      <c r="A97">
        <v>96000</v>
      </c>
      <c r="B97">
        <v>944.15956000000006</v>
      </c>
      <c r="D97">
        <f t="shared" si="4"/>
        <v>4.7727074676241585</v>
      </c>
      <c r="E97">
        <v>-229.92657</v>
      </c>
      <c r="F97">
        <f t="shared" si="5"/>
        <v>-162.42421774670092</v>
      </c>
      <c r="G97">
        <v>971.75279999999998</v>
      </c>
      <c r="H97">
        <v>-13.68655</v>
      </c>
      <c r="J97">
        <f t="shared" si="6"/>
        <v>7.2104063072857407</v>
      </c>
    </row>
    <row r="98" spans="1:10" x14ac:dyDescent="0.3">
      <c r="A98">
        <v>97000</v>
      </c>
      <c r="B98">
        <v>947.86333000000002</v>
      </c>
      <c r="D98">
        <f t="shared" si="4"/>
        <v>4.3991477387340154</v>
      </c>
      <c r="E98">
        <v>-229.16942</v>
      </c>
      <c r="F98">
        <f t="shared" si="5"/>
        <v>-160.74974127508546</v>
      </c>
      <c r="G98">
        <v>975.17358000000002</v>
      </c>
      <c r="H98">
        <v>-13.591839999999999</v>
      </c>
      <c r="J98">
        <f t="shared" si="6"/>
        <v>7.1596490020125598</v>
      </c>
    </row>
    <row r="99" spans="1:10" x14ac:dyDescent="0.3">
      <c r="A99">
        <v>98000</v>
      </c>
      <c r="B99">
        <v>953.78755000000001</v>
      </c>
      <c r="D99">
        <f t="shared" si="4"/>
        <v>3.8016349296001977</v>
      </c>
      <c r="E99">
        <v>-229.39577</v>
      </c>
      <c r="F99">
        <f t="shared" si="5"/>
        <v>-159.10943779268663</v>
      </c>
      <c r="G99">
        <v>980.98578999999995</v>
      </c>
      <c r="H99">
        <v>-13.52338</v>
      </c>
      <c r="J99">
        <f t="shared" si="6"/>
        <v>7.0795988589935748</v>
      </c>
    </row>
    <row r="100" spans="1:10" x14ac:dyDescent="0.3">
      <c r="A100">
        <v>99000</v>
      </c>
      <c r="B100">
        <v>943.59523000000002</v>
      </c>
      <c r="D100">
        <f t="shared" si="4"/>
        <v>4.8296254084802541</v>
      </c>
      <c r="E100">
        <v>-226.39702</v>
      </c>
      <c r="F100">
        <f t="shared" si="5"/>
        <v>-157.50227175437666</v>
      </c>
      <c r="G100">
        <v>970.37496999999996</v>
      </c>
      <c r="H100">
        <v>-13.491949999999999</v>
      </c>
      <c r="J100">
        <f t="shared" si="6"/>
        <v>7.1009136418709158</v>
      </c>
    </row>
    <row r="101" spans="1:10" x14ac:dyDescent="0.3">
      <c r="A101">
        <v>100000</v>
      </c>
      <c r="B101">
        <v>951.03449999999998</v>
      </c>
      <c r="D101">
        <f t="shared" si="4"/>
        <v>4.0793056844313611</v>
      </c>
      <c r="E101">
        <v>-227.41929999999999</v>
      </c>
      <c r="F101">
        <f t="shared" si="5"/>
        <v>-155.9272490368329</v>
      </c>
      <c r="G101">
        <v>977.84771999999998</v>
      </c>
      <c r="H101">
        <v>-13.448499999999999</v>
      </c>
      <c r="J101">
        <f t="shared" si="6"/>
        <v>6.998304149731152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impFreq2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José Ignacio Quinteros del Castillo</cp:lastModifiedBy>
  <dcterms:created xsi:type="dcterms:W3CDTF">2018-03-21T22:30:02Z</dcterms:created>
  <dcterms:modified xsi:type="dcterms:W3CDTF">2018-04-08T20:11:56Z</dcterms:modified>
</cp:coreProperties>
</file>